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Hassan Bilal\Desktop\Job-Analyst Position\"/>
    </mc:Choice>
  </mc:AlternateContent>
  <bookViews>
    <workbookView xWindow="0" yWindow="0" windowWidth="19368" windowHeight="7932" firstSheet="3" activeTab="5"/>
  </bookViews>
  <sheets>
    <sheet name="Pivot_2-Attendance" sheetId="7" r:id="rId1"/>
    <sheet name="Pivot_1-Absenteeism" sheetId="2" r:id="rId2"/>
    <sheet name="Descriptive Statistics" sheetId="3" r:id="rId3"/>
    <sheet name="Original Dataset" sheetId="1" r:id="rId4"/>
    <sheet name="Categorization" sheetId="6" r:id="rId5"/>
    <sheet name="Data_1" sheetId="11" r:id="rId6"/>
    <sheet name="Inferential Statistics" sheetId="9" r:id="rId7"/>
  </sheets>
  <externalReferences>
    <externalReference r:id="rId8"/>
  </externalReferences>
  <definedNames>
    <definedName name="_xlnm._FilterDatabase" localSheetId="3" hidden="1">'Original Dataset'!$A$1:$E$47</definedName>
    <definedName name="art101_allmilestones">'[1]ART 101 Data'!$AE$2:$AH$126</definedName>
    <definedName name="art101_allquizzes">'[1]ART 101 Data'!$J$2:$M$125</definedName>
    <definedName name="ART101_ATT">'[1]ART 101 Data'!$AO$2:$AO$1048576</definedName>
    <definedName name="ART101_CRN">'[1]ART 101 Data'!$D$2:$D$1048576</definedName>
    <definedName name="ART101_DEN">'[1]ART 101 Data'!$AN$2:$AN$1048576</definedName>
    <definedName name="ART101_FINAL_CAL_GRD">'[1]ART 101 Data'!$AK$2:$AK$1048576</definedName>
    <definedName name="ART101_IN_CASS_ACTIVITIES_TOT">'[1]ART 101 Data'!$AD$2:$AD$1048576</definedName>
    <definedName name="ART101_MILESTONE1">'[1]ART 101 Data'!$AE$2:$AE$1048576</definedName>
    <definedName name="ART101_MILESTONE2">'[1]ART 101 Data'!$AF$2:$AF$1048576</definedName>
    <definedName name="ART101_MILESTONE3">'[1]ART 101 Data'!$AG$2:$AG$1048576</definedName>
    <definedName name="ART101_MILESTONE4">'[1]ART 101 Data'!$AH$2:$AH$1048576</definedName>
    <definedName name="ART101_MILESTONES_TOT">'[1]ART 101 Data'!$AI$2:$AI$1048576</definedName>
    <definedName name="ART101_NUM">'[1]ART 101 Data'!$AM$2:$AM$1048576</definedName>
    <definedName name="ART101_PROJECT">'[1]ART 101 Data'!$AJ$2:$AJ$1048576</definedName>
    <definedName name="ART101_QUIZ1">'[1]ART 101 Data'!$J$2:$J$1048576</definedName>
    <definedName name="ART101_QUIZ2">'[1]ART 101 Data'!$K$2:$K$1048576</definedName>
    <definedName name="ART101_QUIZ3">'[1]ART 101 Data'!$L$2:$L$1048576</definedName>
    <definedName name="ART101_QUIZ4">'[1]ART 101 Data'!$M$2:$M$1048576</definedName>
    <definedName name="ART101_QUIZZES_TOT">'[1]ART 101 Data'!$N$2:$N$1048576</definedName>
    <definedName name="bus101_allmilestones">'[1]BUS 101 Data'!$AH$2:$AJ$30</definedName>
    <definedName name="bus101_allquizzes">'[1]BUS 101 Data'!$J$2:$O$29</definedName>
    <definedName name="BUS101_ATT">'[1]BUS 101 Data'!$AR$2:$AR$1048576</definedName>
    <definedName name="BUS101_CRN">'[1]BUS 101 Data'!$D$2:$D$1048576</definedName>
    <definedName name="BUS101_DEN">'[1]BUS 101 Data'!$AQ$2:$AQ$1048576</definedName>
    <definedName name="BUS101_FINAL_CAL_GRD">'[1]BUS 101 Data'!$AN$2:$AN$1048576</definedName>
    <definedName name="BUS101_IN_CASS_ACTIVITIES_TOT">'[1]BUS 101 Data'!$AG$2:$AG$1048576</definedName>
    <definedName name="BUS101_MILESTONE1">'[1]BUS 101 Data'!$AH$2:$AH$1048576</definedName>
    <definedName name="BUS101_MILESTONE2">'[1]BUS 101 Data'!$AI$2:$AI$1048576</definedName>
    <definedName name="BUS101_MILESTONE3">'[1]BUS 101 Data'!$AJ$2:$AJ$1048576</definedName>
    <definedName name="BUS101_MILESTONES_TOT">'[1]BUS 101 Data'!$AK$2:$AK$1048576</definedName>
    <definedName name="BUS101_NUM">'[1]BUS 101 Data'!$AP$2:$AP$1048576</definedName>
    <definedName name="BUS101_PROJECT">'[1]BUS 101 Data'!$AL$2:$AL$1048576</definedName>
    <definedName name="BUS101_QUIZ1">'[1]BUS 101 Data'!$J$2:$J$1048576</definedName>
    <definedName name="BUS101_QUIZ2">'[1]BUS 101 Data'!$K$2:$K$1048576</definedName>
    <definedName name="BUS101_QUIZ3">'[1]BUS 101 Data'!$L$2:$L$1048576</definedName>
    <definedName name="BUS101_QUIZ4">'[1]BUS 101 Data'!$M$2:$M$1048576</definedName>
    <definedName name="BUS101_QUIZZES_TOT">'[1]BUS 101 Data'!$P$2:$P$1048576</definedName>
    <definedName name="eco200_allmilestones">'[1]ECO 200 Data'!$AH$2:$AK$100</definedName>
    <definedName name="eco200_allquizzes">'[1]ECO 200 Data'!$J$2:$U$99</definedName>
    <definedName name="ECO200_ATT">'[1]ECO 200 Data'!$AR$2:$AR$1048576</definedName>
    <definedName name="ECO200_CRN">'[1]ECO 200 Data'!$D$2:$D$1048576</definedName>
    <definedName name="ECO200_DEN">'[1]ECO 200 Data'!$AQ$2:$AQ$1048576</definedName>
    <definedName name="ECO200_FINAL_CAL_GRD">'[1]ECO 200 Data'!$AN$2:$AN$1048576</definedName>
    <definedName name="ECO200_IN_CASS_ACTIVITIES_TOT">'[1]ECO 200 Data'!$AG$2:$AG$1048576</definedName>
    <definedName name="ECO200_MILESTONE1">'[1]ECO 200 Data'!$AH$2:$AH$1048576</definedName>
    <definedName name="ECO200_MILESTONE2">'[1]ECO 200 Data'!$AI$2:$AI$1048576</definedName>
    <definedName name="ECO200_MILESTONE3">'[1]ECO 200 Data'!$AJ$2:$AJ$1048576</definedName>
    <definedName name="ECO200_MILESTONE4">'[1]ECO 200 Data'!$AK$2:$AK$1048576</definedName>
    <definedName name="ECO200_NUM">'[1]ECO 200 Data'!$AP$2:$AP$1048576</definedName>
    <definedName name="ECO200_PROJECT">'[1]ECO 200 Data'!$AM$2:$AM$1048576</definedName>
    <definedName name="ECO200_QUIZ1">'[1]ECO 200 Data'!$J$2:$J$1048576</definedName>
    <definedName name="ECO200_QUIZ10">'[1]ECO 200 Data'!$R$2:$R$1048576</definedName>
    <definedName name="ECO200_QUIZ11">'[1]ECO 200 Data'!$S$2:$S$1048576</definedName>
    <definedName name="ECO200_QUIZ12">'[1]ECO 200 Data'!$T$2:$T$1048576</definedName>
    <definedName name="ECO200_QUIZ13">'[1]ECO 200 Data'!$U$2:$U$1048576</definedName>
    <definedName name="ECO200_QUIZ2">'[1]ECO 200 Data'!$K$2:$K$1048576</definedName>
    <definedName name="ECO200_QUIZ3">'[1]ECO 200 Data'!$L$2:$L$1048576</definedName>
    <definedName name="ECO200_QUIZ4">'[1]ECO 200 Data'!$M$2:$M$1048576</definedName>
    <definedName name="ECO200_QUIZ5">'[1]ECO 200 Data'!$N$2:$N$1048576</definedName>
    <definedName name="ECO200_QUIZ6">'[1]ECO 200 Data'!$O$2:$O$1048576</definedName>
    <definedName name="ECO200_QUIZ8">'[1]ECO 200 Data'!$P$2:$P$1048576</definedName>
    <definedName name="ECO200_QUIZ9">'[1]ECO 200 Data'!$Q$2:$Q$1048576</definedName>
    <definedName name="ECO200_QUIZZES_TOT">'[1]ECO 200 Data'!$V$2:$V$1048576</definedName>
    <definedName name="eng201_allmilestones">'[1]ENG 201 Data'!$Z$2:$AC$200</definedName>
    <definedName name="eng201_allquizzes">'[1]ENG 201 Data'!$J$2:$M$199</definedName>
    <definedName name="ENG201_ATT">'[1]ENG 201 Data'!$AJ$2:$AJ$1048576</definedName>
    <definedName name="ENG201_CRN">'[1]ENG 201 Data'!$D$2:$D$1048576</definedName>
    <definedName name="ENG201_DEN">'[1]ENG 201 Data'!$AI$2:$AI$1048576</definedName>
    <definedName name="ENG201_FINAL_CAL_GRD">'[1]ENG 201 Data'!$AF$2:$AF$1048576</definedName>
    <definedName name="ENG201_IN_CASS_ACTIVITIES_TOT">'[1]ENG 201 Data'!$Y$2:$Y$1048576</definedName>
    <definedName name="ENG201_MILESTONE1">'[1]ENG 201 Data'!$Z$2:$Z$1048576</definedName>
    <definedName name="ENG201_MILESTONE2">'[1]ENG 201 Data'!$AA$2:$AA$1048576</definedName>
    <definedName name="ENG201_MILESTONE3">'[1]ENG 201 Data'!$AB$2:$AB$1048576</definedName>
    <definedName name="ENG201_MILESTONE4">'[1]ENG 201 Data'!$AC$2:$AC$1048576</definedName>
    <definedName name="ENG201_MILESTONES_TOT">'[1]ENG 201 Data'!$AD$2:$AD$1048576</definedName>
    <definedName name="ENG201_NUM">'[1]ENG 201 Data'!$AH$2:$AH$1048576</definedName>
    <definedName name="ENG201_PROJECT">'[1]ENG 201 Data'!$AE$2:$AE$1048576</definedName>
    <definedName name="ENG201_QUIZ1">'[1]ENG 201 Data'!$J$2:$J$1048576</definedName>
    <definedName name="ENG201_QUIZ2">'[1]ENG 201 Data'!$K$2:$K$1048576</definedName>
    <definedName name="ENG201_QUIZ3">'[1]ENG 201 Data'!$L$2:$L$1048576</definedName>
    <definedName name="ENG201_QUIZ4">'[1]ENG 201 Data'!$M$2:$M$1048576</definedName>
    <definedName name="ENG201_QUIZZES_TOT">'[1]ENG 201 Data'!$N$2:$N$1048576</definedName>
    <definedName name="eng210_allmilestones">'[1]ENG 210 Data'!$Z$2:$AC$14</definedName>
    <definedName name="eng210_allquizzes">'[1]ENG 210 Data'!$J$2:$M$16</definedName>
    <definedName name="ENG210_ATT">'[1]ENG 210 Data'!$AJ$2:$AJ$1048576</definedName>
    <definedName name="ENG210_CRN">'[1]ENG 210 Data'!$D$2:$D$1048576</definedName>
    <definedName name="ENG210_DEN">'[1]ENG 210 Data'!$AI$2:$AI$1048576</definedName>
    <definedName name="ENG210_FINAL_CAL_GRD">'[1]ENG 210 Data'!$AF$2:$AF$1048576</definedName>
    <definedName name="ENG210_IN_CASS_ACTIVITIES_TOT">'[1]ENG 210 Data'!$Y$2:$Y$1048576</definedName>
    <definedName name="ENG210_MILESTONE1">'[1]ENG 210 Data'!$Z$2:$Z$1048576</definedName>
    <definedName name="ENG210_MILESTONE2">'[1]ENG 210 Data'!$AA$2:$AA$1048576</definedName>
    <definedName name="ENG210_MILESTONE3">'[1]ENG 210 Data'!$AB$2:$AB$1048576</definedName>
    <definedName name="ENG210_MILESTONE4">'[1]ENG 210 Data'!$AC$2:$AC$1048576</definedName>
    <definedName name="ENG210_MILESTONES_TOT">'[1]ENG 210 Data'!$AD$2:$AD$1048576</definedName>
    <definedName name="ENG210_NUM">'[1]ENG 210 Data'!$AH$2:$AH$1048576</definedName>
    <definedName name="ENG210_PROJECT">'[1]ENG 210 Data'!$AE$2:$AE$1048576</definedName>
    <definedName name="ENG210_QUIZ1">'[1]ENG 210 Data'!$J$2:$J$1048576</definedName>
    <definedName name="ENG210_QUIZ2">'[1]ENG 210 Data'!$K$2:$K$1048576</definedName>
    <definedName name="ENG210_QUIZ3">'[1]ENG 210 Data'!$L$2:$L$1048576</definedName>
    <definedName name="ENG210_QUIZ4">'[1]ENG 210 Data'!$M$2:$M$1048576</definedName>
    <definedName name="ENG210_QUIZZES_TOT">'[1]ENG 210 Data'!$N$2:$N$1048576</definedName>
    <definedName name="ENG210_STU_ID">'[1]ENG 210 Data'!$A$2:$A$1048576</definedName>
    <definedName name="GEN099_CRN">'[1]GEN 099 Data'!$D$2:$D$1048576</definedName>
    <definedName name="GEN099_DEN">'[1]GEN 099 Data'!$AJ$2:$AJ$1048576</definedName>
    <definedName name="GEN099_FINAL_CAL_GRD">'[1]GEN 099 Data'!$AG$2:$AG$1048576</definedName>
    <definedName name="GEN099_IN_CLASS_ACTIVITIES_TOT">'[1]GEN 099 Data'!$AA$2:$AA$1048576</definedName>
    <definedName name="GEN099_KNEWTON">'[1]GEN 099 Data'!$AF$2:$AF$1048576</definedName>
    <definedName name="GEN099_NUM">'[1]GEN 099 Data'!$AI$2:$AI$1048576</definedName>
    <definedName name="GEN099_SOPH_MILESTONE1">'[1]GEN 099 Data'!$AB$2:$AB$1048576</definedName>
    <definedName name="GEN099_SOPH_MILESTONE2">'[1]GEN 099 Data'!$AC$2:$AC$1048576</definedName>
    <definedName name="GEN099_SOPH_MILESTONE3">'[1]GEN 099 Data'!$AD$2:$AD$1048576</definedName>
    <definedName name="mis103_allmilestones">'[1]MIS 103 Data'!$AE$2:$AH$21</definedName>
    <definedName name="mis103_allquizzes">'[1]MIS 103 Data'!$J$2:$R$23</definedName>
    <definedName name="MIS103_ATT">'[1]MIS 103 Data'!$AO$2:$AO$1048576</definedName>
    <definedName name="MIS103_CRN">'[1]MIS 103 Data'!$D$2:$D$1048576</definedName>
    <definedName name="MIS103_DEN">'[1]MIS 103 Data'!$AN$2:$AN$1048576</definedName>
    <definedName name="MIS103_FINAL_CAL_GRD">'[1]MIS 103 Data'!$AK$2:$AK$1048576</definedName>
    <definedName name="MIS103_IN_CASS_ACTIVITIES_TOT">'[1]MIS 103 Data'!$AD$2:$AD$1048576</definedName>
    <definedName name="MIS103_MILESTONE1">'[1]MIS 103 Data'!$AE$2:$AE$1048576</definedName>
    <definedName name="MIS103_MILESTONE2">'[1]MIS 103 Data'!$AF$2:$AF$1048576</definedName>
    <definedName name="MIS103_MILESTONE3">'[1]MIS 103 Data'!$AG$2:$AG$1048576</definedName>
    <definedName name="MIS103_MILESTONE4">'[1]MIS 103 Data'!$AH$2:$AH$1048576</definedName>
    <definedName name="MIS103_MILESTONES_TOT">'[1]MIS 103 Data'!$AI$2:$AI$1048576</definedName>
    <definedName name="MIS103_NUM">'[1]MIS 103 Data'!$AM$2:$AM$1048576</definedName>
    <definedName name="MIS103_PROJECT">'[1]MIS 103 Data'!$AJ$2:$AJ$1048576</definedName>
    <definedName name="MIS103_QUIZ1">'[1]MIS 103 Data'!$J$2:$J$1048576</definedName>
    <definedName name="MIS103_QUIZ2">'[1]MIS 103 Data'!$K$2:$K$1048576</definedName>
    <definedName name="MIS103_QUIZ3">'[1]MIS 103 Data'!$L$2:$L$1048576</definedName>
    <definedName name="MIS103_QUIZ4">'[1]MIS 103 Data'!$M$2:$M$1048576</definedName>
    <definedName name="MIS103_QUIZ5">'[1]MIS 103 Data'!$N$2:$N$1048576</definedName>
    <definedName name="MIS103_QUIZ6">'[1]MIS 103 Data'!$O$2:$O$1048576</definedName>
    <definedName name="MIS103_QUIZ7">'[1]MIS 103 Data'!$P$2:$P$1048576</definedName>
    <definedName name="MIS103_QUIZ8">'[1]MIS 103 Data'!$Q$2:$Q$1048576</definedName>
    <definedName name="MIS103_QUIZ9">'[1]MIS 103 Data'!$R$2:$R$1048576</definedName>
    <definedName name="MIS103_QUIZZES_TOT">'[1]MIS 103 Data'!$S$2:$S$1048576</definedName>
    <definedName name="mth101_allmilestones">'[1]MTH 101 Data'!$AD$2:$AG$34</definedName>
    <definedName name="mth101_allquizzes">'[1]MTH 101 Data'!$J$2:$Q$34</definedName>
    <definedName name="MTH101_ATT">'[1]MTH 101 Data'!$AN$2:$AN$29</definedName>
    <definedName name="MTH101_CRN">'[1]MTH 101 Data'!$D$2:$D$29</definedName>
    <definedName name="MTH101_DEN">'[1]MTH 101 Data'!$AM$2:$AM$29</definedName>
    <definedName name="MTH101_FINAL_CAL_GRD">'[1]MTH 101 Data'!$AJ$2:$AJ$29</definedName>
    <definedName name="MTH101_IN_CASS_ACTIVITIES_TOT">'[1]MTH 101 Data'!$AC$2:$AC$29</definedName>
    <definedName name="MTH101_MILESTONE1">'[1]MTH 101 Data'!$AD$2:$AD$29</definedName>
    <definedName name="MTH101_MILESTONE2">'[1]MTH 101 Data'!$AE$2:$AE$29</definedName>
    <definedName name="MTH101_MILESTONE3">'[1]MTH 101 Data'!$AF$2:$AF$29</definedName>
    <definedName name="MTH101_MILESTONE4">'[1]MTH 101 Data'!$AG$2:$AG$29</definedName>
    <definedName name="MTH101_MILESTONES_TOT">'[1]MTH 101 Data'!$AH$2:$AH$29</definedName>
    <definedName name="MTH101_NUM">'[1]MTH 101 Data'!$AL$2:$AL$29</definedName>
    <definedName name="MTH101_PROJECT">'[1]MTH 101 Data'!$AI$2:$AI$29</definedName>
    <definedName name="MTH101_QUIZZES_TOT">'[1]MTH 101 Data'!$R$2:$R$29</definedName>
    <definedName name="mth102_allmilestones">'[1]MTH 102 Data'!$AA$2:$AC$46</definedName>
    <definedName name="mth102_allquizzes">'[1]MTH 102 Data'!$J$2:$N$49</definedName>
    <definedName name="MTH102_ATT">'[1]MTH 102 Data'!$AJ$2:$AJ$1048576</definedName>
    <definedName name="MTH102_CRN">'[1]MTH 102 Data'!$D$2:$D$1048576</definedName>
    <definedName name="MTH102_DEN">'[1]MTH 102 Data'!$AI$2:$AI$1048576</definedName>
    <definedName name="MTH102_FINAL_CAL_GRD">'[1]MTH 102 Data'!$AF$2:$AF$1048576</definedName>
    <definedName name="MTH102_IN_CASS_ACTIVITIES_TOT">'[1]MTH 102 Data'!$Z$2:$Z$1048576</definedName>
    <definedName name="MTH102_MILESTONE1">'[1]MTH 102 Data'!$AA$2:$AA$1048576</definedName>
    <definedName name="MTH102_MILESTONE2">'[1]MTH 102 Data'!$AB$2:$AB$1048576</definedName>
    <definedName name="MTH102_MILESTONE3">'[1]MTH 102 Data'!$AC$2:$AC$1048576</definedName>
    <definedName name="MTH102_MILESTONES_TOT">'[1]MTH 102 Data'!$AD$2:$AD$1048576</definedName>
    <definedName name="MTH102_NUM">'[1]MTH 102 Data'!$AH$2:$AH$1048576</definedName>
    <definedName name="MTH102_PROJECT">'[1]MTH 102 Data'!$AE$2:$AE$1048576</definedName>
    <definedName name="MTH102_QUIZ13">'[1]MTH 102 Data'!$N$2:$N$1048576</definedName>
    <definedName name="MTH102_QUIZ2">'[1]MTH 102 Data'!$K$2:$K$1048576</definedName>
    <definedName name="MTH102_QUIZ3">'[1]MTH 102 Data'!$L$2:$L$1048576</definedName>
    <definedName name="MTH102_QUIZ4">'[1]MTH 102 Data'!$J$2:$J$1048576</definedName>
    <definedName name="MTH102_QUIZ9">'[1]MTH 102 Data'!$M$2:$M$1048576</definedName>
    <definedName name="MTH102_QUIZZES_TOT">'[1]MTH 102 Data'!$O$2:$O$1048576</definedName>
    <definedName name="mth115_allmilestones">'[1]MTH 115 Data'!$AD$2:$AG$28</definedName>
    <definedName name="mth115_allquizzes">'[1]MTH 115 Data'!$J$2:$Q$32</definedName>
    <definedName name="MTH115_ATT">'[1]MTH 115 Data'!$AN$2:$AN$1048576</definedName>
    <definedName name="MTH115_CRN">'[1]MTH 115 Data'!$D$2:$D$1048576</definedName>
    <definedName name="MTH115_DEN">'[1]MTH 115 Data'!$AM$2:$AM$1048576</definedName>
    <definedName name="MTH115_FINAL_CAL_GRD">'[1]MTH 115 Data'!$AJ$2:$AJ$1048576</definedName>
    <definedName name="MTH115_IN_CASS_ACTIVITIES_TOT">'[1]MTH 115 Data'!$AC$2:$AC$1048576</definedName>
    <definedName name="MTH115_MILESTONE1">'[1]MTH 115 Data'!$AD$2:$AD$1048576</definedName>
    <definedName name="MTH115_MILESTONE2">'[1]MTH 115 Data'!$AE$2:$AE$1048576</definedName>
    <definedName name="MTH115_MILESTONE3">'[1]MTH 115 Data'!$AF$2:$AF$1048576</definedName>
    <definedName name="MTH115_MILESTONE4">'[1]MTH 115 Data'!$AG$2:$AG$1048576</definedName>
    <definedName name="MTH115_MILESTONES_TOT">'[1]MTH 115 Data'!$AH$2:$AH$1048576</definedName>
    <definedName name="MTH115_NUM">'[1]MTH 115 Data'!$AL$2:$AL$1048576</definedName>
    <definedName name="MTH115_PROJECT">'[1]MTH 115 Data'!$AI$2:$AI$1048576</definedName>
    <definedName name="MTH115_QUIZZES_TOT">'[1]MTH 115 Data'!$R$2:$R$1048576</definedName>
    <definedName name="obd215_allmilestones" localSheetId="0">'Original Dataset'!#REF!</definedName>
    <definedName name="obd215_allmilestones">'Original Dataset'!#REF!</definedName>
    <definedName name="obd215_allquizzes">'Original Dataset'!$B$2:$B$56</definedName>
    <definedName name="OBD215_ASSIGNMENT1" localSheetId="0">'Original Dataset'!#REF!</definedName>
    <definedName name="OBD215_ASSIGNMENT1">'Original Dataset'!#REF!</definedName>
    <definedName name="OBD215_ASSIGNMENT10" localSheetId="0">'Original Dataset'!#REF!</definedName>
    <definedName name="OBD215_ASSIGNMENT10">'Original Dataset'!#REF!</definedName>
    <definedName name="OBD215_ASSIGNMENT2" localSheetId="0">'Original Dataset'!#REF!</definedName>
    <definedName name="OBD215_ASSIGNMENT2">'Original Dataset'!#REF!</definedName>
    <definedName name="OBD215_ASSIGNMENT3" localSheetId="0">'Original Dataset'!#REF!</definedName>
    <definedName name="OBD215_ASSIGNMENT3">'Original Dataset'!#REF!</definedName>
    <definedName name="OBD215_ASSIGNMENT4" localSheetId="0">'Original Dataset'!#REF!</definedName>
    <definedName name="OBD215_ASSIGNMENT4">'Original Dataset'!#REF!</definedName>
    <definedName name="OBD215_ASSIGNMENT5" localSheetId="0">'Original Dataset'!#REF!</definedName>
    <definedName name="OBD215_ASSIGNMENT5">'Original Dataset'!#REF!</definedName>
    <definedName name="OBD215_ASSIGNMENT6" localSheetId="0">'Original Dataset'!#REF!</definedName>
    <definedName name="OBD215_ASSIGNMENT6">'Original Dataset'!#REF!</definedName>
    <definedName name="OBD215_ASSIGNMENT7" localSheetId="0">'Original Dataset'!#REF!</definedName>
    <definedName name="OBD215_ASSIGNMENT7">'Original Dataset'!#REF!</definedName>
    <definedName name="OBD215_ASSIGNMENT8" localSheetId="0">'Original Dataset'!#REF!</definedName>
    <definedName name="OBD215_ASSIGNMENT8">'Original Dataset'!#REF!</definedName>
    <definedName name="OBD215_ASSIGNMENT9" localSheetId="0">'Original Dataset'!#REF!</definedName>
    <definedName name="OBD215_ASSIGNMENT9">'Original Dataset'!#REF!</definedName>
    <definedName name="OBD215_ATT">'Original Dataset'!$E$2:$E$1048576</definedName>
    <definedName name="OBD215_COHORT" localSheetId="0">'Original Dataset'!#REF!</definedName>
    <definedName name="OBD215_COHORT">'Original Dataset'!#REF!</definedName>
    <definedName name="OBD215_COURSE_LOGINS_LAST_WEEK" localSheetId="0">'Original Dataset'!#REF!</definedName>
    <definedName name="OBD215_COURSE_LOGINS_LAST_WEEK">'Original Dataset'!#REF!</definedName>
    <definedName name="OBD215_COURSE_LOGINS_TERM_TOT" localSheetId="0">'Original Dataset'!#REF!</definedName>
    <definedName name="OBD215_COURSE_LOGINS_TERM_TOT">'Original Dataset'!#REF!</definedName>
    <definedName name="OBD215_COURSE_POSTS_LAST_WEEK" localSheetId="0">'Original Dataset'!#REF!</definedName>
    <definedName name="OBD215_COURSE_POSTS_LAST_WEEK">'Original Dataset'!#REF!</definedName>
    <definedName name="OBD215_COURSE_POSTS_TERM_TOT" localSheetId="0">'Original Dataset'!#REF!</definedName>
    <definedName name="OBD215_COURSE_POSTS_TERM_TOT">'Original Dataset'!#REF!</definedName>
    <definedName name="OBD215_CRN" localSheetId="0">'Original Dataset'!#REF!</definedName>
    <definedName name="OBD215_CRN">'Original Dataset'!#REF!</definedName>
    <definedName name="OBD215_DEN" localSheetId="0">'Original Dataset'!#REF!</definedName>
    <definedName name="OBD215_DEN">'Original Dataset'!#REF!</definedName>
    <definedName name="OBD215_FINAL_ADJ_GRD" localSheetId="0">'Original Dataset'!#REF!</definedName>
    <definedName name="OBD215_FINAL_ADJ_GRD">'Original Dataset'!#REF!</definedName>
    <definedName name="OBD215_FINAL_CAL_GRD">'Original Dataset'!$D$2:$D$1048576</definedName>
    <definedName name="OBD215_FIRST_NAME" localSheetId="0">'Original Dataset'!#REF!</definedName>
    <definedName name="OBD215_FIRST_NAME">'Original Dataset'!#REF!</definedName>
    <definedName name="OBD215_IN_CASS_ACTIVITIES_TOT" localSheetId="0">'Original Dataset'!#REF!</definedName>
    <definedName name="OBD215_IN_CASS_ACTIVITIES_TOT">'Original Dataset'!#REF!</definedName>
    <definedName name="OBD215_LAST_NAME" localSheetId="0">'Original Dataset'!#REF!</definedName>
    <definedName name="OBD215_LAST_NAME">'Original Dataset'!#REF!</definedName>
    <definedName name="OBD215_MILESTONE1" localSheetId="0">'Original Dataset'!#REF!</definedName>
    <definedName name="OBD215_MILESTONE1">'Original Dataset'!#REF!</definedName>
    <definedName name="OBD215_MILESTONE2" localSheetId="0">'Original Dataset'!#REF!</definedName>
    <definedName name="OBD215_MILESTONE2">'Original Dataset'!#REF!</definedName>
    <definedName name="OBD215_MILESTONE3" localSheetId="0">'Original Dataset'!#REF!</definedName>
    <definedName name="OBD215_MILESTONE3">'Original Dataset'!#REF!</definedName>
    <definedName name="OBD215_MILESTONE4" localSheetId="0">'Original Dataset'!#REF!</definedName>
    <definedName name="OBD215_MILESTONE4">'Original Dataset'!#REF!</definedName>
    <definedName name="OBD215_MILESTONES_TOT" localSheetId="0">'Original Dataset'!#REF!</definedName>
    <definedName name="OBD215_MILESTONES_TOT">'Original Dataset'!#REF!</definedName>
    <definedName name="OBD215_NUM" localSheetId="0">'Original Dataset'!#REF!</definedName>
    <definedName name="OBD215_NUM">'Original Dataset'!#REF!</definedName>
    <definedName name="OBD215_PROJECT" localSheetId="0">'Original Dataset'!#REF!</definedName>
    <definedName name="OBD215_PROJECT">'Original Dataset'!#REF!</definedName>
    <definedName name="OBD215_QUIZ1">'Original Dataset'!$B$2:$B$1048576</definedName>
    <definedName name="OBD215_QUIZ2" localSheetId="0">'Original Dataset'!#REF!</definedName>
    <definedName name="OBD215_QUIZ2">'Original Dataset'!#REF!</definedName>
    <definedName name="OBD215_QUIZ3" localSheetId="0">'Original Dataset'!#REF!</definedName>
    <definedName name="OBD215_QUIZ3">'Original Dataset'!#REF!</definedName>
    <definedName name="OBD215_QUIZ4" localSheetId="0">'Original Dataset'!#REF!</definedName>
    <definedName name="OBD215_QUIZ4">'Original Dataset'!#REF!</definedName>
    <definedName name="OBD215_QUIZZES_TOT">'Original Dataset'!$C$2:$C$1048576</definedName>
    <definedName name="OBD215_STU_ID">'Original Dataset'!$A$2:$A$1048576</definedName>
    <definedName name="phi107_allmilestones">'[1]PHI 107 Data'!$Z$2:$AC$37</definedName>
    <definedName name="phi107_allquizzes">'[1]PHI 107 Data'!$J$2:$M$36</definedName>
    <definedName name="PHI107_ATT">'[1]PHI 107 Data'!$AJ$2:$AJ$1048576</definedName>
    <definedName name="PHI107_CRN">'[1]PHI 107 Data'!$D$2:$D$1048576</definedName>
    <definedName name="PHI107_DEN">'[1]PHI 107 Data'!$AI$2:$AI$1048576</definedName>
    <definedName name="PHI107_FINAL_CAL_GRD">'[1]PHI 107 Data'!$AF$2:$AF$1048576</definedName>
    <definedName name="PHI107_IN_CASS_ACTIVITIES_TOT">'[1]PHI 107 Data'!$Y$2:$Y$1048576</definedName>
    <definedName name="PHI107_MILESTONE1">'[1]PHI 107 Data'!$Z$2:$Z$1048576</definedName>
    <definedName name="PHI107_MILESTONE2">'[1]PHI 107 Data'!$AA$2:$AA$1048576</definedName>
    <definedName name="PHI107_MILESTONE3">'[1]PHI 107 Data'!$AB$2:$AB$1048576</definedName>
    <definedName name="PHI107_MILESTONE4">'[1]PHI 107 Data'!$AC$2:$AC$1048576</definedName>
    <definedName name="PHI107_MILESTONES_TOT">'[1]PHI 107 Data'!$AD$2:$AD$1048576</definedName>
    <definedName name="PHI107_NUM">'[1]PHI 107 Data'!$AH$2:$AH$1048576</definedName>
    <definedName name="PHI107_PROJECT">'[1]PHI 107 Data'!$AE$2:$AE$1048576</definedName>
    <definedName name="PHI107_QUIZ1">'[1]PHI 107 Data'!$J$2:$J$1048576</definedName>
    <definedName name="PHI107_QUIZ2">'[1]PHI 107 Data'!$K$2:$K$1048576</definedName>
    <definedName name="PHI107_QUIZ3">'[1]PHI 107 Data'!$L$2:$L$1048576</definedName>
    <definedName name="PHI107_QUIZ4">'[1]PHI 107 Data'!$M$2:$M$1048576</definedName>
    <definedName name="PHI107_QUIZZES_TOT">'[1]PHI 107 Data'!$N$2:$N$1048576</definedName>
    <definedName name="phi210_allmilestones">'[1]PHI 210 Data'!$Z$2:$AC$17</definedName>
    <definedName name="phi210_allquizzes">'[1]PHI 210 Data'!$J$2:$M$17</definedName>
    <definedName name="PHI210_ATT">'[1]PHI 210 Data'!$AJ$2:$AJ$1048576</definedName>
    <definedName name="PHI210_CRN">'[1]PHI 210 Data'!$D$2:$D$1048576</definedName>
    <definedName name="PHI210_DEN">'[1]PHI 210 Data'!$AI$2:$AI$1048576</definedName>
    <definedName name="PHI210_FINAL_CAL_GRD">'[1]PHI 210 Data'!$AF$2:$AF$1048576</definedName>
    <definedName name="PHI210_IN_CASS_ACTIVITIES_TOT">'[1]PHI 210 Data'!$Y$2:$Y$1048576</definedName>
    <definedName name="PHI210_MILESTONES_TOT">'[1]PHI 210 Data'!$AD$2:$AD$1048576</definedName>
    <definedName name="PHI210_NUM">'[1]PHI 210 Data'!$AH$2:$AH$1048576</definedName>
    <definedName name="PHI210_PROJECT">'[1]PHI 210 Data'!$AE$2:$AE$1048576</definedName>
    <definedName name="PHI210_QUIZ1">'[1]PHI 210 Data'!$J$2:$J$1048576</definedName>
    <definedName name="PHI210_QUIZ2">'[1]PHI 210 Data'!$K$2:$K$1048576</definedName>
    <definedName name="PHI210_QUIZ3">'[1]PHI 210 Data'!$L$2:$L$1048576</definedName>
    <definedName name="PHI210_QUIZ4">'[1]PHI 210 Data'!$M$2:$M$1048576</definedName>
    <definedName name="PHI210_QUIZZES_TOT">'[1]PHI 210 Data'!$N$2:$N$1048576</definedName>
    <definedName name="PHI210_STU_ID">'[1]PHI 210 Data'!$A$2:$A$1048576</definedName>
    <definedName name="psy200_allmilestones">'[1]PSY 200 Data'!$Z$2:$AC$10</definedName>
    <definedName name="psy200_allquizzes">'[1]PSY 200 Data'!$J$2:$M$10</definedName>
    <definedName name="PSY200_ATT">'[1]PSY 200 Data'!$AJ$2:$AJ$1048576</definedName>
    <definedName name="PSY200_CRN">'[1]PSY 200 Data'!$D$2:$D$1048576</definedName>
    <definedName name="PSY200_DEN">'[1]PSY 200 Data'!$AI$2:$AI$1048576</definedName>
    <definedName name="PSY200_FINAL_CAL_GRD">'[1]PSY 200 Data'!$AF$2:$AF$1048576</definedName>
    <definedName name="PSY200_IN_CASS_ACTIVITIES_TOT">'[1]PSY 200 Data'!$Y$2:$Y$1048576</definedName>
    <definedName name="PSY200_MILESTONE1">'[1]PSY 200 Data'!$Z$2:$Z$1048576</definedName>
    <definedName name="PSY200_MILESTONE2">'[1]PSY 200 Data'!$AA$2:$AA$1048576</definedName>
    <definedName name="PSY200_MILESTONE3">'[1]PSY 200 Data'!$AB$2:$AB$1048576</definedName>
    <definedName name="PSY200_MILESTONE4">'[1]PSY 200 Data'!$AC$2:$AC$1048576</definedName>
    <definedName name="PSY200_MILESTONES_TOT">'[1]PSY 200 Data'!$AD$2:$AD$1048576</definedName>
    <definedName name="PSY200_NUM">'[1]PSY 200 Data'!$AH$2:$AH$1048576</definedName>
    <definedName name="PSY200_PROJECT">'[1]PSY 200 Data'!$AE$2:$AE$1048576</definedName>
    <definedName name="PSY200_QUIZ1">'[1]PSY 200 Data'!$J$2:$J$1048576</definedName>
    <definedName name="PSY200_QUIZ2">'[1]PSY 200 Data'!$K$2:$K$1048576</definedName>
    <definedName name="PSY200_QUIZ3">'[1]PSY 200 Data'!$L$2:$L$1048576</definedName>
    <definedName name="PSY200_QUIZ4">'[1]PSY 200 Data'!$M$2:$M$1048576</definedName>
    <definedName name="PSY200_QUIZZES_TOT">'[1]PSY 200 Data'!$N$2:$N$1048576</definedName>
  </definedNames>
  <calcPr calcId="171027"/>
  <pivotCaches>
    <pivotCache cacheId="4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1" l="1"/>
  <c r="I47" i="11"/>
  <c r="H47" i="11"/>
  <c r="F47" i="11"/>
  <c r="G47" i="11" s="1"/>
  <c r="J46" i="11"/>
  <c r="I46" i="11"/>
  <c r="H46" i="11"/>
  <c r="F46" i="11"/>
  <c r="G46" i="11" s="1"/>
  <c r="J45" i="11"/>
  <c r="I45" i="11"/>
  <c r="H45" i="11"/>
  <c r="F45" i="11"/>
  <c r="G45" i="11" s="1"/>
  <c r="J44" i="11"/>
  <c r="I44" i="11"/>
  <c r="H44" i="11"/>
  <c r="G44" i="11"/>
  <c r="F44" i="11"/>
  <c r="J43" i="11"/>
  <c r="I43" i="11"/>
  <c r="H43" i="11"/>
  <c r="F43" i="11"/>
  <c r="G43" i="11" s="1"/>
  <c r="J42" i="11"/>
  <c r="I42" i="11"/>
  <c r="H42" i="11"/>
  <c r="F42" i="11"/>
  <c r="G42" i="11" s="1"/>
  <c r="J41" i="11"/>
  <c r="I41" i="11"/>
  <c r="H41" i="11"/>
  <c r="F41" i="11"/>
  <c r="G41" i="11" s="1"/>
  <c r="J40" i="11"/>
  <c r="I40" i="11"/>
  <c r="H40" i="11"/>
  <c r="F40" i="11"/>
  <c r="G40" i="11" s="1"/>
  <c r="J39" i="11"/>
  <c r="I39" i="11"/>
  <c r="H39" i="11"/>
  <c r="F39" i="11"/>
  <c r="G39" i="11" s="1"/>
  <c r="J38" i="11"/>
  <c r="I38" i="11"/>
  <c r="H38" i="11"/>
  <c r="F38" i="11"/>
  <c r="G38" i="11" s="1"/>
  <c r="J37" i="11"/>
  <c r="I37" i="11"/>
  <c r="H37" i="11"/>
  <c r="F37" i="11"/>
  <c r="G37" i="11" s="1"/>
  <c r="J36" i="11"/>
  <c r="I36" i="11"/>
  <c r="H36" i="11"/>
  <c r="F36" i="11"/>
  <c r="G36" i="11" s="1"/>
  <c r="J35" i="11"/>
  <c r="I35" i="11"/>
  <c r="H35" i="11"/>
  <c r="F35" i="11"/>
  <c r="G35" i="11" s="1"/>
  <c r="J34" i="11"/>
  <c r="I34" i="11"/>
  <c r="H34" i="11"/>
  <c r="F34" i="11"/>
  <c r="G34" i="11" s="1"/>
  <c r="J33" i="11"/>
  <c r="I33" i="11"/>
  <c r="H33" i="11"/>
  <c r="F33" i="11"/>
  <c r="G33" i="11" s="1"/>
  <c r="J32" i="11"/>
  <c r="I32" i="11"/>
  <c r="H32" i="11"/>
  <c r="F32" i="11"/>
  <c r="G32" i="11" s="1"/>
  <c r="J31" i="11"/>
  <c r="I31" i="11"/>
  <c r="H31" i="11"/>
  <c r="F31" i="11"/>
  <c r="G31" i="11" s="1"/>
  <c r="J30" i="11"/>
  <c r="I30" i="11"/>
  <c r="H30" i="11"/>
  <c r="F30" i="11"/>
  <c r="G30" i="11" s="1"/>
  <c r="J29" i="11"/>
  <c r="I29" i="11"/>
  <c r="H29" i="11"/>
  <c r="F29" i="11"/>
  <c r="G29" i="11" s="1"/>
  <c r="J28" i="11"/>
  <c r="I28" i="11"/>
  <c r="H28" i="11"/>
  <c r="F28" i="11"/>
  <c r="G28" i="11" s="1"/>
  <c r="J27" i="11"/>
  <c r="I27" i="11"/>
  <c r="H27" i="11"/>
  <c r="G27" i="11"/>
  <c r="F27" i="11"/>
  <c r="J26" i="11"/>
  <c r="I26" i="11"/>
  <c r="H26" i="11"/>
  <c r="F26" i="11"/>
  <c r="G26" i="11" s="1"/>
  <c r="J25" i="11"/>
  <c r="I25" i="11"/>
  <c r="H25" i="11"/>
  <c r="F25" i="11"/>
  <c r="G25" i="11" s="1"/>
  <c r="J24" i="11"/>
  <c r="I24" i="11"/>
  <c r="H24" i="11"/>
  <c r="F24" i="11"/>
  <c r="G24" i="11" s="1"/>
  <c r="J23" i="11"/>
  <c r="I23" i="11"/>
  <c r="H23" i="11"/>
  <c r="F23" i="11"/>
  <c r="G23" i="11" s="1"/>
  <c r="J22" i="11"/>
  <c r="I22" i="11"/>
  <c r="H22" i="11"/>
  <c r="F22" i="11"/>
  <c r="G22" i="11" s="1"/>
  <c r="J21" i="11"/>
  <c r="I21" i="11"/>
  <c r="H21" i="11"/>
  <c r="F21" i="11"/>
  <c r="G21" i="11" s="1"/>
  <c r="J20" i="11"/>
  <c r="I20" i="11"/>
  <c r="H20" i="11"/>
  <c r="G20" i="11"/>
  <c r="F20" i="11"/>
  <c r="J19" i="11"/>
  <c r="H19" i="11"/>
  <c r="F19" i="11"/>
  <c r="G19" i="11" s="1"/>
  <c r="C19" i="11"/>
  <c r="I19" i="11" s="1"/>
  <c r="J18" i="11"/>
  <c r="H18" i="11"/>
  <c r="F18" i="11"/>
  <c r="G18" i="11" s="1"/>
  <c r="C18" i="11"/>
  <c r="I18" i="11" s="1"/>
  <c r="J17" i="11"/>
  <c r="H17" i="11"/>
  <c r="F17" i="11"/>
  <c r="G17" i="11" s="1"/>
  <c r="C17" i="11"/>
  <c r="I17" i="11" s="1"/>
  <c r="J16" i="11"/>
  <c r="H16" i="11"/>
  <c r="F16" i="11"/>
  <c r="G16" i="11" s="1"/>
  <c r="C16" i="11"/>
  <c r="I16" i="11" s="1"/>
  <c r="J15" i="11"/>
  <c r="H15" i="11"/>
  <c r="F15" i="11"/>
  <c r="G15" i="11" s="1"/>
  <c r="C15" i="11"/>
  <c r="I15" i="11" s="1"/>
  <c r="J14" i="11"/>
  <c r="H14" i="11"/>
  <c r="F14" i="11"/>
  <c r="G14" i="11" s="1"/>
  <c r="C14" i="11"/>
  <c r="I14" i="11" s="1"/>
  <c r="J13" i="11"/>
  <c r="H13" i="11"/>
  <c r="F13" i="11"/>
  <c r="G13" i="11" s="1"/>
  <c r="C13" i="11"/>
  <c r="I13" i="11" s="1"/>
  <c r="J12" i="11"/>
  <c r="H12" i="11"/>
  <c r="F12" i="11"/>
  <c r="G12" i="11" s="1"/>
  <c r="C12" i="11"/>
  <c r="I12" i="11" s="1"/>
  <c r="J11" i="11"/>
  <c r="H11" i="11"/>
  <c r="F11" i="11"/>
  <c r="G11" i="11" s="1"/>
  <c r="C11" i="11"/>
  <c r="I11" i="11" s="1"/>
  <c r="J10" i="11"/>
  <c r="H10" i="11"/>
  <c r="F10" i="11"/>
  <c r="G10" i="11" s="1"/>
  <c r="C10" i="11"/>
  <c r="I10" i="11" s="1"/>
  <c r="J9" i="11"/>
  <c r="H9" i="11"/>
  <c r="F9" i="11"/>
  <c r="G9" i="11" s="1"/>
  <c r="C9" i="11"/>
  <c r="I9" i="11" s="1"/>
  <c r="J8" i="11"/>
  <c r="H8" i="11"/>
  <c r="F8" i="11"/>
  <c r="G8" i="11" s="1"/>
  <c r="C8" i="11"/>
  <c r="I8" i="11" s="1"/>
  <c r="J7" i="11"/>
  <c r="H7" i="11"/>
  <c r="F7" i="11"/>
  <c r="G7" i="11" s="1"/>
  <c r="C7" i="11"/>
  <c r="I7" i="11" s="1"/>
  <c r="J6" i="11"/>
  <c r="H6" i="11"/>
  <c r="F6" i="11"/>
  <c r="G6" i="11" s="1"/>
  <c r="C6" i="11"/>
  <c r="I6" i="11" s="1"/>
  <c r="J5" i="11"/>
  <c r="H5" i="11"/>
  <c r="F5" i="11"/>
  <c r="G5" i="11" s="1"/>
  <c r="C5" i="11"/>
  <c r="I5" i="11" s="1"/>
  <c r="J4" i="11"/>
  <c r="H4" i="11"/>
  <c r="F4" i="11"/>
  <c r="G4" i="11" s="1"/>
  <c r="C4" i="11"/>
  <c r="I4" i="11" s="1"/>
  <c r="J3" i="11"/>
  <c r="H3" i="11"/>
  <c r="F3" i="11"/>
  <c r="G3" i="11" s="1"/>
  <c r="C3" i="11"/>
  <c r="I3" i="11" s="1"/>
  <c r="J2" i="11"/>
  <c r="I2" i="11"/>
  <c r="H2" i="11"/>
  <c r="F2" i="11"/>
  <c r="G2" i="11" s="1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0" i="6"/>
  <c r="I11" i="6"/>
  <c r="I12" i="6"/>
  <c r="I13" i="6"/>
  <c r="I14" i="6"/>
  <c r="I15" i="6"/>
  <c r="I16" i="6"/>
  <c r="I17" i="6"/>
  <c r="I18" i="6"/>
  <c r="I19" i="6"/>
  <c r="I20" i="6"/>
  <c r="I21" i="6"/>
  <c r="I3" i="6"/>
  <c r="I4" i="6"/>
  <c r="I5" i="6"/>
  <c r="I6" i="6"/>
  <c r="I7" i="6"/>
  <c r="I8" i="6"/>
  <c r="I9" i="6"/>
  <c r="I2" i="6"/>
  <c r="N3" i="9"/>
  <c r="J47" i="9"/>
  <c r="I47" i="9"/>
  <c r="H47" i="9"/>
  <c r="G47" i="9"/>
  <c r="F47" i="9"/>
  <c r="J46" i="9"/>
  <c r="I46" i="9"/>
  <c r="H46" i="9"/>
  <c r="F46" i="9"/>
  <c r="G46" i="9" s="1"/>
  <c r="J45" i="9"/>
  <c r="I45" i="9"/>
  <c r="H45" i="9"/>
  <c r="G45" i="9"/>
  <c r="F45" i="9"/>
  <c r="J44" i="9"/>
  <c r="I44" i="9"/>
  <c r="H44" i="9"/>
  <c r="F44" i="9"/>
  <c r="G44" i="9" s="1"/>
  <c r="J43" i="9"/>
  <c r="I43" i="9"/>
  <c r="H43" i="9"/>
  <c r="G43" i="9"/>
  <c r="F43" i="9"/>
  <c r="J42" i="9"/>
  <c r="I42" i="9"/>
  <c r="H42" i="9"/>
  <c r="F42" i="9"/>
  <c r="G42" i="9" s="1"/>
  <c r="J41" i="9"/>
  <c r="I41" i="9"/>
  <c r="H41" i="9"/>
  <c r="F41" i="9"/>
  <c r="G41" i="9" s="1"/>
  <c r="J40" i="9"/>
  <c r="I40" i="9"/>
  <c r="H40" i="9"/>
  <c r="F40" i="9"/>
  <c r="G40" i="9" s="1"/>
  <c r="J39" i="9"/>
  <c r="I39" i="9"/>
  <c r="H39" i="9"/>
  <c r="G39" i="9"/>
  <c r="F39" i="9"/>
  <c r="J38" i="9"/>
  <c r="I38" i="9"/>
  <c r="H38" i="9"/>
  <c r="F38" i="9"/>
  <c r="G38" i="9" s="1"/>
  <c r="J37" i="9"/>
  <c r="I37" i="9"/>
  <c r="H37" i="9"/>
  <c r="F37" i="9"/>
  <c r="G37" i="9" s="1"/>
  <c r="J36" i="9"/>
  <c r="I36" i="9"/>
  <c r="H36" i="9"/>
  <c r="F36" i="9"/>
  <c r="G36" i="9" s="1"/>
  <c r="J35" i="9"/>
  <c r="I35" i="9"/>
  <c r="H35" i="9"/>
  <c r="G35" i="9"/>
  <c r="F35" i="9"/>
  <c r="J34" i="9"/>
  <c r="I34" i="9"/>
  <c r="H34" i="9"/>
  <c r="F34" i="9"/>
  <c r="G34" i="9" s="1"/>
  <c r="J33" i="9"/>
  <c r="I33" i="9"/>
  <c r="H33" i="9"/>
  <c r="F33" i="9"/>
  <c r="G33" i="9" s="1"/>
  <c r="J32" i="9"/>
  <c r="I32" i="9"/>
  <c r="H32" i="9"/>
  <c r="F32" i="9"/>
  <c r="G32" i="9" s="1"/>
  <c r="J31" i="9"/>
  <c r="I31" i="9"/>
  <c r="H31" i="9"/>
  <c r="G31" i="9"/>
  <c r="F31" i="9"/>
  <c r="J30" i="9"/>
  <c r="I30" i="9"/>
  <c r="H30" i="9"/>
  <c r="F30" i="9"/>
  <c r="G30" i="9" s="1"/>
  <c r="J29" i="9"/>
  <c r="I29" i="9"/>
  <c r="H29" i="9"/>
  <c r="F29" i="9"/>
  <c r="G29" i="9" s="1"/>
  <c r="J28" i="9"/>
  <c r="I28" i="9"/>
  <c r="H28" i="9"/>
  <c r="F28" i="9"/>
  <c r="G28" i="9" s="1"/>
  <c r="J27" i="9"/>
  <c r="I27" i="9"/>
  <c r="H27" i="9"/>
  <c r="G27" i="9"/>
  <c r="F27" i="9"/>
  <c r="J26" i="9"/>
  <c r="I26" i="9"/>
  <c r="H26" i="9"/>
  <c r="F26" i="9"/>
  <c r="G26" i="9" s="1"/>
  <c r="J25" i="9"/>
  <c r="I25" i="9"/>
  <c r="H25" i="9"/>
  <c r="F25" i="9"/>
  <c r="G25" i="9" s="1"/>
  <c r="J24" i="9"/>
  <c r="I24" i="9"/>
  <c r="H24" i="9"/>
  <c r="F24" i="9"/>
  <c r="G24" i="9" s="1"/>
  <c r="J23" i="9"/>
  <c r="I23" i="9"/>
  <c r="H23" i="9"/>
  <c r="G23" i="9"/>
  <c r="F23" i="9"/>
  <c r="J22" i="9"/>
  <c r="I22" i="9"/>
  <c r="H22" i="9"/>
  <c r="F22" i="9"/>
  <c r="G22" i="9" s="1"/>
  <c r="J21" i="9"/>
  <c r="I21" i="9"/>
  <c r="H21" i="9"/>
  <c r="F21" i="9"/>
  <c r="G21" i="9" s="1"/>
  <c r="J20" i="9"/>
  <c r="I20" i="9"/>
  <c r="H20" i="9"/>
  <c r="F20" i="9"/>
  <c r="G20" i="9" s="1"/>
  <c r="J19" i="9"/>
  <c r="H19" i="9"/>
  <c r="G19" i="9"/>
  <c r="F19" i="9"/>
  <c r="C19" i="9"/>
  <c r="I19" i="9" s="1"/>
  <c r="J18" i="9"/>
  <c r="H18" i="9"/>
  <c r="F18" i="9"/>
  <c r="G18" i="9" s="1"/>
  <c r="C18" i="9"/>
  <c r="I18" i="9" s="1"/>
  <c r="J17" i="9"/>
  <c r="H17" i="9"/>
  <c r="G17" i="9"/>
  <c r="F17" i="9"/>
  <c r="C17" i="9"/>
  <c r="I17" i="9" s="1"/>
  <c r="J16" i="9"/>
  <c r="H16" i="9"/>
  <c r="F16" i="9"/>
  <c r="G16" i="9" s="1"/>
  <c r="C16" i="9"/>
  <c r="I16" i="9" s="1"/>
  <c r="J15" i="9"/>
  <c r="H15" i="9"/>
  <c r="G15" i="9"/>
  <c r="F15" i="9"/>
  <c r="C15" i="9"/>
  <c r="I15" i="9" s="1"/>
  <c r="J14" i="9"/>
  <c r="H14" i="9"/>
  <c r="F14" i="9"/>
  <c r="G14" i="9" s="1"/>
  <c r="C14" i="9"/>
  <c r="I14" i="9" s="1"/>
  <c r="J13" i="9"/>
  <c r="H13" i="9"/>
  <c r="G13" i="9"/>
  <c r="F13" i="9"/>
  <c r="C13" i="9"/>
  <c r="I13" i="9" s="1"/>
  <c r="J12" i="9"/>
  <c r="H12" i="9"/>
  <c r="F12" i="9"/>
  <c r="G12" i="9" s="1"/>
  <c r="C12" i="9"/>
  <c r="I12" i="9" s="1"/>
  <c r="J11" i="9"/>
  <c r="H11" i="9"/>
  <c r="G11" i="9"/>
  <c r="F11" i="9"/>
  <c r="C11" i="9"/>
  <c r="I11" i="9" s="1"/>
  <c r="J10" i="9"/>
  <c r="H10" i="9"/>
  <c r="F10" i="9"/>
  <c r="G10" i="9" s="1"/>
  <c r="C10" i="9"/>
  <c r="I10" i="9" s="1"/>
  <c r="J9" i="9"/>
  <c r="H9" i="9"/>
  <c r="G9" i="9"/>
  <c r="F9" i="9"/>
  <c r="C9" i="9"/>
  <c r="I9" i="9" s="1"/>
  <c r="J8" i="9"/>
  <c r="H8" i="9"/>
  <c r="F8" i="9"/>
  <c r="G8" i="9" s="1"/>
  <c r="C8" i="9"/>
  <c r="I8" i="9" s="1"/>
  <c r="J7" i="9"/>
  <c r="H7" i="9"/>
  <c r="G7" i="9"/>
  <c r="F7" i="9"/>
  <c r="C7" i="9"/>
  <c r="I7" i="9" s="1"/>
  <c r="J6" i="9"/>
  <c r="H6" i="9"/>
  <c r="F6" i="9"/>
  <c r="G6" i="9" s="1"/>
  <c r="C6" i="9"/>
  <c r="I6" i="9" s="1"/>
  <c r="J5" i="9"/>
  <c r="H5" i="9"/>
  <c r="G5" i="9"/>
  <c r="F5" i="9"/>
  <c r="C5" i="9"/>
  <c r="I5" i="9" s="1"/>
  <c r="J4" i="9"/>
  <c r="H4" i="9"/>
  <c r="F4" i="9"/>
  <c r="G4" i="9" s="1"/>
  <c r="C4" i="9"/>
  <c r="I4" i="9" s="1"/>
  <c r="J3" i="9"/>
  <c r="H3" i="9"/>
  <c r="G3" i="9"/>
  <c r="F3" i="9"/>
  <c r="C3" i="9"/>
  <c r="I3" i="9" s="1"/>
  <c r="J2" i="9"/>
  <c r="I2" i="9"/>
  <c r="H2" i="9"/>
  <c r="F2" i="9"/>
  <c r="G2" i="9" s="1"/>
  <c r="G33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2" i="6"/>
  <c r="J5" i="6"/>
  <c r="J3" i="6"/>
  <c r="J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2" i="6"/>
  <c r="H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3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3" i="6"/>
  <c r="F4" i="6"/>
  <c r="F5" i="6"/>
  <c r="F6" i="6"/>
  <c r="F7" i="6"/>
  <c r="F8" i="6"/>
  <c r="F9" i="6"/>
  <c r="F10" i="6"/>
  <c r="F2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K27" i="3" l="1"/>
  <c r="K26" i="3"/>
  <c r="K25" i="3"/>
  <c r="K24" i="3"/>
  <c r="K22" i="3"/>
  <c r="K21" i="3"/>
  <c r="K20" i="3"/>
  <c r="K19" i="3"/>
  <c r="K17" i="3"/>
  <c r="K16" i="3"/>
  <c r="K15" i="3"/>
  <c r="K14" i="3"/>
  <c r="K12" i="3"/>
  <c r="K11" i="3"/>
  <c r="K10" i="3"/>
  <c r="K9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<sst xmlns="http://schemas.openxmlformats.org/spreadsheetml/2006/main" count="75" uniqueCount="42">
  <si>
    <t>Student ID</t>
  </si>
  <si>
    <t>Resume Assignment</t>
  </si>
  <si>
    <t>Internship Assignment</t>
  </si>
  <si>
    <t>Overall Grade in Seminar</t>
  </si>
  <si>
    <t>Attendance Rate</t>
  </si>
  <si>
    <t>Average Resume Assignment</t>
  </si>
  <si>
    <t>Average Internship Assignment</t>
  </si>
  <si>
    <t>Average Grade In Seminar</t>
  </si>
  <si>
    <t>Median Resume Assignment</t>
  </si>
  <si>
    <t>Median Internship Assignment</t>
  </si>
  <si>
    <t>Median Grade In Seminar</t>
  </si>
  <si>
    <t>Average Attendance Rate</t>
  </si>
  <si>
    <t>Median Attendance Rate</t>
  </si>
  <si>
    <t>Mode - Resume Assignment</t>
  </si>
  <si>
    <t>Mode - Internship Assignment</t>
  </si>
  <si>
    <t>Mode - Grade In Seminar</t>
  </si>
  <si>
    <t>Mode - Attendance Rate</t>
  </si>
  <si>
    <t>Standard Deviation - Resume Assignment</t>
  </si>
  <si>
    <t>Standard Deviation - Internship Assignment</t>
  </si>
  <si>
    <t>Standard Deviation - Grade In Seminar</t>
  </si>
  <si>
    <t>Standard Deviation - Attendance Rate</t>
  </si>
  <si>
    <t>Variance - Resume Assignment</t>
  </si>
  <si>
    <t>Variance - Internship Assignment</t>
  </si>
  <si>
    <t>Variance - Grade In Seminar</t>
  </si>
  <si>
    <t>Variance - Attendance Rate</t>
  </si>
  <si>
    <t>Grand Total</t>
  </si>
  <si>
    <t>Row Labels</t>
  </si>
  <si>
    <t>Absenteeism Rate</t>
  </si>
  <si>
    <t>Student Absenteeism</t>
  </si>
  <si>
    <t>Count of Student Absenteeism</t>
  </si>
  <si>
    <t>Good Attendance</t>
  </si>
  <si>
    <t>Severly Chronically Absent</t>
  </si>
  <si>
    <t>Internship Grading</t>
  </si>
  <si>
    <t>Resume Grading</t>
  </si>
  <si>
    <t>Overall Grading in Seminar</t>
  </si>
  <si>
    <t>Chronically Absent</t>
  </si>
  <si>
    <t>100 %</t>
  </si>
  <si>
    <t>75%</t>
  </si>
  <si>
    <t>66.7%</t>
  </si>
  <si>
    <t>50%</t>
  </si>
  <si>
    <t>33.3%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</si>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</sst>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=0]0;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164" fontId="2" fillId="4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NumberFormat="1" applyFont="1" applyFill="1"/>
    <xf numFmtId="0" fontId="2" fillId="4" borderId="0" xfId="1" applyNumberFormat="1"/>
  </cellXfs>
  <cellStyles count="2">
    <cellStyle name="Bad" xfId="1" builtinId="27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</dxf>
    <dxf>
      <numFmt numFmtId="164" formatCode="[=0]0;0.0"/>
    </dxf>
    <dxf>
      <numFmt numFmtId="164" formatCode="[=0]0;0.0"/>
    </dxf>
    <dxf>
      <numFmt numFmtId="164" formatCode="[=0]0;0.0"/>
    </dxf>
    <dxf>
      <numFmt numFmtId="164" formatCode="[=0]0;0.0"/>
    </dxf>
    <dxf>
      <numFmt numFmtId="164" formatCode="[=0]0;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Task Data.xlsx]Pivot_2-Attendance!PivotTable8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Attendance Rate (Frequency)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'Pivot_2-Attendance'!$B$2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'Pivot_2-Attendance'!$A$3:$A$8</c:f>
              <c:strCache>
                <c:ptCount val="5"/>
                <c:pt idx="0">
                  <c:v>33.3%</c:v>
                </c:pt>
                <c:pt idx="1">
                  <c:v>50%</c:v>
                </c:pt>
                <c:pt idx="2">
                  <c:v>66.7%</c:v>
                </c:pt>
                <c:pt idx="3">
                  <c:v>75%</c:v>
                </c:pt>
                <c:pt idx="4">
                  <c:v>100 %</c:v>
                </c:pt>
              </c:strCache>
            </c:strRef>
          </c:cat>
          <c:val>
            <c:numRef>
              <c:f>'Pivot_2-Attendance'!$B$3:$B$8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4-49D9-ADD2-761A6C03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99631208"/>
        <c:axId val="499627272"/>
      </c:barChart>
      <c:catAx>
        <c:axId val="4996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7272"/>
        <c:crosses val="autoZero"/>
        <c:auto val="1"/>
        <c:lblAlgn val="ctr"/>
        <c:lblOffset val="100"/>
        <c:noMultiLvlLbl val="0"/>
      </c:catAx>
      <c:valAx>
        <c:axId val="49962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Task Data.xlsx]Pivot_1-Absenteeism!PivotTable8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Absenteeism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'Pivot_1-Absenteeism'!$B$2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'Pivot_1-Absenteeism'!$A$3:$A$6</c:f>
              <c:strCache>
                <c:ptCount val="3"/>
                <c:pt idx="0">
                  <c:v>Good Attendance</c:v>
                </c:pt>
                <c:pt idx="1">
                  <c:v>Chronically Absent</c:v>
                </c:pt>
                <c:pt idx="2">
                  <c:v>Severly Chronically Absent</c:v>
                </c:pt>
              </c:strCache>
            </c:strRef>
          </c:cat>
          <c:val>
            <c:numRef>
              <c:f>'Pivot_1-Absenteeism'!$B$3:$B$6</c:f>
              <c:numCache>
                <c:formatCode>General</c:formatCode>
                <c:ptCount val="3"/>
                <c:pt idx="0">
                  <c:v>27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FBA-A5C5-DDCF32D0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99631208"/>
        <c:axId val="499627272"/>
      </c:barChart>
      <c:catAx>
        <c:axId val="49963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7272"/>
        <c:crosses val="autoZero"/>
        <c:auto val="1"/>
        <c:lblAlgn val="ctr"/>
        <c:lblOffset val="100"/>
        <c:noMultiLvlLbl val="0"/>
      </c:catAx>
      <c:valAx>
        <c:axId val="499627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PERFORMANCE VS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'Inferential Statistics'!$E$1</c:f>
              <c:strCache>
                <c:ptCount val="1"/>
                <c:pt idx="0">
                  <c:v>Attendance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'Inferential Statistics'!$D$2:$D$47</c:f>
              <c:numCache>
                <c:formatCode>General</c:formatCode>
                <c:ptCount val="46"/>
                <c:pt idx="0">
                  <c:v>83.4</c:v>
                </c:pt>
                <c:pt idx="1">
                  <c:v>58.4</c:v>
                </c:pt>
                <c:pt idx="2">
                  <c:v>86.7</c:v>
                </c:pt>
                <c:pt idx="3">
                  <c:v>90</c:v>
                </c:pt>
                <c:pt idx="4">
                  <c:v>75</c:v>
                </c:pt>
                <c:pt idx="5">
                  <c:v>100</c:v>
                </c:pt>
                <c:pt idx="6">
                  <c:v>33.4</c:v>
                </c:pt>
                <c:pt idx="7">
                  <c:v>91.7</c:v>
                </c:pt>
                <c:pt idx="8">
                  <c:v>55</c:v>
                </c:pt>
                <c:pt idx="9">
                  <c:v>91.7</c:v>
                </c:pt>
                <c:pt idx="10">
                  <c:v>75</c:v>
                </c:pt>
                <c:pt idx="11">
                  <c:v>91.7</c:v>
                </c:pt>
                <c:pt idx="12">
                  <c:v>83.4</c:v>
                </c:pt>
                <c:pt idx="13">
                  <c:v>66.7</c:v>
                </c:pt>
                <c:pt idx="14">
                  <c:v>100</c:v>
                </c:pt>
                <c:pt idx="15">
                  <c:v>86.7</c:v>
                </c:pt>
                <c:pt idx="16">
                  <c:v>60</c:v>
                </c:pt>
                <c:pt idx="17">
                  <c:v>53.3</c:v>
                </c:pt>
                <c:pt idx="18">
                  <c:v>46.7</c:v>
                </c:pt>
                <c:pt idx="20">
                  <c:v>95.9</c:v>
                </c:pt>
                <c:pt idx="21">
                  <c:v>75</c:v>
                </c:pt>
                <c:pt idx="22">
                  <c:v>91.7</c:v>
                </c:pt>
                <c:pt idx="23">
                  <c:v>87.5</c:v>
                </c:pt>
                <c:pt idx="24">
                  <c:v>87.5</c:v>
                </c:pt>
                <c:pt idx="25">
                  <c:v>95.9</c:v>
                </c:pt>
                <c:pt idx="26">
                  <c:v>83.4</c:v>
                </c:pt>
                <c:pt idx="27">
                  <c:v>70.900000000000006</c:v>
                </c:pt>
                <c:pt idx="28">
                  <c:v>93.3</c:v>
                </c:pt>
                <c:pt idx="29">
                  <c:v>96.7</c:v>
                </c:pt>
                <c:pt idx="30">
                  <c:v>93.3</c:v>
                </c:pt>
                <c:pt idx="31">
                  <c:v>87.5</c:v>
                </c:pt>
                <c:pt idx="32">
                  <c:v>83.4</c:v>
                </c:pt>
                <c:pt idx="33">
                  <c:v>83.4</c:v>
                </c:pt>
                <c:pt idx="34">
                  <c:v>43.3</c:v>
                </c:pt>
                <c:pt idx="35">
                  <c:v>93.3</c:v>
                </c:pt>
                <c:pt idx="36">
                  <c:v>70.900000000000006</c:v>
                </c:pt>
                <c:pt idx="37">
                  <c:v>91.7</c:v>
                </c:pt>
                <c:pt idx="38">
                  <c:v>87.5</c:v>
                </c:pt>
                <c:pt idx="39">
                  <c:v>75</c:v>
                </c:pt>
                <c:pt idx="40">
                  <c:v>86.7</c:v>
                </c:pt>
                <c:pt idx="41">
                  <c:v>96.7</c:v>
                </c:pt>
                <c:pt idx="42">
                  <c:v>75</c:v>
                </c:pt>
                <c:pt idx="44">
                  <c:v>87.5</c:v>
                </c:pt>
                <c:pt idx="45">
                  <c:v>83.4</c:v>
                </c:pt>
              </c:numCache>
            </c:numRef>
          </c:xVal>
          <c:yVal>
            <c:numRef>
              <c:f>'Inferential Statistics'!$E$2:$E$47</c:f>
              <c:numCache>
                <c:formatCode>General</c:formatCode>
                <c:ptCount val="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100</c:v>
                </c:pt>
                <c:pt idx="15">
                  <c:v>66.7</c:v>
                </c:pt>
                <c:pt idx="16">
                  <c:v>100</c:v>
                </c:pt>
                <c:pt idx="17">
                  <c:v>100</c:v>
                </c:pt>
                <c:pt idx="18">
                  <c:v>66.7</c:v>
                </c:pt>
                <c:pt idx="19">
                  <c:v>100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  <c:pt idx="23">
                  <c:v>75</c:v>
                </c:pt>
                <c:pt idx="24">
                  <c:v>100</c:v>
                </c:pt>
                <c:pt idx="25">
                  <c:v>100</c:v>
                </c:pt>
                <c:pt idx="26">
                  <c:v>75</c:v>
                </c:pt>
                <c:pt idx="27">
                  <c:v>75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50</c:v>
                </c:pt>
                <c:pt idx="32">
                  <c:v>50</c:v>
                </c:pt>
                <c:pt idx="33">
                  <c:v>100</c:v>
                </c:pt>
                <c:pt idx="34">
                  <c:v>33.299999999999997</c:v>
                </c:pt>
                <c:pt idx="35">
                  <c:v>66.7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C-4B9B-83EC-90AC7D65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84904"/>
        <c:axId val="499077360"/>
      </c:scatterChart>
      <c:valAx>
        <c:axId val="49908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Grade in Seminar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7360"/>
        <c:crosses val="autoZero"/>
        <c:crossBetween val="midCat"/>
      </c:valAx>
      <c:valAx>
        <c:axId val="499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8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121920</xdr:rowOff>
    </xdr:from>
    <xdr:to>
      <xdr:col>10</xdr:col>
      <xdr:colOff>205740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09991-435B-49C0-A56C-8B8A01FD3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121920</xdr:rowOff>
    </xdr:from>
    <xdr:to>
      <xdr:col>10</xdr:col>
      <xdr:colOff>205740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CBD9-9B53-4DB6-89A1-28275782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4</xdr:row>
      <xdr:rowOff>106680</xdr:rowOff>
    </xdr:from>
    <xdr:to>
      <xdr:col>18</xdr:col>
      <xdr:colOff>342900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4BC84-D53F-4C1A-8ACD-771AF163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HP3%20Data%20Analysis%20&amp;%20Reports\Instructional%20Reporting\Fall%202017\2017-10-16\2017-10-16%20F2Y%20Weekly%20Instructional%20Report%20-%20Sopho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Y 200 Report"/>
      <sheetName val="PSY 200 Data"/>
      <sheetName val="OBD 215 Report"/>
      <sheetName val="OBD 215 Data"/>
      <sheetName val="ENG 210 Report"/>
      <sheetName val="ENG 210 Data"/>
      <sheetName val="PHI 210 Report"/>
      <sheetName val="PHI 210 Data"/>
      <sheetName val="MIS 103 Report"/>
      <sheetName val="MIS 103 Data"/>
      <sheetName val="BUS 101 Report"/>
      <sheetName val="BUS 101 Data"/>
      <sheetName val="MTH 101 Report"/>
      <sheetName val="MTH 101 Data"/>
      <sheetName val="ECO 200 Report"/>
      <sheetName val="ECO 200 Data"/>
      <sheetName val="MTH 102 Report"/>
      <sheetName val="MTH 102 Data"/>
      <sheetName val="ART 101 Report"/>
      <sheetName val="ART 101 Data"/>
      <sheetName val="MTH 115 Report"/>
      <sheetName val="MTH 115 Data"/>
      <sheetName val="ENG 201 Report"/>
      <sheetName val="ENG 201 Data"/>
      <sheetName val="PHI 107 Report"/>
      <sheetName val="PHI 107 Data"/>
      <sheetName val="GEN 099 Report"/>
      <sheetName val="GEN 099 Data"/>
      <sheetName val="Aggregate Report"/>
    </sheetNames>
    <sheetDataSet>
      <sheetData sheetId="0"/>
      <sheetData sheetId="1">
        <row r="2">
          <cell r="D2" t="str">
            <v>90837</v>
          </cell>
          <cell r="J2">
            <v>91.7</v>
          </cell>
          <cell r="K2">
            <v>83.3</v>
          </cell>
          <cell r="N2">
            <v>87.5</v>
          </cell>
          <cell r="Y2">
            <v>100</v>
          </cell>
          <cell r="AF2">
            <v>91.7</v>
          </cell>
          <cell r="AH2">
            <v>3</v>
          </cell>
          <cell r="AI2">
            <v>3</v>
          </cell>
          <cell r="AJ2">
            <v>100</v>
          </cell>
        </row>
        <row r="3">
          <cell r="D3" t="str">
            <v>90837</v>
          </cell>
          <cell r="J3">
            <v>83.3</v>
          </cell>
          <cell r="N3">
            <v>83.3</v>
          </cell>
          <cell r="Y3">
            <v>66.7</v>
          </cell>
          <cell r="AF3">
            <v>77.8</v>
          </cell>
          <cell r="AH3">
            <v>2</v>
          </cell>
          <cell r="AI3">
            <v>3</v>
          </cell>
          <cell r="AJ3">
            <v>66.7</v>
          </cell>
        </row>
        <row r="4">
          <cell r="D4" t="str">
            <v>90837</v>
          </cell>
          <cell r="J4">
            <v>75</v>
          </cell>
          <cell r="K4">
            <v>91.7</v>
          </cell>
          <cell r="N4">
            <v>83.3</v>
          </cell>
          <cell r="Y4">
            <v>100</v>
          </cell>
          <cell r="AF4">
            <v>88.9</v>
          </cell>
          <cell r="AH4">
            <v>3</v>
          </cell>
          <cell r="AI4">
            <v>3</v>
          </cell>
          <cell r="AJ4">
            <v>100</v>
          </cell>
        </row>
        <row r="5">
          <cell r="D5" t="str">
            <v>90837</v>
          </cell>
          <cell r="J5">
            <v>100</v>
          </cell>
          <cell r="K5">
            <v>100</v>
          </cell>
          <cell r="N5">
            <v>100</v>
          </cell>
          <cell r="Y5">
            <v>100</v>
          </cell>
          <cell r="AF5">
            <v>100</v>
          </cell>
          <cell r="AH5">
            <v>3</v>
          </cell>
          <cell r="AI5">
            <v>3</v>
          </cell>
          <cell r="AJ5">
            <v>100</v>
          </cell>
        </row>
        <row r="6">
          <cell r="D6" t="str">
            <v>90837</v>
          </cell>
          <cell r="J6">
            <v>100</v>
          </cell>
          <cell r="K6">
            <v>91.7</v>
          </cell>
          <cell r="N6">
            <v>95.8</v>
          </cell>
          <cell r="Y6">
            <v>66.7</v>
          </cell>
          <cell r="AF6">
            <v>86.1</v>
          </cell>
          <cell r="AH6">
            <v>2</v>
          </cell>
          <cell r="AI6">
            <v>3</v>
          </cell>
          <cell r="AJ6">
            <v>66.7</v>
          </cell>
        </row>
        <row r="7">
          <cell r="D7" t="str">
            <v>90837</v>
          </cell>
          <cell r="J7">
            <v>91.7</v>
          </cell>
          <cell r="N7">
            <v>91.7</v>
          </cell>
          <cell r="Y7">
            <v>33.299999999999997</v>
          </cell>
          <cell r="AF7">
            <v>72.2</v>
          </cell>
          <cell r="AH7">
            <v>1</v>
          </cell>
          <cell r="AI7">
            <v>3</v>
          </cell>
          <cell r="AJ7">
            <v>33.299999999999997</v>
          </cell>
        </row>
        <row r="8">
          <cell r="D8" t="str">
            <v>90837</v>
          </cell>
          <cell r="J8">
            <v>58.3</v>
          </cell>
          <cell r="K8">
            <v>50</v>
          </cell>
          <cell r="N8">
            <v>54.2</v>
          </cell>
          <cell r="Y8">
            <v>100</v>
          </cell>
          <cell r="AF8">
            <v>69.400000000000006</v>
          </cell>
          <cell r="AH8">
            <v>3</v>
          </cell>
          <cell r="AI8">
            <v>3</v>
          </cell>
          <cell r="AJ8">
            <v>100</v>
          </cell>
        </row>
        <row r="9">
          <cell r="D9" t="str">
            <v>90837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Y9">
            <v>100</v>
          </cell>
          <cell r="AF9">
            <v>100</v>
          </cell>
          <cell r="AH9">
            <v>3</v>
          </cell>
          <cell r="AI9">
            <v>3</v>
          </cell>
          <cell r="AJ9">
            <v>100</v>
          </cell>
        </row>
        <row r="10">
          <cell r="D10" t="str">
            <v>90837</v>
          </cell>
          <cell r="J10">
            <v>100</v>
          </cell>
          <cell r="N10">
            <v>100</v>
          </cell>
          <cell r="Y10">
            <v>100</v>
          </cell>
          <cell r="AF10">
            <v>100</v>
          </cell>
          <cell r="AH10">
            <v>3</v>
          </cell>
          <cell r="AI10">
            <v>3</v>
          </cell>
          <cell r="AJ10">
            <v>100</v>
          </cell>
        </row>
      </sheetData>
      <sheetData sheetId="2"/>
      <sheetData sheetId="3"/>
      <sheetData sheetId="4"/>
      <sheetData sheetId="5">
        <row r="2">
          <cell r="A2" t="str">
            <v>N00451123</v>
          </cell>
          <cell r="D2" t="str">
            <v>90850</v>
          </cell>
          <cell r="J2">
            <v>91.7</v>
          </cell>
          <cell r="N2">
            <v>91.7</v>
          </cell>
          <cell r="Y2">
            <v>100</v>
          </cell>
          <cell r="Z2">
            <v>90.6</v>
          </cell>
          <cell r="AD2">
            <v>90.6</v>
          </cell>
          <cell r="AF2">
            <v>92.9</v>
          </cell>
          <cell r="AH2">
            <v>2</v>
          </cell>
          <cell r="AI2">
            <v>2</v>
          </cell>
          <cell r="AJ2">
            <v>100</v>
          </cell>
        </row>
        <row r="3">
          <cell r="A3" t="str">
            <v>N00451522</v>
          </cell>
          <cell r="D3" t="str">
            <v>90850</v>
          </cell>
          <cell r="J3">
            <v>91.7</v>
          </cell>
          <cell r="N3">
            <v>91.7</v>
          </cell>
          <cell r="Y3">
            <v>100</v>
          </cell>
          <cell r="Z3">
            <v>78.099999999999994</v>
          </cell>
          <cell r="AD3">
            <v>78.099999999999994</v>
          </cell>
          <cell r="AF3">
            <v>87.9</v>
          </cell>
          <cell r="AH3">
            <v>2</v>
          </cell>
          <cell r="AI3">
            <v>2</v>
          </cell>
          <cell r="AJ3">
            <v>100</v>
          </cell>
        </row>
        <row r="4">
          <cell r="A4" t="str">
            <v>N00447437</v>
          </cell>
          <cell r="D4" t="str">
            <v>90850</v>
          </cell>
          <cell r="J4">
            <v>66.7</v>
          </cell>
          <cell r="N4">
            <v>66.7</v>
          </cell>
          <cell r="Y4">
            <v>100</v>
          </cell>
          <cell r="Z4">
            <v>78.099999999999994</v>
          </cell>
          <cell r="AD4">
            <v>78.099999999999994</v>
          </cell>
          <cell r="AF4">
            <v>77.900000000000006</v>
          </cell>
          <cell r="AH4">
            <v>2</v>
          </cell>
          <cell r="AI4">
            <v>2</v>
          </cell>
          <cell r="AJ4">
            <v>100</v>
          </cell>
        </row>
        <row r="5">
          <cell r="A5" t="str">
            <v>N00450339</v>
          </cell>
          <cell r="D5" t="str">
            <v>90850</v>
          </cell>
          <cell r="J5">
            <v>75</v>
          </cell>
          <cell r="N5">
            <v>75</v>
          </cell>
          <cell r="Y5">
            <v>100</v>
          </cell>
          <cell r="Z5">
            <v>75</v>
          </cell>
          <cell r="AD5">
            <v>75</v>
          </cell>
          <cell r="AF5">
            <v>80</v>
          </cell>
          <cell r="AH5">
            <v>2</v>
          </cell>
          <cell r="AI5">
            <v>2</v>
          </cell>
          <cell r="AJ5">
            <v>100</v>
          </cell>
        </row>
        <row r="6">
          <cell r="A6" t="str">
            <v>N00452612</v>
          </cell>
          <cell r="D6" t="str">
            <v>90850</v>
          </cell>
          <cell r="Y6">
            <v>100</v>
          </cell>
          <cell r="AF6">
            <v>100</v>
          </cell>
          <cell r="AH6">
            <v>2</v>
          </cell>
          <cell r="AI6">
            <v>2</v>
          </cell>
          <cell r="AJ6">
            <v>100</v>
          </cell>
        </row>
        <row r="7">
          <cell r="A7" t="str">
            <v>N00449182</v>
          </cell>
          <cell r="D7" t="str">
            <v>90850</v>
          </cell>
          <cell r="J7">
            <v>91.7</v>
          </cell>
          <cell r="N7">
            <v>91.7</v>
          </cell>
          <cell r="Y7">
            <v>100</v>
          </cell>
          <cell r="Z7">
            <v>87.5</v>
          </cell>
          <cell r="AD7">
            <v>87.5</v>
          </cell>
          <cell r="AF7">
            <v>91.7</v>
          </cell>
          <cell r="AH7">
            <v>2</v>
          </cell>
          <cell r="AI7">
            <v>2</v>
          </cell>
          <cell r="AJ7">
            <v>100</v>
          </cell>
        </row>
        <row r="8">
          <cell r="A8" t="str">
            <v>N00448129</v>
          </cell>
          <cell r="D8" t="str">
            <v>90850</v>
          </cell>
          <cell r="Y8">
            <v>100</v>
          </cell>
          <cell r="AF8">
            <v>100</v>
          </cell>
          <cell r="AH8">
            <v>2</v>
          </cell>
          <cell r="AI8">
            <v>2</v>
          </cell>
          <cell r="AJ8">
            <v>100</v>
          </cell>
        </row>
        <row r="9">
          <cell r="A9" t="str">
            <v>N00447534</v>
          </cell>
          <cell r="D9" t="str">
            <v>90850</v>
          </cell>
          <cell r="J9">
            <v>58.3</v>
          </cell>
          <cell r="N9">
            <v>58.3</v>
          </cell>
          <cell r="Y9">
            <v>100</v>
          </cell>
          <cell r="Z9">
            <v>65.599999999999994</v>
          </cell>
          <cell r="AD9">
            <v>65.599999999999994</v>
          </cell>
          <cell r="AF9">
            <v>69.599999999999994</v>
          </cell>
          <cell r="AH9">
            <v>2</v>
          </cell>
          <cell r="AI9">
            <v>2</v>
          </cell>
          <cell r="AJ9">
            <v>100</v>
          </cell>
        </row>
        <row r="10">
          <cell r="A10" t="str">
            <v>N00446985</v>
          </cell>
          <cell r="D10" t="str">
            <v>90850</v>
          </cell>
          <cell r="J10">
            <v>100</v>
          </cell>
          <cell r="N10">
            <v>100</v>
          </cell>
          <cell r="Y10">
            <v>100</v>
          </cell>
          <cell r="Z10">
            <v>75</v>
          </cell>
          <cell r="AD10">
            <v>75</v>
          </cell>
          <cell r="AF10">
            <v>90</v>
          </cell>
          <cell r="AH10">
            <v>2</v>
          </cell>
          <cell r="AI10">
            <v>2</v>
          </cell>
          <cell r="AJ10">
            <v>100</v>
          </cell>
        </row>
        <row r="11">
          <cell r="A11" t="str">
            <v>N00451715</v>
          </cell>
          <cell r="D11" t="str">
            <v>90850</v>
          </cell>
          <cell r="J11">
            <v>100</v>
          </cell>
          <cell r="N11">
            <v>100</v>
          </cell>
          <cell r="Y11">
            <v>100</v>
          </cell>
          <cell r="Z11">
            <v>81.3</v>
          </cell>
          <cell r="AD11">
            <v>81.3</v>
          </cell>
          <cell r="AF11">
            <v>92.5</v>
          </cell>
          <cell r="AH11">
            <v>2</v>
          </cell>
          <cell r="AI11">
            <v>2</v>
          </cell>
          <cell r="AJ11">
            <v>100</v>
          </cell>
        </row>
      </sheetData>
      <sheetData sheetId="6"/>
      <sheetData sheetId="7">
        <row r="2">
          <cell r="A2" t="str">
            <v>N00451123</v>
          </cell>
          <cell r="D2" t="str">
            <v>90828</v>
          </cell>
          <cell r="J2">
            <v>60</v>
          </cell>
          <cell r="K2">
            <v>70</v>
          </cell>
          <cell r="N2">
            <v>65</v>
          </cell>
          <cell r="Y2">
            <v>100</v>
          </cell>
          <cell r="AF2">
            <v>76.7</v>
          </cell>
          <cell r="AH2">
            <v>3</v>
          </cell>
          <cell r="AI2">
            <v>3</v>
          </cell>
          <cell r="AJ2">
            <v>100</v>
          </cell>
        </row>
        <row r="3">
          <cell r="A3" t="str">
            <v>N00451522</v>
          </cell>
          <cell r="D3" t="str">
            <v>90828</v>
          </cell>
          <cell r="J3">
            <v>70</v>
          </cell>
          <cell r="N3">
            <v>70</v>
          </cell>
          <cell r="Y3">
            <v>66.7</v>
          </cell>
          <cell r="AF3">
            <v>68.900000000000006</v>
          </cell>
          <cell r="AH3">
            <v>2</v>
          </cell>
          <cell r="AI3">
            <v>3</v>
          </cell>
          <cell r="AJ3">
            <v>66.7</v>
          </cell>
        </row>
        <row r="4">
          <cell r="A4" t="str">
            <v>N00447437</v>
          </cell>
          <cell r="D4" t="str">
            <v>90828</v>
          </cell>
          <cell r="J4">
            <v>80</v>
          </cell>
          <cell r="K4">
            <v>90</v>
          </cell>
          <cell r="N4">
            <v>85</v>
          </cell>
          <cell r="Y4">
            <v>100</v>
          </cell>
          <cell r="AF4">
            <v>90</v>
          </cell>
          <cell r="AH4">
            <v>3</v>
          </cell>
          <cell r="AI4">
            <v>3</v>
          </cell>
          <cell r="AJ4">
            <v>100</v>
          </cell>
        </row>
        <row r="5">
          <cell r="A5" t="str">
            <v>N00450339</v>
          </cell>
          <cell r="D5" t="str">
            <v>90828</v>
          </cell>
          <cell r="J5">
            <v>100</v>
          </cell>
          <cell r="K5">
            <v>80</v>
          </cell>
          <cell r="N5">
            <v>90</v>
          </cell>
          <cell r="Y5">
            <v>100</v>
          </cell>
          <cell r="AF5">
            <v>93.3</v>
          </cell>
          <cell r="AH5">
            <v>3</v>
          </cell>
          <cell r="AI5">
            <v>3</v>
          </cell>
          <cell r="AJ5">
            <v>100</v>
          </cell>
        </row>
        <row r="6">
          <cell r="A6" t="str">
            <v>N00449182</v>
          </cell>
          <cell r="D6" t="str">
            <v>90828</v>
          </cell>
          <cell r="J6">
            <v>100</v>
          </cell>
          <cell r="K6">
            <v>100</v>
          </cell>
          <cell r="N6">
            <v>100</v>
          </cell>
          <cell r="Y6">
            <v>60</v>
          </cell>
          <cell r="AF6">
            <v>86.7</v>
          </cell>
          <cell r="AH6">
            <v>2</v>
          </cell>
          <cell r="AI6">
            <v>3</v>
          </cell>
          <cell r="AJ6">
            <v>66.7</v>
          </cell>
        </row>
        <row r="7">
          <cell r="A7" t="str">
            <v>N00448129</v>
          </cell>
          <cell r="D7" t="str">
            <v>90828</v>
          </cell>
          <cell r="J7">
            <v>60</v>
          </cell>
          <cell r="N7">
            <v>60</v>
          </cell>
          <cell r="Y7">
            <v>33.299999999999997</v>
          </cell>
          <cell r="AF7">
            <v>51.1</v>
          </cell>
          <cell r="AH7">
            <v>1</v>
          </cell>
          <cell r="AI7">
            <v>3</v>
          </cell>
          <cell r="AJ7">
            <v>33.299999999999997</v>
          </cell>
        </row>
        <row r="8">
          <cell r="A8" t="str">
            <v>N00447534</v>
          </cell>
          <cell r="D8" t="str">
            <v>90828</v>
          </cell>
          <cell r="J8">
            <v>70</v>
          </cell>
          <cell r="K8">
            <v>30</v>
          </cell>
          <cell r="N8">
            <v>50</v>
          </cell>
          <cell r="Y8">
            <v>100</v>
          </cell>
          <cell r="AF8">
            <v>66.7</v>
          </cell>
          <cell r="AH8">
            <v>3</v>
          </cell>
          <cell r="AI8">
            <v>3</v>
          </cell>
          <cell r="AJ8">
            <v>100</v>
          </cell>
        </row>
        <row r="9">
          <cell r="A9" t="str">
            <v>N00451715</v>
          </cell>
          <cell r="D9" t="str">
            <v>90828</v>
          </cell>
          <cell r="J9">
            <v>70</v>
          </cell>
          <cell r="K9">
            <v>80</v>
          </cell>
          <cell r="N9">
            <v>75</v>
          </cell>
          <cell r="Y9">
            <v>100</v>
          </cell>
          <cell r="AF9">
            <v>83.3</v>
          </cell>
          <cell r="AH9">
            <v>3</v>
          </cell>
          <cell r="AI9">
            <v>3</v>
          </cell>
          <cell r="AJ9">
            <v>100</v>
          </cell>
        </row>
        <row r="10">
          <cell r="A10" t="str">
            <v>N00446985</v>
          </cell>
          <cell r="D10" t="str">
            <v>90828</v>
          </cell>
          <cell r="J10">
            <v>100</v>
          </cell>
          <cell r="K10">
            <v>80</v>
          </cell>
          <cell r="N10">
            <v>90</v>
          </cell>
          <cell r="Y10">
            <v>100</v>
          </cell>
          <cell r="AF10">
            <v>93.3</v>
          </cell>
          <cell r="AH10">
            <v>3</v>
          </cell>
          <cell r="AI10">
            <v>3</v>
          </cell>
          <cell r="AJ10">
            <v>100</v>
          </cell>
        </row>
      </sheetData>
      <sheetData sheetId="8"/>
      <sheetData sheetId="9">
        <row r="2">
          <cell r="D2" t="str">
            <v>90825</v>
          </cell>
          <cell r="J2">
            <v>85</v>
          </cell>
          <cell r="K2">
            <v>88</v>
          </cell>
          <cell r="L2">
            <v>86</v>
          </cell>
          <cell r="S2">
            <v>86.3</v>
          </cell>
          <cell r="AD2">
            <v>100</v>
          </cell>
          <cell r="AK2">
            <v>93.2</v>
          </cell>
          <cell r="AM2">
            <v>4</v>
          </cell>
          <cell r="AN2">
            <v>4</v>
          </cell>
          <cell r="AO2">
            <v>100</v>
          </cell>
        </row>
        <row r="3">
          <cell r="D3" t="str">
            <v>90825</v>
          </cell>
          <cell r="J3">
            <v>77</v>
          </cell>
          <cell r="K3">
            <v>63</v>
          </cell>
          <cell r="L3">
            <v>75</v>
          </cell>
          <cell r="M3">
            <v>94</v>
          </cell>
          <cell r="N3">
            <v>80</v>
          </cell>
          <cell r="S3">
            <v>77.8</v>
          </cell>
          <cell r="AD3">
            <v>66.7</v>
          </cell>
          <cell r="AK3">
            <v>72.2</v>
          </cell>
          <cell r="AM3">
            <v>2</v>
          </cell>
          <cell r="AN3">
            <v>4</v>
          </cell>
          <cell r="AO3">
            <v>50</v>
          </cell>
        </row>
        <row r="4">
          <cell r="D4" t="str">
            <v>90825</v>
          </cell>
          <cell r="J4">
            <v>100</v>
          </cell>
          <cell r="K4">
            <v>88</v>
          </cell>
          <cell r="L4">
            <v>93</v>
          </cell>
          <cell r="M4">
            <v>94</v>
          </cell>
          <cell r="N4">
            <v>87</v>
          </cell>
          <cell r="S4">
            <v>92.4</v>
          </cell>
          <cell r="AD4">
            <v>33.299999999999997</v>
          </cell>
          <cell r="AK4">
            <v>62.9</v>
          </cell>
          <cell r="AM4">
            <v>2</v>
          </cell>
          <cell r="AN4">
            <v>4</v>
          </cell>
          <cell r="AO4">
            <v>50</v>
          </cell>
        </row>
        <row r="5">
          <cell r="D5" t="str">
            <v>90825</v>
          </cell>
          <cell r="J5">
            <v>77</v>
          </cell>
          <cell r="K5">
            <v>50</v>
          </cell>
          <cell r="L5">
            <v>57</v>
          </cell>
          <cell r="M5">
            <v>78</v>
          </cell>
          <cell r="N5">
            <v>47</v>
          </cell>
          <cell r="S5">
            <v>61.8</v>
          </cell>
          <cell r="AD5">
            <v>100</v>
          </cell>
          <cell r="AK5">
            <v>80.900000000000006</v>
          </cell>
          <cell r="AM5">
            <v>4</v>
          </cell>
          <cell r="AN5">
            <v>4</v>
          </cell>
          <cell r="AO5">
            <v>100</v>
          </cell>
        </row>
        <row r="6">
          <cell r="D6" t="str">
            <v>90825</v>
          </cell>
          <cell r="J6">
            <v>85</v>
          </cell>
          <cell r="K6">
            <v>88</v>
          </cell>
          <cell r="S6">
            <v>86.5</v>
          </cell>
          <cell r="AD6">
            <v>100</v>
          </cell>
          <cell r="AK6">
            <v>93.3</v>
          </cell>
          <cell r="AM6">
            <v>4</v>
          </cell>
          <cell r="AN6">
            <v>4</v>
          </cell>
          <cell r="AO6">
            <v>100</v>
          </cell>
        </row>
        <row r="7">
          <cell r="D7" t="str">
            <v>90825</v>
          </cell>
          <cell r="J7">
            <v>86</v>
          </cell>
          <cell r="K7">
            <v>50</v>
          </cell>
          <cell r="L7">
            <v>86</v>
          </cell>
          <cell r="S7">
            <v>74</v>
          </cell>
          <cell r="AD7">
            <v>33.299999999999997</v>
          </cell>
          <cell r="AK7">
            <v>53.7</v>
          </cell>
          <cell r="AM7">
            <v>2</v>
          </cell>
          <cell r="AN7">
            <v>4</v>
          </cell>
          <cell r="AO7">
            <v>50</v>
          </cell>
        </row>
        <row r="8">
          <cell r="D8" t="str">
            <v>90825</v>
          </cell>
          <cell r="J8">
            <v>77</v>
          </cell>
          <cell r="K8">
            <v>50</v>
          </cell>
          <cell r="L8">
            <v>86</v>
          </cell>
          <cell r="N8">
            <v>87</v>
          </cell>
          <cell r="S8">
            <v>75</v>
          </cell>
          <cell r="AD8">
            <v>100</v>
          </cell>
          <cell r="AK8">
            <v>87.5</v>
          </cell>
          <cell r="AM8">
            <v>4</v>
          </cell>
          <cell r="AN8">
            <v>4</v>
          </cell>
          <cell r="AO8">
            <v>100</v>
          </cell>
        </row>
        <row r="9">
          <cell r="D9" t="str">
            <v>90825</v>
          </cell>
          <cell r="J9">
            <v>62</v>
          </cell>
          <cell r="S9">
            <v>62</v>
          </cell>
          <cell r="AD9">
            <v>66.7</v>
          </cell>
          <cell r="AK9">
            <v>64.3</v>
          </cell>
          <cell r="AM9">
            <v>3</v>
          </cell>
          <cell r="AN9">
            <v>4</v>
          </cell>
          <cell r="AO9">
            <v>75</v>
          </cell>
        </row>
        <row r="10">
          <cell r="D10" t="str">
            <v>90825</v>
          </cell>
          <cell r="J10">
            <v>85</v>
          </cell>
          <cell r="K10">
            <v>75</v>
          </cell>
          <cell r="L10">
            <v>86</v>
          </cell>
          <cell r="S10">
            <v>82</v>
          </cell>
          <cell r="AD10">
            <v>33.299999999999997</v>
          </cell>
          <cell r="AK10">
            <v>57.7</v>
          </cell>
          <cell r="AM10">
            <v>2</v>
          </cell>
          <cell r="AN10">
            <v>4</v>
          </cell>
          <cell r="AO10">
            <v>50</v>
          </cell>
        </row>
        <row r="11">
          <cell r="D11" t="str">
            <v>90825</v>
          </cell>
          <cell r="J11">
            <v>100</v>
          </cell>
          <cell r="K11">
            <v>88</v>
          </cell>
          <cell r="L11">
            <v>86</v>
          </cell>
          <cell r="S11">
            <v>91.3</v>
          </cell>
          <cell r="AD11">
            <v>100</v>
          </cell>
          <cell r="AK11">
            <v>95.7</v>
          </cell>
          <cell r="AM11">
            <v>4</v>
          </cell>
          <cell r="AN11">
            <v>4</v>
          </cell>
          <cell r="AO11">
            <v>100</v>
          </cell>
        </row>
        <row r="12">
          <cell r="D12" t="str">
            <v>90825</v>
          </cell>
          <cell r="J12">
            <v>50</v>
          </cell>
          <cell r="K12">
            <v>50</v>
          </cell>
          <cell r="L12">
            <v>64</v>
          </cell>
          <cell r="N12">
            <v>80</v>
          </cell>
          <cell r="S12">
            <v>61</v>
          </cell>
          <cell r="AD12">
            <v>66.7</v>
          </cell>
          <cell r="AK12">
            <v>63.8</v>
          </cell>
          <cell r="AM12">
            <v>3</v>
          </cell>
          <cell r="AN12">
            <v>4</v>
          </cell>
          <cell r="AO12">
            <v>75</v>
          </cell>
        </row>
        <row r="13">
          <cell r="D13" t="str">
            <v>90825</v>
          </cell>
          <cell r="J13">
            <v>100</v>
          </cell>
          <cell r="K13">
            <v>88</v>
          </cell>
          <cell r="L13">
            <v>93</v>
          </cell>
          <cell r="S13">
            <v>93.7</v>
          </cell>
          <cell r="AD13">
            <v>100</v>
          </cell>
          <cell r="AK13">
            <v>96.8</v>
          </cell>
          <cell r="AM13">
            <v>4</v>
          </cell>
          <cell r="AN13">
            <v>4</v>
          </cell>
          <cell r="AO13">
            <v>100</v>
          </cell>
        </row>
        <row r="14">
          <cell r="D14" t="str">
            <v>90825</v>
          </cell>
          <cell r="J14">
            <v>23</v>
          </cell>
          <cell r="K14">
            <v>25</v>
          </cell>
          <cell r="S14">
            <v>24</v>
          </cell>
          <cell r="AD14">
            <v>66.7</v>
          </cell>
          <cell r="AK14">
            <v>45.3</v>
          </cell>
          <cell r="AM14">
            <v>3</v>
          </cell>
          <cell r="AN14">
            <v>4</v>
          </cell>
          <cell r="AO14">
            <v>75</v>
          </cell>
        </row>
        <row r="15">
          <cell r="D15" t="str">
            <v>90825</v>
          </cell>
          <cell r="AD15">
            <v>33.299999999999997</v>
          </cell>
          <cell r="AK15">
            <v>33.4</v>
          </cell>
          <cell r="AM15">
            <v>2</v>
          </cell>
          <cell r="AN15">
            <v>4</v>
          </cell>
          <cell r="AO15">
            <v>50</v>
          </cell>
        </row>
        <row r="16">
          <cell r="D16" t="str">
            <v>90825</v>
          </cell>
          <cell r="J16">
            <v>73</v>
          </cell>
          <cell r="K16">
            <v>63</v>
          </cell>
          <cell r="S16">
            <v>68</v>
          </cell>
          <cell r="AD16">
            <v>100</v>
          </cell>
          <cell r="AK16">
            <v>84</v>
          </cell>
          <cell r="AM16">
            <v>4</v>
          </cell>
          <cell r="AN16">
            <v>4</v>
          </cell>
          <cell r="AO16">
            <v>100</v>
          </cell>
        </row>
        <row r="17">
          <cell r="D17" t="str">
            <v>90825</v>
          </cell>
          <cell r="J17">
            <v>100</v>
          </cell>
          <cell r="K17">
            <v>75</v>
          </cell>
          <cell r="L17">
            <v>86</v>
          </cell>
          <cell r="S17">
            <v>87</v>
          </cell>
          <cell r="AD17">
            <v>100</v>
          </cell>
          <cell r="AK17">
            <v>93.5</v>
          </cell>
          <cell r="AM17">
            <v>4</v>
          </cell>
          <cell r="AN17">
            <v>4</v>
          </cell>
          <cell r="AO17">
            <v>100</v>
          </cell>
        </row>
      </sheetData>
      <sheetData sheetId="10"/>
      <sheetData sheetId="11">
        <row r="2">
          <cell r="D2" t="str">
            <v>90838</v>
          </cell>
          <cell r="J2">
            <v>90</v>
          </cell>
          <cell r="P2">
            <v>90</v>
          </cell>
          <cell r="AG2">
            <v>96.7</v>
          </cell>
          <cell r="AN2">
            <v>95.6</v>
          </cell>
          <cell r="AP2">
            <v>3</v>
          </cell>
          <cell r="AQ2">
            <v>3</v>
          </cell>
          <cell r="AR2">
            <v>100</v>
          </cell>
        </row>
        <row r="3">
          <cell r="D3" t="str">
            <v>90838</v>
          </cell>
          <cell r="J3">
            <v>90</v>
          </cell>
          <cell r="P3">
            <v>90</v>
          </cell>
          <cell r="AG3">
            <v>66.7</v>
          </cell>
          <cell r="AN3">
            <v>85.6</v>
          </cell>
          <cell r="AP3">
            <v>2</v>
          </cell>
          <cell r="AQ3">
            <v>3</v>
          </cell>
          <cell r="AR3">
            <v>66.7</v>
          </cell>
        </row>
        <row r="4">
          <cell r="D4" t="str">
            <v>90838</v>
          </cell>
          <cell r="J4">
            <v>70</v>
          </cell>
          <cell r="P4">
            <v>70</v>
          </cell>
          <cell r="AG4">
            <v>100</v>
          </cell>
          <cell r="AN4">
            <v>90</v>
          </cell>
          <cell r="AP4">
            <v>3</v>
          </cell>
          <cell r="AQ4">
            <v>3</v>
          </cell>
          <cell r="AR4">
            <v>100</v>
          </cell>
        </row>
        <row r="5">
          <cell r="D5" t="str">
            <v>91179</v>
          </cell>
          <cell r="AP5">
            <v>2</v>
          </cell>
          <cell r="AQ5">
            <v>3</v>
          </cell>
          <cell r="AR5">
            <v>66.7</v>
          </cell>
        </row>
        <row r="6">
          <cell r="D6" t="str">
            <v>91179</v>
          </cell>
          <cell r="J6">
            <v>80</v>
          </cell>
          <cell r="P6">
            <v>80</v>
          </cell>
          <cell r="AN6">
            <v>80</v>
          </cell>
          <cell r="AP6">
            <v>3</v>
          </cell>
          <cell r="AQ6">
            <v>3</v>
          </cell>
          <cell r="AR6">
            <v>100</v>
          </cell>
        </row>
        <row r="7">
          <cell r="D7" t="str">
            <v>91179</v>
          </cell>
          <cell r="J7">
            <v>80</v>
          </cell>
          <cell r="P7">
            <v>80</v>
          </cell>
          <cell r="AN7">
            <v>80</v>
          </cell>
          <cell r="AP7">
            <v>3</v>
          </cell>
          <cell r="AQ7">
            <v>3</v>
          </cell>
          <cell r="AR7">
            <v>100</v>
          </cell>
        </row>
        <row r="8">
          <cell r="D8" t="str">
            <v>90838</v>
          </cell>
          <cell r="J8">
            <v>70</v>
          </cell>
          <cell r="P8">
            <v>70</v>
          </cell>
          <cell r="AG8">
            <v>100</v>
          </cell>
          <cell r="AN8">
            <v>90</v>
          </cell>
          <cell r="AP8">
            <v>3</v>
          </cell>
          <cell r="AQ8">
            <v>3</v>
          </cell>
          <cell r="AR8">
            <v>100</v>
          </cell>
        </row>
        <row r="9">
          <cell r="D9" t="str">
            <v>90838</v>
          </cell>
          <cell r="J9">
            <v>70</v>
          </cell>
          <cell r="P9">
            <v>70</v>
          </cell>
          <cell r="AG9">
            <v>66.7</v>
          </cell>
          <cell r="AN9">
            <v>45.6</v>
          </cell>
          <cell r="AP9">
            <v>2</v>
          </cell>
          <cell r="AQ9">
            <v>3</v>
          </cell>
          <cell r="AR9">
            <v>66.7</v>
          </cell>
        </row>
        <row r="10">
          <cell r="D10" t="str">
            <v>91179</v>
          </cell>
          <cell r="J10">
            <v>70</v>
          </cell>
          <cell r="P10">
            <v>70</v>
          </cell>
          <cell r="AN10">
            <v>70</v>
          </cell>
          <cell r="AP10">
            <v>3</v>
          </cell>
          <cell r="AQ10">
            <v>3</v>
          </cell>
          <cell r="AR10">
            <v>100</v>
          </cell>
        </row>
        <row r="11">
          <cell r="D11" t="str">
            <v>91179</v>
          </cell>
          <cell r="AP11">
            <v>1</v>
          </cell>
          <cell r="AQ11">
            <v>3</v>
          </cell>
          <cell r="AR11">
            <v>33.299999999999997</v>
          </cell>
        </row>
        <row r="12">
          <cell r="D12" t="str">
            <v>90838</v>
          </cell>
          <cell r="J12">
            <v>0</v>
          </cell>
          <cell r="P12">
            <v>0</v>
          </cell>
          <cell r="AG12">
            <v>60</v>
          </cell>
          <cell r="AN12">
            <v>20</v>
          </cell>
          <cell r="AP12">
            <v>3</v>
          </cell>
          <cell r="AQ12">
            <v>3</v>
          </cell>
          <cell r="AR12">
            <v>100</v>
          </cell>
        </row>
        <row r="13">
          <cell r="D13" t="str">
            <v>90838</v>
          </cell>
          <cell r="J13">
            <v>60</v>
          </cell>
          <cell r="P13">
            <v>60</v>
          </cell>
          <cell r="AG13">
            <v>93.3</v>
          </cell>
          <cell r="AN13">
            <v>84.4</v>
          </cell>
          <cell r="AP13">
            <v>3</v>
          </cell>
          <cell r="AQ13">
            <v>3</v>
          </cell>
          <cell r="AR13">
            <v>100</v>
          </cell>
        </row>
        <row r="14">
          <cell r="D14" t="str">
            <v>91179</v>
          </cell>
          <cell r="J14">
            <v>80</v>
          </cell>
          <cell r="P14">
            <v>80</v>
          </cell>
          <cell r="AG14">
            <v>100</v>
          </cell>
          <cell r="AN14">
            <v>93.3</v>
          </cell>
          <cell r="AP14">
            <v>3</v>
          </cell>
          <cell r="AQ14">
            <v>3</v>
          </cell>
          <cell r="AR14">
            <v>100</v>
          </cell>
        </row>
        <row r="15">
          <cell r="D15" t="str">
            <v>91179</v>
          </cell>
          <cell r="AP15">
            <v>3</v>
          </cell>
          <cell r="AQ15">
            <v>3</v>
          </cell>
          <cell r="AR15">
            <v>100</v>
          </cell>
        </row>
        <row r="16">
          <cell r="D16" t="str">
            <v>90838</v>
          </cell>
          <cell r="J16">
            <v>0</v>
          </cell>
          <cell r="P16">
            <v>0</v>
          </cell>
          <cell r="AG16">
            <v>63.3</v>
          </cell>
          <cell r="AN16">
            <v>21.1</v>
          </cell>
          <cell r="AP16">
            <v>3</v>
          </cell>
          <cell r="AQ16">
            <v>3</v>
          </cell>
          <cell r="AR16">
            <v>100</v>
          </cell>
        </row>
        <row r="17">
          <cell r="D17" t="str">
            <v>90838</v>
          </cell>
          <cell r="J17">
            <v>60</v>
          </cell>
          <cell r="P17">
            <v>60</v>
          </cell>
          <cell r="AG17">
            <v>33.299999999999997</v>
          </cell>
          <cell r="AN17">
            <v>64.400000000000006</v>
          </cell>
          <cell r="AP17">
            <v>1</v>
          </cell>
          <cell r="AQ17">
            <v>3</v>
          </cell>
          <cell r="AR17">
            <v>33.299999999999997</v>
          </cell>
        </row>
        <row r="18">
          <cell r="D18" t="str">
            <v>90838</v>
          </cell>
          <cell r="J18">
            <v>0</v>
          </cell>
          <cell r="P18">
            <v>0</v>
          </cell>
          <cell r="AG18">
            <v>66.7</v>
          </cell>
          <cell r="AN18">
            <v>55.6</v>
          </cell>
          <cell r="AP18">
            <v>2</v>
          </cell>
          <cell r="AQ18">
            <v>3</v>
          </cell>
          <cell r="AR18">
            <v>66.7</v>
          </cell>
        </row>
        <row r="19">
          <cell r="D19" t="str">
            <v>90838</v>
          </cell>
          <cell r="J19">
            <v>60</v>
          </cell>
          <cell r="P19">
            <v>60</v>
          </cell>
          <cell r="AG19">
            <v>93.3</v>
          </cell>
          <cell r="AN19">
            <v>84.4</v>
          </cell>
          <cell r="AP19">
            <v>3</v>
          </cell>
          <cell r="AQ19">
            <v>3</v>
          </cell>
          <cell r="AR19">
            <v>100</v>
          </cell>
        </row>
        <row r="20">
          <cell r="D20" t="str">
            <v>90838</v>
          </cell>
          <cell r="J20">
            <v>70</v>
          </cell>
          <cell r="P20">
            <v>70</v>
          </cell>
          <cell r="AG20">
            <v>100</v>
          </cell>
          <cell r="AN20">
            <v>90</v>
          </cell>
          <cell r="AP20">
            <v>3</v>
          </cell>
          <cell r="AQ20">
            <v>3</v>
          </cell>
          <cell r="AR20">
            <v>100</v>
          </cell>
        </row>
        <row r="21">
          <cell r="D21" t="str">
            <v>90838</v>
          </cell>
          <cell r="J21">
            <v>0</v>
          </cell>
          <cell r="P21">
            <v>0</v>
          </cell>
          <cell r="AG21">
            <v>33.299999999999997</v>
          </cell>
          <cell r="AN21">
            <v>11.1</v>
          </cell>
          <cell r="AP21">
            <v>2</v>
          </cell>
          <cell r="AQ21">
            <v>3</v>
          </cell>
          <cell r="AR21">
            <v>66.7</v>
          </cell>
        </row>
        <row r="22">
          <cell r="D22" t="str">
            <v>91179</v>
          </cell>
          <cell r="J22">
            <v>100</v>
          </cell>
          <cell r="P22">
            <v>100</v>
          </cell>
          <cell r="AN22">
            <v>100</v>
          </cell>
          <cell r="AP22">
            <v>3</v>
          </cell>
          <cell r="AQ22">
            <v>3</v>
          </cell>
          <cell r="AR22">
            <v>100</v>
          </cell>
        </row>
        <row r="23">
          <cell r="D23" t="str">
            <v>91179</v>
          </cell>
          <cell r="J23">
            <v>70</v>
          </cell>
          <cell r="P23">
            <v>70</v>
          </cell>
          <cell r="AN23">
            <v>70</v>
          </cell>
          <cell r="AP23">
            <v>3</v>
          </cell>
          <cell r="AQ23">
            <v>3</v>
          </cell>
          <cell r="AR23">
            <v>100</v>
          </cell>
        </row>
        <row r="24">
          <cell r="D24" t="str">
            <v>91179</v>
          </cell>
          <cell r="J24">
            <v>80</v>
          </cell>
          <cell r="P24">
            <v>80</v>
          </cell>
          <cell r="AG24">
            <v>100</v>
          </cell>
          <cell r="AN24">
            <v>90</v>
          </cell>
          <cell r="AP24">
            <v>3</v>
          </cell>
          <cell r="AQ24">
            <v>3</v>
          </cell>
          <cell r="AR24">
            <v>100</v>
          </cell>
        </row>
        <row r="25">
          <cell r="D25" t="str">
            <v>91179</v>
          </cell>
          <cell r="J25">
            <v>60</v>
          </cell>
          <cell r="P25">
            <v>60</v>
          </cell>
          <cell r="AN25">
            <v>60</v>
          </cell>
          <cell r="AP25">
            <v>1</v>
          </cell>
          <cell r="AQ25">
            <v>3</v>
          </cell>
          <cell r="AR25">
            <v>33.299999999999997</v>
          </cell>
        </row>
      </sheetData>
      <sheetData sheetId="12"/>
      <sheetData sheetId="13">
        <row r="2">
          <cell r="D2" t="str">
            <v>90834</v>
          </cell>
          <cell r="J2">
            <v>80</v>
          </cell>
          <cell r="K2">
            <v>63</v>
          </cell>
          <cell r="L2">
            <v>58</v>
          </cell>
          <cell r="M2">
            <v>91</v>
          </cell>
          <cell r="N2">
            <v>42</v>
          </cell>
          <cell r="R2">
            <v>66.8</v>
          </cell>
          <cell r="AC2">
            <v>100</v>
          </cell>
          <cell r="AD2">
            <v>0</v>
          </cell>
          <cell r="AH2">
            <v>0</v>
          </cell>
          <cell r="AJ2">
            <v>46.7</v>
          </cell>
          <cell r="AL2">
            <v>3</v>
          </cell>
          <cell r="AM2">
            <v>3</v>
          </cell>
          <cell r="AN2">
            <v>100</v>
          </cell>
        </row>
        <row r="3">
          <cell r="D3" t="str">
            <v>90834</v>
          </cell>
          <cell r="J3">
            <v>60</v>
          </cell>
          <cell r="K3">
            <v>91</v>
          </cell>
          <cell r="L3">
            <v>79</v>
          </cell>
          <cell r="M3">
            <v>64</v>
          </cell>
          <cell r="N3">
            <v>47</v>
          </cell>
          <cell r="R3">
            <v>68.2</v>
          </cell>
          <cell r="AC3">
            <v>50</v>
          </cell>
          <cell r="AD3">
            <v>58.5</v>
          </cell>
          <cell r="AH3">
            <v>58.5</v>
          </cell>
          <cell r="AJ3">
            <v>60.7</v>
          </cell>
          <cell r="AL3">
            <v>3</v>
          </cell>
          <cell r="AM3">
            <v>3</v>
          </cell>
          <cell r="AN3">
            <v>100</v>
          </cell>
        </row>
        <row r="4">
          <cell r="D4" t="str">
            <v>90834</v>
          </cell>
          <cell r="J4">
            <v>40</v>
          </cell>
          <cell r="R4">
            <v>40</v>
          </cell>
          <cell r="AC4">
            <v>93.3</v>
          </cell>
          <cell r="AD4">
            <v>0</v>
          </cell>
          <cell r="AH4">
            <v>0</v>
          </cell>
          <cell r="AJ4">
            <v>34.700000000000003</v>
          </cell>
          <cell r="AL4">
            <v>2</v>
          </cell>
          <cell r="AM4">
            <v>3</v>
          </cell>
          <cell r="AN4">
            <v>66.7</v>
          </cell>
        </row>
        <row r="5">
          <cell r="D5" t="str">
            <v>90834</v>
          </cell>
          <cell r="AC5">
            <v>60</v>
          </cell>
          <cell r="AD5">
            <v>0</v>
          </cell>
          <cell r="AH5">
            <v>0</v>
          </cell>
          <cell r="AJ5">
            <v>20</v>
          </cell>
          <cell r="AL5">
            <v>3</v>
          </cell>
          <cell r="AM5">
            <v>3</v>
          </cell>
          <cell r="AN5">
            <v>100</v>
          </cell>
        </row>
        <row r="6">
          <cell r="D6" t="str">
            <v>90834</v>
          </cell>
          <cell r="J6">
            <v>100</v>
          </cell>
          <cell r="R6">
            <v>100</v>
          </cell>
          <cell r="AC6">
            <v>60</v>
          </cell>
          <cell r="AD6">
            <v>0</v>
          </cell>
          <cell r="AH6">
            <v>0</v>
          </cell>
          <cell r="AJ6">
            <v>52</v>
          </cell>
          <cell r="AL6">
            <v>2</v>
          </cell>
          <cell r="AM6">
            <v>3</v>
          </cell>
          <cell r="AN6">
            <v>66.7</v>
          </cell>
        </row>
        <row r="7">
          <cell r="D7" t="str">
            <v>90834</v>
          </cell>
          <cell r="J7">
            <v>80</v>
          </cell>
          <cell r="K7">
            <v>90</v>
          </cell>
          <cell r="L7">
            <v>89</v>
          </cell>
          <cell r="M7">
            <v>82</v>
          </cell>
          <cell r="N7">
            <v>95</v>
          </cell>
          <cell r="R7">
            <v>87.2</v>
          </cell>
          <cell r="AC7">
            <v>66.7</v>
          </cell>
          <cell r="AD7">
            <v>0</v>
          </cell>
          <cell r="AH7">
            <v>0</v>
          </cell>
          <cell r="AJ7">
            <v>48.2</v>
          </cell>
          <cell r="AL7">
            <v>3</v>
          </cell>
          <cell r="AM7">
            <v>3</v>
          </cell>
          <cell r="AN7">
            <v>100</v>
          </cell>
        </row>
        <row r="8">
          <cell r="D8" t="str">
            <v>90834</v>
          </cell>
          <cell r="J8">
            <v>100</v>
          </cell>
          <cell r="K8">
            <v>92</v>
          </cell>
          <cell r="L8">
            <v>84</v>
          </cell>
          <cell r="M8">
            <v>91</v>
          </cell>
          <cell r="N8">
            <v>68</v>
          </cell>
          <cell r="R8">
            <v>87</v>
          </cell>
          <cell r="AC8">
            <v>40</v>
          </cell>
          <cell r="AD8">
            <v>95</v>
          </cell>
          <cell r="AH8">
            <v>95</v>
          </cell>
          <cell r="AJ8">
            <v>80.8</v>
          </cell>
          <cell r="AL8">
            <v>1</v>
          </cell>
          <cell r="AM8">
            <v>3</v>
          </cell>
          <cell r="AN8">
            <v>33.299999999999997</v>
          </cell>
        </row>
        <row r="9">
          <cell r="D9" t="str">
            <v>90834</v>
          </cell>
          <cell r="AC9">
            <v>33.299999999999997</v>
          </cell>
          <cell r="AD9">
            <v>0</v>
          </cell>
          <cell r="AH9">
            <v>0</v>
          </cell>
          <cell r="AJ9">
            <v>11.1</v>
          </cell>
          <cell r="AL9">
            <v>1</v>
          </cell>
          <cell r="AM9">
            <v>3</v>
          </cell>
          <cell r="AN9">
            <v>33.299999999999997</v>
          </cell>
        </row>
        <row r="10">
          <cell r="D10" t="str">
            <v>90834</v>
          </cell>
          <cell r="AC10">
            <v>66.7</v>
          </cell>
          <cell r="AD10">
            <v>0</v>
          </cell>
          <cell r="AH10">
            <v>0</v>
          </cell>
          <cell r="AJ10">
            <v>22.2</v>
          </cell>
          <cell r="AL10">
            <v>2</v>
          </cell>
          <cell r="AM10">
            <v>3</v>
          </cell>
          <cell r="AN10">
            <v>66.7</v>
          </cell>
        </row>
        <row r="11">
          <cell r="D11" t="str">
            <v>90834</v>
          </cell>
          <cell r="L11">
            <v>42</v>
          </cell>
          <cell r="M11">
            <v>64</v>
          </cell>
          <cell r="R11">
            <v>53</v>
          </cell>
          <cell r="AC11">
            <v>60</v>
          </cell>
          <cell r="AD11">
            <v>0</v>
          </cell>
          <cell r="AH11">
            <v>0</v>
          </cell>
          <cell r="AJ11">
            <v>33.200000000000003</v>
          </cell>
          <cell r="AL11">
            <v>2</v>
          </cell>
          <cell r="AM11">
            <v>3</v>
          </cell>
          <cell r="AN11">
            <v>66.7</v>
          </cell>
        </row>
        <row r="12">
          <cell r="D12" t="str">
            <v>90834</v>
          </cell>
          <cell r="AC12">
            <v>63.3</v>
          </cell>
          <cell r="AD12">
            <v>0</v>
          </cell>
          <cell r="AH12">
            <v>0</v>
          </cell>
          <cell r="AJ12">
            <v>21.1</v>
          </cell>
          <cell r="AL12">
            <v>2</v>
          </cell>
          <cell r="AM12">
            <v>3</v>
          </cell>
          <cell r="AN12">
            <v>66.7</v>
          </cell>
        </row>
        <row r="13">
          <cell r="D13" t="str">
            <v>90834</v>
          </cell>
          <cell r="J13">
            <v>80</v>
          </cell>
          <cell r="K13">
            <v>84</v>
          </cell>
          <cell r="L13">
            <v>89</v>
          </cell>
          <cell r="M13">
            <v>73</v>
          </cell>
          <cell r="N13">
            <v>89</v>
          </cell>
          <cell r="R13">
            <v>83</v>
          </cell>
          <cell r="AC13">
            <v>66.7</v>
          </cell>
          <cell r="AD13">
            <v>55</v>
          </cell>
          <cell r="AH13">
            <v>55</v>
          </cell>
          <cell r="AJ13">
            <v>68.5</v>
          </cell>
          <cell r="AL13">
            <v>2</v>
          </cell>
          <cell r="AM13">
            <v>3</v>
          </cell>
          <cell r="AN13">
            <v>66.7</v>
          </cell>
        </row>
        <row r="14">
          <cell r="D14" t="str">
            <v>90834</v>
          </cell>
          <cell r="J14">
            <v>80</v>
          </cell>
          <cell r="K14">
            <v>76</v>
          </cell>
          <cell r="L14">
            <v>58</v>
          </cell>
          <cell r="M14">
            <v>50</v>
          </cell>
          <cell r="R14">
            <v>66</v>
          </cell>
          <cell r="AC14">
            <v>100</v>
          </cell>
          <cell r="AD14">
            <v>45</v>
          </cell>
          <cell r="AH14">
            <v>45</v>
          </cell>
          <cell r="AJ14">
            <v>64.400000000000006</v>
          </cell>
          <cell r="AL14">
            <v>3</v>
          </cell>
          <cell r="AM14">
            <v>3</v>
          </cell>
          <cell r="AN14">
            <v>100</v>
          </cell>
        </row>
        <row r="15">
          <cell r="D15" t="str">
            <v>90834</v>
          </cell>
          <cell r="J15">
            <v>100</v>
          </cell>
          <cell r="K15">
            <v>76</v>
          </cell>
          <cell r="L15">
            <v>70</v>
          </cell>
          <cell r="M15">
            <v>64</v>
          </cell>
          <cell r="R15">
            <v>77.5</v>
          </cell>
          <cell r="AC15">
            <v>66.7</v>
          </cell>
          <cell r="AD15">
            <v>0</v>
          </cell>
          <cell r="AH15">
            <v>0</v>
          </cell>
          <cell r="AJ15">
            <v>44.3</v>
          </cell>
          <cell r="AL15">
            <v>2</v>
          </cell>
          <cell r="AM15">
            <v>3</v>
          </cell>
          <cell r="AN15">
            <v>66.7</v>
          </cell>
        </row>
        <row r="16">
          <cell r="D16" t="str">
            <v>90834</v>
          </cell>
          <cell r="J16">
            <v>60</v>
          </cell>
          <cell r="R16">
            <v>60</v>
          </cell>
          <cell r="AC16">
            <v>66.7</v>
          </cell>
          <cell r="AD16">
            <v>35</v>
          </cell>
          <cell r="AH16">
            <v>35</v>
          </cell>
          <cell r="AJ16">
            <v>51.3</v>
          </cell>
          <cell r="AL16">
            <v>2</v>
          </cell>
          <cell r="AM16">
            <v>3</v>
          </cell>
          <cell r="AN16">
            <v>66.7</v>
          </cell>
        </row>
        <row r="17">
          <cell r="D17" t="str">
            <v>90834</v>
          </cell>
          <cell r="J17">
            <v>100</v>
          </cell>
          <cell r="K17">
            <v>91</v>
          </cell>
          <cell r="L17">
            <v>89</v>
          </cell>
          <cell r="R17">
            <v>93.3</v>
          </cell>
          <cell r="AC17">
            <v>66.7</v>
          </cell>
          <cell r="AD17">
            <v>0</v>
          </cell>
          <cell r="AH17">
            <v>0</v>
          </cell>
          <cell r="AJ17">
            <v>50.7</v>
          </cell>
          <cell r="AL17">
            <v>2</v>
          </cell>
          <cell r="AM17">
            <v>3</v>
          </cell>
          <cell r="AN17">
            <v>66.7</v>
          </cell>
        </row>
        <row r="18">
          <cell r="D18" t="str">
            <v>90834</v>
          </cell>
          <cell r="K18">
            <v>53</v>
          </cell>
          <cell r="R18">
            <v>53</v>
          </cell>
          <cell r="AC18">
            <v>26.7</v>
          </cell>
          <cell r="AD18">
            <v>18</v>
          </cell>
          <cell r="AH18">
            <v>18</v>
          </cell>
          <cell r="AJ18">
            <v>33.700000000000003</v>
          </cell>
          <cell r="AL18">
            <v>1</v>
          </cell>
          <cell r="AM18">
            <v>3</v>
          </cell>
          <cell r="AN18">
            <v>33.299999999999997</v>
          </cell>
        </row>
        <row r="19">
          <cell r="D19" t="str">
            <v>90834</v>
          </cell>
          <cell r="AC19">
            <v>93.3</v>
          </cell>
          <cell r="AD19">
            <v>67.5</v>
          </cell>
          <cell r="AH19">
            <v>67.5</v>
          </cell>
          <cell r="AJ19">
            <v>76.099999999999994</v>
          </cell>
          <cell r="AL19">
            <v>3</v>
          </cell>
          <cell r="AM19">
            <v>3</v>
          </cell>
          <cell r="AN19">
            <v>100</v>
          </cell>
        </row>
        <row r="20">
          <cell r="D20" t="str">
            <v>90834</v>
          </cell>
          <cell r="AC20">
            <v>96.7</v>
          </cell>
          <cell r="AD20">
            <v>55</v>
          </cell>
          <cell r="AH20">
            <v>55</v>
          </cell>
          <cell r="AJ20">
            <v>68.900000000000006</v>
          </cell>
          <cell r="AL20">
            <v>3</v>
          </cell>
          <cell r="AM20">
            <v>3</v>
          </cell>
          <cell r="AN20">
            <v>100</v>
          </cell>
        </row>
        <row r="21">
          <cell r="D21" t="str">
            <v>90834</v>
          </cell>
          <cell r="J21">
            <v>80</v>
          </cell>
          <cell r="K21">
            <v>81</v>
          </cell>
          <cell r="L21">
            <v>95</v>
          </cell>
          <cell r="M21">
            <v>71</v>
          </cell>
          <cell r="N21">
            <v>74</v>
          </cell>
          <cell r="R21">
            <v>80.2</v>
          </cell>
          <cell r="AC21">
            <v>100</v>
          </cell>
          <cell r="AD21">
            <v>95</v>
          </cell>
          <cell r="AH21">
            <v>95</v>
          </cell>
          <cell r="AJ21">
            <v>90.1</v>
          </cell>
          <cell r="AL21">
            <v>3</v>
          </cell>
          <cell r="AM21">
            <v>3</v>
          </cell>
          <cell r="AN21">
            <v>100</v>
          </cell>
        </row>
        <row r="22">
          <cell r="D22" t="str">
            <v>90834</v>
          </cell>
          <cell r="J22">
            <v>100</v>
          </cell>
          <cell r="K22">
            <v>94</v>
          </cell>
          <cell r="R22">
            <v>97</v>
          </cell>
          <cell r="AC22">
            <v>100</v>
          </cell>
          <cell r="AD22">
            <v>0</v>
          </cell>
          <cell r="AH22">
            <v>0</v>
          </cell>
          <cell r="AJ22">
            <v>58.8</v>
          </cell>
          <cell r="AL22">
            <v>3</v>
          </cell>
          <cell r="AM22">
            <v>3</v>
          </cell>
          <cell r="AN22">
            <v>100</v>
          </cell>
        </row>
        <row r="23">
          <cell r="D23" t="str">
            <v>90834</v>
          </cell>
          <cell r="J23">
            <v>80</v>
          </cell>
          <cell r="K23">
            <v>10</v>
          </cell>
          <cell r="R23">
            <v>45</v>
          </cell>
          <cell r="AC23">
            <v>100</v>
          </cell>
          <cell r="AD23">
            <v>67.5</v>
          </cell>
          <cell r="AH23">
            <v>67.5</v>
          </cell>
          <cell r="AJ23">
            <v>65</v>
          </cell>
          <cell r="AL23">
            <v>2</v>
          </cell>
          <cell r="AM23">
            <v>3</v>
          </cell>
          <cell r="AN23">
            <v>66.7</v>
          </cell>
        </row>
        <row r="24">
          <cell r="D24" t="str">
            <v>90834</v>
          </cell>
          <cell r="J24">
            <v>80</v>
          </cell>
          <cell r="K24">
            <v>73</v>
          </cell>
          <cell r="R24">
            <v>76.5</v>
          </cell>
          <cell r="AC24">
            <v>60</v>
          </cell>
          <cell r="AD24">
            <v>0</v>
          </cell>
          <cell r="AH24">
            <v>0</v>
          </cell>
          <cell r="AJ24">
            <v>42.6</v>
          </cell>
          <cell r="AL24">
            <v>2</v>
          </cell>
          <cell r="AM24">
            <v>3</v>
          </cell>
          <cell r="AN24">
            <v>66.7</v>
          </cell>
        </row>
        <row r="25">
          <cell r="D25" t="str">
            <v>90834</v>
          </cell>
          <cell r="AC25">
            <v>66.7</v>
          </cell>
          <cell r="AD25">
            <v>0</v>
          </cell>
          <cell r="AH25">
            <v>0</v>
          </cell>
          <cell r="AJ25">
            <v>22.2</v>
          </cell>
          <cell r="AL25">
            <v>2</v>
          </cell>
          <cell r="AM25">
            <v>3</v>
          </cell>
          <cell r="AN25">
            <v>66.7</v>
          </cell>
        </row>
        <row r="26">
          <cell r="D26" t="str">
            <v>90834</v>
          </cell>
          <cell r="J26">
            <v>60</v>
          </cell>
          <cell r="K26">
            <v>95</v>
          </cell>
          <cell r="L26">
            <v>75</v>
          </cell>
          <cell r="M26">
            <v>90</v>
          </cell>
          <cell r="N26">
            <v>84</v>
          </cell>
          <cell r="R26">
            <v>80.8</v>
          </cell>
          <cell r="AC26">
            <v>100</v>
          </cell>
          <cell r="AD26">
            <v>85</v>
          </cell>
          <cell r="AH26">
            <v>85</v>
          </cell>
          <cell r="AJ26">
            <v>86.3</v>
          </cell>
          <cell r="AL26">
            <v>3</v>
          </cell>
          <cell r="AM26">
            <v>3</v>
          </cell>
          <cell r="AN26">
            <v>100</v>
          </cell>
        </row>
        <row r="27">
          <cell r="D27" t="str">
            <v>90834</v>
          </cell>
          <cell r="J27">
            <v>40</v>
          </cell>
          <cell r="K27">
            <v>97</v>
          </cell>
          <cell r="L27">
            <v>79</v>
          </cell>
          <cell r="M27">
            <v>70</v>
          </cell>
          <cell r="R27">
            <v>71.5</v>
          </cell>
          <cell r="AC27">
            <v>100</v>
          </cell>
          <cell r="AD27">
            <v>80</v>
          </cell>
          <cell r="AH27">
            <v>80</v>
          </cell>
          <cell r="AJ27">
            <v>80.599999999999994</v>
          </cell>
          <cell r="AL27">
            <v>3</v>
          </cell>
          <cell r="AM27">
            <v>3</v>
          </cell>
          <cell r="AN27">
            <v>100</v>
          </cell>
        </row>
        <row r="28">
          <cell r="D28" t="str">
            <v>90834</v>
          </cell>
          <cell r="J28">
            <v>80</v>
          </cell>
          <cell r="K28">
            <v>89</v>
          </cell>
          <cell r="R28">
            <v>84.5</v>
          </cell>
          <cell r="AC28">
            <v>66.7</v>
          </cell>
          <cell r="AD28">
            <v>82.5</v>
          </cell>
          <cell r="AH28">
            <v>82.5</v>
          </cell>
          <cell r="AJ28">
            <v>80.099999999999994</v>
          </cell>
          <cell r="AL28">
            <v>2</v>
          </cell>
          <cell r="AM28">
            <v>3</v>
          </cell>
          <cell r="AN28">
            <v>66.7</v>
          </cell>
        </row>
        <row r="29">
          <cell r="D29" t="str">
            <v>90834</v>
          </cell>
          <cell r="J29">
            <v>60</v>
          </cell>
          <cell r="K29">
            <v>84</v>
          </cell>
          <cell r="L29">
            <v>0</v>
          </cell>
          <cell r="R29">
            <v>48</v>
          </cell>
          <cell r="AC29">
            <v>16.7</v>
          </cell>
          <cell r="AD29">
            <v>15</v>
          </cell>
          <cell r="AH29">
            <v>15</v>
          </cell>
          <cell r="AJ29">
            <v>28.5</v>
          </cell>
          <cell r="AL29">
            <v>1</v>
          </cell>
          <cell r="AM29">
            <v>3</v>
          </cell>
          <cell r="AN29">
            <v>33.299999999999997</v>
          </cell>
        </row>
      </sheetData>
      <sheetData sheetId="14"/>
      <sheetData sheetId="15">
        <row r="2">
          <cell r="D2" t="str">
            <v>90833</v>
          </cell>
          <cell r="J2">
            <v>90</v>
          </cell>
          <cell r="K2">
            <v>100</v>
          </cell>
          <cell r="L2">
            <v>83</v>
          </cell>
          <cell r="M2">
            <v>89</v>
          </cell>
          <cell r="N2">
            <v>100</v>
          </cell>
          <cell r="O2">
            <v>94</v>
          </cell>
          <cell r="V2">
            <v>92.7</v>
          </cell>
          <cell r="AG2">
            <v>100</v>
          </cell>
          <cell r="AH2">
            <v>84.4</v>
          </cell>
          <cell r="AN2">
            <v>92.4</v>
          </cell>
          <cell r="AP2">
            <v>3</v>
          </cell>
          <cell r="AQ2">
            <v>3</v>
          </cell>
          <cell r="AR2">
            <v>100</v>
          </cell>
        </row>
        <row r="3">
          <cell r="D3" t="str">
            <v>90830</v>
          </cell>
          <cell r="J3">
            <v>70</v>
          </cell>
          <cell r="K3">
            <v>70</v>
          </cell>
          <cell r="L3">
            <v>50</v>
          </cell>
          <cell r="M3">
            <v>95</v>
          </cell>
          <cell r="N3">
            <v>100</v>
          </cell>
          <cell r="V3">
            <v>77</v>
          </cell>
          <cell r="AG3">
            <v>66.7</v>
          </cell>
          <cell r="AH3">
            <v>87.5</v>
          </cell>
          <cell r="AN3">
            <v>77.099999999999994</v>
          </cell>
          <cell r="AP3">
            <v>2</v>
          </cell>
          <cell r="AQ3">
            <v>3</v>
          </cell>
          <cell r="AR3">
            <v>66.7</v>
          </cell>
        </row>
        <row r="4">
          <cell r="D4" t="str">
            <v>90833</v>
          </cell>
          <cell r="J4">
            <v>70</v>
          </cell>
          <cell r="K4">
            <v>0</v>
          </cell>
          <cell r="L4">
            <v>72</v>
          </cell>
          <cell r="M4">
            <v>0</v>
          </cell>
          <cell r="V4">
            <v>35.5</v>
          </cell>
          <cell r="AG4">
            <v>100</v>
          </cell>
          <cell r="AH4">
            <v>0</v>
          </cell>
          <cell r="AN4">
            <v>45.2</v>
          </cell>
          <cell r="AP4">
            <v>3</v>
          </cell>
          <cell r="AQ4">
            <v>3</v>
          </cell>
          <cell r="AR4">
            <v>100</v>
          </cell>
        </row>
        <row r="5">
          <cell r="D5" t="str">
            <v>90843</v>
          </cell>
          <cell r="M5">
            <v>84</v>
          </cell>
          <cell r="N5">
            <v>63</v>
          </cell>
          <cell r="V5">
            <v>73.5</v>
          </cell>
          <cell r="AG5">
            <v>60</v>
          </cell>
          <cell r="AN5">
            <v>66.8</v>
          </cell>
          <cell r="AP5">
            <v>2</v>
          </cell>
          <cell r="AQ5">
            <v>3</v>
          </cell>
          <cell r="AR5">
            <v>66.7</v>
          </cell>
        </row>
        <row r="6">
          <cell r="D6" t="str">
            <v>90839</v>
          </cell>
          <cell r="J6">
            <v>100</v>
          </cell>
          <cell r="K6">
            <v>73</v>
          </cell>
          <cell r="V6">
            <v>86.5</v>
          </cell>
          <cell r="AH6">
            <v>52.5</v>
          </cell>
          <cell r="AN6">
            <v>69.5</v>
          </cell>
          <cell r="AP6">
            <v>3</v>
          </cell>
          <cell r="AQ6">
            <v>3</v>
          </cell>
          <cell r="AR6">
            <v>100</v>
          </cell>
        </row>
        <row r="7">
          <cell r="D7" t="str">
            <v>90816</v>
          </cell>
          <cell r="J7">
            <v>100</v>
          </cell>
          <cell r="K7">
            <v>90</v>
          </cell>
          <cell r="L7">
            <v>72</v>
          </cell>
          <cell r="M7">
            <v>100</v>
          </cell>
          <cell r="N7">
            <v>100</v>
          </cell>
          <cell r="O7">
            <v>100</v>
          </cell>
          <cell r="V7">
            <v>93.7</v>
          </cell>
          <cell r="AH7">
            <v>62.5</v>
          </cell>
          <cell r="AN7">
            <v>78.099999999999994</v>
          </cell>
          <cell r="AP7">
            <v>2</v>
          </cell>
          <cell r="AQ7">
            <v>3</v>
          </cell>
          <cell r="AR7">
            <v>66.7</v>
          </cell>
        </row>
        <row r="8">
          <cell r="D8" t="str">
            <v>90843</v>
          </cell>
          <cell r="J8">
            <v>100</v>
          </cell>
          <cell r="K8">
            <v>100</v>
          </cell>
          <cell r="L8">
            <v>89</v>
          </cell>
          <cell r="M8">
            <v>100</v>
          </cell>
          <cell r="N8">
            <v>100</v>
          </cell>
          <cell r="O8">
            <v>94</v>
          </cell>
          <cell r="V8">
            <v>97.2</v>
          </cell>
          <cell r="AG8">
            <v>96.7</v>
          </cell>
          <cell r="AN8">
            <v>96.9</v>
          </cell>
          <cell r="AP8">
            <v>3</v>
          </cell>
          <cell r="AQ8">
            <v>3</v>
          </cell>
          <cell r="AR8">
            <v>100</v>
          </cell>
        </row>
        <row r="9">
          <cell r="D9" t="str">
            <v>90843</v>
          </cell>
          <cell r="J9">
            <v>100</v>
          </cell>
          <cell r="K9">
            <v>80</v>
          </cell>
          <cell r="L9">
            <v>83</v>
          </cell>
          <cell r="M9">
            <v>95</v>
          </cell>
          <cell r="N9">
            <v>69</v>
          </cell>
          <cell r="O9">
            <v>67</v>
          </cell>
          <cell r="V9">
            <v>82.3</v>
          </cell>
          <cell r="AG9">
            <v>100</v>
          </cell>
          <cell r="AN9">
            <v>91.2</v>
          </cell>
          <cell r="AP9">
            <v>2</v>
          </cell>
          <cell r="AQ9">
            <v>3</v>
          </cell>
          <cell r="AR9">
            <v>66.7</v>
          </cell>
        </row>
        <row r="10">
          <cell r="D10" t="str">
            <v>90843</v>
          </cell>
          <cell r="J10">
            <v>90</v>
          </cell>
          <cell r="K10">
            <v>93</v>
          </cell>
          <cell r="L10">
            <v>73</v>
          </cell>
          <cell r="M10">
            <v>84</v>
          </cell>
          <cell r="N10">
            <v>88</v>
          </cell>
          <cell r="O10">
            <v>88</v>
          </cell>
          <cell r="V10">
            <v>86</v>
          </cell>
          <cell r="AG10">
            <v>100</v>
          </cell>
          <cell r="AN10">
            <v>93</v>
          </cell>
          <cell r="AP10">
            <v>3</v>
          </cell>
          <cell r="AQ10">
            <v>3</v>
          </cell>
          <cell r="AR10">
            <v>100</v>
          </cell>
        </row>
        <row r="11">
          <cell r="D11" t="str">
            <v>90839</v>
          </cell>
          <cell r="J11">
            <v>67</v>
          </cell>
          <cell r="K11">
            <v>60</v>
          </cell>
          <cell r="L11">
            <v>56</v>
          </cell>
          <cell r="M11">
            <v>79</v>
          </cell>
          <cell r="V11">
            <v>65.5</v>
          </cell>
          <cell r="AH11">
            <v>37.5</v>
          </cell>
          <cell r="AN11">
            <v>51.5</v>
          </cell>
          <cell r="AP11">
            <v>1</v>
          </cell>
          <cell r="AQ11">
            <v>3</v>
          </cell>
          <cell r="AR11">
            <v>33.299999999999997</v>
          </cell>
        </row>
        <row r="12">
          <cell r="D12" t="str">
            <v>90839</v>
          </cell>
          <cell r="J12">
            <v>100</v>
          </cell>
          <cell r="K12">
            <v>90</v>
          </cell>
          <cell r="L12">
            <v>89</v>
          </cell>
          <cell r="M12">
            <v>89</v>
          </cell>
          <cell r="V12">
            <v>92</v>
          </cell>
          <cell r="AH12">
            <v>50</v>
          </cell>
          <cell r="AN12">
            <v>71</v>
          </cell>
          <cell r="AP12">
            <v>3</v>
          </cell>
          <cell r="AQ12">
            <v>3</v>
          </cell>
          <cell r="AR12">
            <v>100</v>
          </cell>
        </row>
        <row r="13">
          <cell r="D13" t="str">
            <v>90820</v>
          </cell>
          <cell r="J13">
            <v>90</v>
          </cell>
          <cell r="K13">
            <v>93</v>
          </cell>
          <cell r="L13">
            <v>72</v>
          </cell>
          <cell r="M13">
            <v>100</v>
          </cell>
          <cell r="N13">
            <v>100</v>
          </cell>
          <cell r="O13">
            <v>76</v>
          </cell>
          <cell r="V13">
            <v>88.5</v>
          </cell>
          <cell r="AG13">
            <v>100</v>
          </cell>
          <cell r="AH13">
            <v>84.4</v>
          </cell>
          <cell r="AN13">
            <v>91</v>
          </cell>
          <cell r="AP13">
            <v>3</v>
          </cell>
          <cell r="AQ13">
            <v>3</v>
          </cell>
          <cell r="AR13">
            <v>100</v>
          </cell>
        </row>
        <row r="14">
          <cell r="D14" t="str">
            <v>90839</v>
          </cell>
          <cell r="J14">
            <v>100</v>
          </cell>
          <cell r="K14">
            <v>100</v>
          </cell>
          <cell r="L14">
            <v>72</v>
          </cell>
          <cell r="V14">
            <v>90.7</v>
          </cell>
          <cell r="AH14">
            <v>80</v>
          </cell>
          <cell r="AN14">
            <v>85.3</v>
          </cell>
          <cell r="AP14">
            <v>3</v>
          </cell>
          <cell r="AQ14">
            <v>3</v>
          </cell>
          <cell r="AR14">
            <v>100</v>
          </cell>
        </row>
        <row r="15">
          <cell r="D15" t="str">
            <v>90839</v>
          </cell>
          <cell r="J15">
            <v>100</v>
          </cell>
          <cell r="K15">
            <v>100</v>
          </cell>
          <cell r="L15">
            <v>72</v>
          </cell>
          <cell r="V15">
            <v>90.7</v>
          </cell>
          <cell r="AN15">
            <v>90.7</v>
          </cell>
          <cell r="AP15">
            <v>2</v>
          </cell>
          <cell r="AQ15">
            <v>2</v>
          </cell>
          <cell r="AR15">
            <v>100</v>
          </cell>
        </row>
        <row r="16">
          <cell r="D16" t="str">
            <v>90833</v>
          </cell>
          <cell r="J16">
            <v>90</v>
          </cell>
          <cell r="K16">
            <v>87</v>
          </cell>
          <cell r="L16">
            <v>82</v>
          </cell>
          <cell r="M16">
            <v>82</v>
          </cell>
          <cell r="N16">
            <v>94</v>
          </cell>
          <cell r="O16">
            <v>72</v>
          </cell>
          <cell r="P16">
            <v>91</v>
          </cell>
          <cell r="Q16">
            <v>90</v>
          </cell>
          <cell r="V16">
            <v>86</v>
          </cell>
          <cell r="AG16">
            <v>100</v>
          </cell>
          <cell r="AH16">
            <v>96.9</v>
          </cell>
          <cell r="AI16">
            <v>93.8</v>
          </cell>
          <cell r="AN16">
            <v>93.8</v>
          </cell>
          <cell r="AP16">
            <v>2</v>
          </cell>
          <cell r="AQ16">
            <v>3</v>
          </cell>
          <cell r="AR16">
            <v>66.7</v>
          </cell>
        </row>
        <row r="17">
          <cell r="D17" t="str">
            <v>90830</v>
          </cell>
          <cell r="J17">
            <v>100</v>
          </cell>
          <cell r="K17">
            <v>93</v>
          </cell>
          <cell r="L17">
            <v>94</v>
          </cell>
          <cell r="M17">
            <v>100</v>
          </cell>
          <cell r="N17">
            <v>94</v>
          </cell>
          <cell r="O17">
            <v>100</v>
          </cell>
          <cell r="V17">
            <v>96.8</v>
          </cell>
          <cell r="AG17">
            <v>100</v>
          </cell>
          <cell r="AH17">
            <v>90.6</v>
          </cell>
          <cell r="AN17">
            <v>95.8</v>
          </cell>
          <cell r="AP17">
            <v>3</v>
          </cell>
          <cell r="AQ17">
            <v>3</v>
          </cell>
          <cell r="AR17">
            <v>100</v>
          </cell>
        </row>
        <row r="18">
          <cell r="D18" t="str">
            <v>90830</v>
          </cell>
          <cell r="J18">
            <v>100</v>
          </cell>
          <cell r="K18">
            <v>97</v>
          </cell>
          <cell r="V18">
            <v>98.5</v>
          </cell>
          <cell r="AG18">
            <v>66.7</v>
          </cell>
          <cell r="AN18">
            <v>82.6</v>
          </cell>
          <cell r="AP18">
            <v>3</v>
          </cell>
          <cell r="AQ18">
            <v>3</v>
          </cell>
          <cell r="AR18">
            <v>100</v>
          </cell>
        </row>
        <row r="19">
          <cell r="D19" t="str">
            <v>90830</v>
          </cell>
          <cell r="J19">
            <v>90</v>
          </cell>
          <cell r="K19">
            <v>100</v>
          </cell>
          <cell r="L19">
            <v>94</v>
          </cell>
          <cell r="M19">
            <v>95</v>
          </cell>
          <cell r="N19">
            <v>94</v>
          </cell>
          <cell r="O19">
            <v>88</v>
          </cell>
          <cell r="V19">
            <v>93.5</v>
          </cell>
          <cell r="AG19">
            <v>66.7</v>
          </cell>
          <cell r="AH19">
            <v>78.099999999999994</v>
          </cell>
          <cell r="AN19">
            <v>79.400000000000006</v>
          </cell>
          <cell r="AP19">
            <v>3</v>
          </cell>
          <cell r="AQ19">
            <v>3</v>
          </cell>
          <cell r="AR19">
            <v>100</v>
          </cell>
        </row>
        <row r="20">
          <cell r="D20" t="str">
            <v>90843</v>
          </cell>
          <cell r="J20">
            <v>90</v>
          </cell>
          <cell r="K20">
            <v>97</v>
          </cell>
          <cell r="L20">
            <v>61</v>
          </cell>
          <cell r="M20">
            <v>63</v>
          </cell>
          <cell r="N20">
            <v>44</v>
          </cell>
          <cell r="V20">
            <v>71</v>
          </cell>
          <cell r="AG20">
            <v>66.7</v>
          </cell>
          <cell r="AN20">
            <v>68.8</v>
          </cell>
          <cell r="AP20">
            <v>2</v>
          </cell>
          <cell r="AQ20">
            <v>3</v>
          </cell>
          <cell r="AR20">
            <v>66.7</v>
          </cell>
        </row>
        <row r="21">
          <cell r="D21" t="str">
            <v>90830</v>
          </cell>
          <cell r="J21">
            <v>90</v>
          </cell>
          <cell r="K21">
            <v>93</v>
          </cell>
          <cell r="L21">
            <v>94</v>
          </cell>
          <cell r="M21">
            <v>100</v>
          </cell>
          <cell r="N21">
            <v>100</v>
          </cell>
          <cell r="O21">
            <v>94</v>
          </cell>
          <cell r="V21">
            <v>95.2</v>
          </cell>
          <cell r="AG21">
            <v>33.299999999999997</v>
          </cell>
          <cell r="AH21">
            <v>62.5</v>
          </cell>
          <cell r="AN21">
            <v>63.7</v>
          </cell>
          <cell r="AP21">
            <v>2</v>
          </cell>
          <cell r="AQ21">
            <v>3</v>
          </cell>
          <cell r="AR21">
            <v>66.7</v>
          </cell>
        </row>
        <row r="22">
          <cell r="D22" t="str">
            <v>90830</v>
          </cell>
          <cell r="J22">
            <v>90</v>
          </cell>
          <cell r="K22">
            <v>93</v>
          </cell>
          <cell r="L22">
            <v>89</v>
          </cell>
          <cell r="M22">
            <v>79</v>
          </cell>
          <cell r="N22">
            <v>94</v>
          </cell>
          <cell r="V22">
            <v>89</v>
          </cell>
          <cell r="AG22">
            <v>66.7</v>
          </cell>
          <cell r="AH22">
            <v>96.9</v>
          </cell>
          <cell r="AN22">
            <v>84.2</v>
          </cell>
          <cell r="AP22">
            <v>2</v>
          </cell>
          <cell r="AQ22">
            <v>3</v>
          </cell>
          <cell r="AR22">
            <v>66.7</v>
          </cell>
        </row>
        <row r="23">
          <cell r="D23" t="str">
            <v>90843</v>
          </cell>
          <cell r="AG23">
            <v>30</v>
          </cell>
          <cell r="AN23">
            <v>30</v>
          </cell>
          <cell r="AP23">
            <v>1</v>
          </cell>
          <cell r="AQ23">
            <v>3</v>
          </cell>
          <cell r="AR23">
            <v>33.299999999999997</v>
          </cell>
        </row>
        <row r="24">
          <cell r="D24" t="str">
            <v>90820</v>
          </cell>
          <cell r="J24">
            <v>90</v>
          </cell>
          <cell r="K24">
            <v>73</v>
          </cell>
          <cell r="L24">
            <v>94</v>
          </cell>
          <cell r="M24">
            <v>84</v>
          </cell>
          <cell r="N24">
            <v>94</v>
          </cell>
          <cell r="V24">
            <v>87</v>
          </cell>
          <cell r="AG24">
            <v>100</v>
          </cell>
          <cell r="AH24">
            <v>87.5</v>
          </cell>
          <cell r="AN24">
            <v>91.5</v>
          </cell>
          <cell r="AP24">
            <v>3</v>
          </cell>
          <cell r="AQ24">
            <v>3</v>
          </cell>
          <cell r="AR24">
            <v>100</v>
          </cell>
        </row>
        <row r="25">
          <cell r="D25" t="str">
            <v>90839</v>
          </cell>
          <cell r="J25">
            <v>100</v>
          </cell>
          <cell r="K25">
            <v>100</v>
          </cell>
          <cell r="L25">
            <v>67</v>
          </cell>
          <cell r="V25">
            <v>89</v>
          </cell>
          <cell r="AH25">
            <v>92.5</v>
          </cell>
          <cell r="AN25">
            <v>90.8</v>
          </cell>
          <cell r="AP25">
            <v>2</v>
          </cell>
          <cell r="AQ25">
            <v>3</v>
          </cell>
          <cell r="AR25">
            <v>66.7</v>
          </cell>
        </row>
        <row r="26">
          <cell r="D26" t="str">
            <v>90820</v>
          </cell>
          <cell r="J26">
            <v>90</v>
          </cell>
          <cell r="K26">
            <v>80</v>
          </cell>
          <cell r="L26">
            <v>61</v>
          </cell>
          <cell r="M26">
            <v>89</v>
          </cell>
          <cell r="N26">
            <v>75</v>
          </cell>
          <cell r="O26">
            <v>88</v>
          </cell>
          <cell r="V26">
            <v>80.5</v>
          </cell>
          <cell r="AG26">
            <v>100</v>
          </cell>
          <cell r="AH26">
            <v>84.4</v>
          </cell>
          <cell r="AN26">
            <v>88.3</v>
          </cell>
          <cell r="AP26">
            <v>3</v>
          </cell>
          <cell r="AQ26">
            <v>3</v>
          </cell>
          <cell r="AR26">
            <v>100</v>
          </cell>
        </row>
        <row r="27">
          <cell r="D27" t="str">
            <v>90830</v>
          </cell>
          <cell r="J27">
            <v>90</v>
          </cell>
          <cell r="K27">
            <v>63</v>
          </cell>
          <cell r="M27">
            <v>95</v>
          </cell>
          <cell r="N27">
            <v>94</v>
          </cell>
          <cell r="O27">
            <v>56</v>
          </cell>
          <cell r="V27">
            <v>79.599999999999994</v>
          </cell>
          <cell r="AG27">
            <v>90</v>
          </cell>
          <cell r="AH27">
            <v>71.900000000000006</v>
          </cell>
          <cell r="AN27">
            <v>80.5</v>
          </cell>
          <cell r="AP27">
            <v>3</v>
          </cell>
          <cell r="AQ27">
            <v>3</v>
          </cell>
          <cell r="AR27">
            <v>100</v>
          </cell>
        </row>
        <row r="28">
          <cell r="D28" t="str">
            <v>90830</v>
          </cell>
          <cell r="J28">
            <v>90</v>
          </cell>
          <cell r="K28">
            <v>100</v>
          </cell>
          <cell r="L28">
            <v>94</v>
          </cell>
          <cell r="M28">
            <v>100</v>
          </cell>
          <cell r="N28">
            <v>100</v>
          </cell>
          <cell r="O28">
            <v>76</v>
          </cell>
          <cell r="V28">
            <v>93.3</v>
          </cell>
          <cell r="AG28">
            <v>66.7</v>
          </cell>
          <cell r="AN28">
            <v>80</v>
          </cell>
          <cell r="AP28">
            <v>3</v>
          </cell>
          <cell r="AQ28">
            <v>3</v>
          </cell>
          <cell r="AR28">
            <v>100</v>
          </cell>
        </row>
        <row r="29">
          <cell r="D29" t="str">
            <v>90839</v>
          </cell>
          <cell r="J29">
            <v>100</v>
          </cell>
          <cell r="K29">
            <v>93</v>
          </cell>
          <cell r="L29">
            <v>78</v>
          </cell>
          <cell r="M29">
            <v>95</v>
          </cell>
          <cell r="N29">
            <v>88</v>
          </cell>
          <cell r="O29">
            <v>94</v>
          </cell>
          <cell r="V29">
            <v>91.3</v>
          </cell>
          <cell r="AH29">
            <v>70</v>
          </cell>
          <cell r="AN29">
            <v>80.7</v>
          </cell>
          <cell r="AP29">
            <v>3</v>
          </cell>
          <cell r="AQ29">
            <v>3</v>
          </cell>
          <cell r="AR29">
            <v>100</v>
          </cell>
        </row>
        <row r="30">
          <cell r="D30" t="str">
            <v>90833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V30">
            <v>0</v>
          </cell>
          <cell r="AG30">
            <v>70</v>
          </cell>
          <cell r="AH30">
            <v>0</v>
          </cell>
          <cell r="AN30">
            <v>23.3</v>
          </cell>
          <cell r="AP30">
            <v>2</v>
          </cell>
          <cell r="AQ30">
            <v>3</v>
          </cell>
          <cell r="AR30">
            <v>66.7</v>
          </cell>
        </row>
        <row r="31">
          <cell r="D31" t="str">
            <v>90830</v>
          </cell>
          <cell r="J31">
            <v>100</v>
          </cell>
          <cell r="K31">
            <v>93</v>
          </cell>
          <cell r="L31">
            <v>94</v>
          </cell>
          <cell r="V31">
            <v>95.7</v>
          </cell>
          <cell r="AG31">
            <v>90</v>
          </cell>
          <cell r="AN31">
            <v>92.8</v>
          </cell>
          <cell r="AP31">
            <v>3</v>
          </cell>
          <cell r="AQ31">
            <v>3</v>
          </cell>
          <cell r="AR31">
            <v>100</v>
          </cell>
        </row>
        <row r="32">
          <cell r="D32" t="str">
            <v>90843</v>
          </cell>
          <cell r="J32">
            <v>90</v>
          </cell>
          <cell r="K32">
            <v>63</v>
          </cell>
          <cell r="O32">
            <v>41</v>
          </cell>
          <cell r="V32">
            <v>64.7</v>
          </cell>
          <cell r="AG32">
            <v>93.3</v>
          </cell>
          <cell r="AN32">
            <v>79</v>
          </cell>
          <cell r="AP32">
            <v>2</v>
          </cell>
          <cell r="AQ32">
            <v>3</v>
          </cell>
          <cell r="AR32">
            <v>66.7</v>
          </cell>
        </row>
        <row r="33">
          <cell r="D33" t="str">
            <v>90833</v>
          </cell>
          <cell r="J33">
            <v>90</v>
          </cell>
          <cell r="K33">
            <v>0</v>
          </cell>
          <cell r="L33">
            <v>0</v>
          </cell>
          <cell r="M33">
            <v>63</v>
          </cell>
          <cell r="V33">
            <v>38.299999999999997</v>
          </cell>
          <cell r="AG33">
            <v>82.5</v>
          </cell>
          <cell r="AH33">
            <v>0</v>
          </cell>
          <cell r="AN33">
            <v>40.299999999999997</v>
          </cell>
          <cell r="AP33">
            <v>3</v>
          </cell>
          <cell r="AQ33">
            <v>3</v>
          </cell>
          <cell r="AR33">
            <v>100</v>
          </cell>
        </row>
        <row r="34">
          <cell r="D34" t="str">
            <v>90843</v>
          </cell>
          <cell r="J34">
            <v>100</v>
          </cell>
          <cell r="K34">
            <v>93</v>
          </cell>
          <cell r="M34">
            <v>95</v>
          </cell>
          <cell r="N34">
            <v>100</v>
          </cell>
          <cell r="V34">
            <v>97</v>
          </cell>
          <cell r="AG34">
            <v>96.7</v>
          </cell>
          <cell r="AN34">
            <v>96.8</v>
          </cell>
          <cell r="AP34">
            <v>3</v>
          </cell>
          <cell r="AQ34">
            <v>3</v>
          </cell>
          <cell r="AR34">
            <v>100</v>
          </cell>
        </row>
        <row r="35">
          <cell r="D35" t="str">
            <v>90820</v>
          </cell>
          <cell r="J35">
            <v>100</v>
          </cell>
          <cell r="K35">
            <v>87</v>
          </cell>
          <cell r="L35">
            <v>83</v>
          </cell>
          <cell r="M35">
            <v>89</v>
          </cell>
          <cell r="N35">
            <v>81</v>
          </cell>
          <cell r="O35">
            <v>71</v>
          </cell>
          <cell r="V35">
            <v>85.2</v>
          </cell>
          <cell r="AG35">
            <v>100</v>
          </cell>
          <cell r="AH35">
            <v>56.3</v>
          </cell>
          <cell r="AN35">
            <v>80.5</v>
          </cell>
          <cell r="AP35">
            <v>3</v>
          </cell>
          <cell r="AQ35">
            <v>3</v>
          </cell>
          <cell r="AR35">
            <v>100</v>
          </cell>
        </row>
        <row r="36">
          <cell r="D36" t="str">
            <v>90843</v>
          </cell>
          <cell r="J36">
            <v>70</v>
          </cell>
          <cell r="K36">
            <v>90</v>
          </cell>
          <cell r="L36">
            <v>78</v>
          </cell>
          <cell r="M36">
            <v>68</v>
          </cell>
          <cell r="N36">
            <v>81</v>
          </cell>
          <cell r="O36">
            <v>83</v>
          </cell>
          <cell r="V36">
            <v>78.3</v>
          </cell>
          <cell r="AG36">
            <v>100</v>
          </cell>
          <cell r="AN36">
            <v>89.2</v>
          </cell>
          <cell r="AP36">
            <v>3</v>
          </cell>
          <cell r="AQ36">
            <v>3</v>
          </cell>
          <cell r="AR36">
            <v>100</v>
          </cell>
        </row>
        <row r="37">
          <cell r="D37" t="str">
            <v>90830</v>
          </cell>
          <cell r="M37">
            <v>74</v>
          </cell>
          <cell r="N37">
            <v>100</v>
          </cell>
          <cell r="V37">
            <v>87</v>
          </cell>
          <cell r="AG37">
            <v>66.7</v>
          </cell>
          <cell r="AH37">
            <v>68.8</v>
          </cell>
          <cell r="AN37">
            <v>74.099999999999994</v>
          </cell>
          <cell r="AP37">
            <v>2</v>
          </cell>
          <cell r="AQ37">
            <v>3</v>
          </cell>
          <cell r="AR37">
            <v>66.7</v>
          </cell>
        </row>
        <row r="38">
          <cell r="D38" t="str">
            <v>90820</v>
          </cell>
          <cell r="J38">
            <v>70</v>
          </cell>
          <cell r="K38">
            <v>80</v>
          </cell>
          <cell r="L38">
            <v>78</v>
          </cell>
          <cell r="M38">
            <v>89</v>
          </cell>
          <cell r="N38">
            <v>94</v>
          </cell>
          <cell r="O38">
            <v>76</v>
          </cell>
          <cell r="V38">
            <v>81.2</v>
          </cell>
          <cell r="AG38">
            <v>100</v>
          </cell>
          <cell r="AH38">
            <v>100</v>
          </cell>
          <cell r="AI38">
            <v>100</v>
          </cell>
          <cell r="AN38">
            <v>93.7</v>
          </cell>
          <cell r="AP38">
            <v>3</v>
          </cell>
          <cell r="AQ38">
            <v>3</v>
          </cell>
          <cell r="AR38">
            <v>100</v>
          </cell>
        </row>
        <row r="39">
          <cell r="D39" t="str">
            <v>90833</v>
          </cell>
          <cell r="J39">
            <v>70</v>
          </cell>
          <cell r="K39">
            <v>0</v>
          </cell>
          <cell r="L39">
            <v>0</v>
          </cell>
          <cell r="M39">
            <v>53</v>
          </cell>
          <cell r="N39">
            <v>50</v>
          </cell>
          <cell r="O39">
            <v>61</v>
          </cell>
          <cell r="V39">
            <v>39</v>
          </cell>
          <cell r="AG39">
            <v>82.5</v>
          </cell>
          <cell r="AH39">
            <v>0</v>
          </cell>
          <cell r="AI39">
            <v>93.8</v>
          </cell>
          <cell r="AN39">
            <v>56.1</v>
          </cell>
          <cell r="AP39">
            <v>3</v>
          </cell>
          <cell r="AQ39">
            <v>3</v>
          </cell>
          <cell r="AR39">
            <v>100</v>
          </cell>
        </row>
        <row r="40">
          <cell r="D40" t="str">
            <v>90816</v>
          </cell>
          <cell r="J40">
            <v>100</v>
          </cell>
          <cell r="K40">
            <v>97</v>
          </cell>
          <cell r="L40">
            <v>72</v>
          </cell>
          <cell r="M40">
            <v>95</v>
          </cell>
          <cell r="N40">
            <v>88</v>
          </cell>
          <cell r="O40">
            <v>100</v>
          </cell>
          <cell r="V40">
            <v>92</v>
          </cell>
          <cell r="AH40">
            <v>43.8</v>
          </cell>
          <cell r="AN40">
            <v>67.900000000000006</v>
          </cell>
          <cell r="AP40">
            <v>1</v>
          </cell>
          <cell r="AQ40">
            <v>1</v>
          </cell>
          <cell r="AR40">
            <v>100</v>
          </cell>
        </row>
        <row r="41">
          <cell r="D41" t="str">
            <v>90833</v>
          </cell>
          <cell r="J41">
            <v>90</v>
          </cell>
          <cell r="K41">
            <v>87</v>
          </cell>
          <cell r="L41">
            <v>56</v>
          </cell>
          <cell r="M41">
            <v>82</v>
          </cell>
          <cell r="N41">
            <v>63</v>
          </cell>
          <cell r="O41">
            <v>94</v>
          </cell>
          <cell r="V41">
            <v>78.7</v>
          </cell>
          <cell r="AG41">
            <v>100</v>
          </cell>
          <cell r="AH41">
            <v>87.5</v>
          </cell>
          <cell r="AI41">
            <v>90.6</v>
          </cell>
          <cell r="AN41">
            <v>89.3</v>
          </cell>
          <cell r="AP41">
            <v>3</v>
          </cell>
          <cell r="AQ41">
            <v>3</v>
          </cell>
          <cell r="AR41">
            <v>100</v>
          </cell>
        </row>
        <row r="42">
          <cell r="D42" t="str">
            <v>90816</v>
          </cell>
          <cell r="J42">
            <v>80</v>
          </cell>
          <cell r="K42">
            <v>100</v>
          </cell>
          <cell r="L42">
            <v>56</v>
          </cell>
          <cell r="M42">
            <v>68</v>
          </cell>
          <cell r="O42">
            <v>100</v>
          </cell>
          <cell r="P42">
            <v>0</v>
          </cell>
          <cell r="V42">
            <v>67.3</v>
          </cell>
          <cell r="AH42">
            <v>62.5</v>
          </cell>
          <cell r="AN42">
            <v>64.900000000000006</v>
          </cell>
          <cell r="AP42">
            <v>2</v>
          </cell>
          <cell r="AQ42">
            <v>2</v>
          </cell>
          <cell r="AR42">
            <v>100</v>
          </cell>
        </row>
        <row r="43">
          <cell r="D43" t="str">
            <v>90839</v>
          </cell>
          <cell r="J43">
            <v>100</v>
          </cell>
          <cell r="K43">
            <v>100</v>
          </cell>
          <cell r="L43">
            <v>89</v>
          </cell>
          <cell r="M43">
            <v>79</v>
          </cell>
          <cell r="N43">
            <v>69</v>
          </cell>
          <cell r="O43">
            <v>89</v>
          </cell>
          <cell r="V43">
            <v>87.7</v>
          </cell>
          <cell r="AH43">
            <v>55</v>
          </cell>
          <cell r="AN43">
            <v>71.3</v>
          </cell>
          <cell r="AP43">
            <v>3</v>
          </cell>
          <cell r="AQ43">
            <v>3</v>
          </cell>
          <cell r="AR43">
            <v>100</v>
          </cell>
        </row>
        <row r="44">
          <cell r="D44" t="str">
            <v>90839</v>
          </cell>
          <cell r="J44">
            <v>100</v>
          </cell>
          <cell r="K44">
            <v>97</v>
          </cell>
          <cell r="L44">
            <v>100</v>
          </cell>
          <cell r="M44">
            <v>95</v>
          </cell>
          <cell r="N44">
            <v>100</v>
          </cell>
          <cell r="O44">
            <v>100</v>
          </cell>
          <cell r="V44">
            <v>98.7</v>
          </cell>
          <cell r="AH44">
            <v>62.5</v>
          </cell>
          <cell r="AN44">
            <v>80.599999999999994</v>
          </cell>
          <cell r="AP44">
            <v>3</v>
          </cell>
          <cell r="AQ44">
            <v>3</v>
          </cell>
          <cell r="AR44">
            <v>100</v>
          </cell>
        </row>
        <row r="45">
          <cell r="D45" t="str">
            <v>90816</v>
          </cell>
          <cell r="J45">
            <v>100</v>
          </cell>
          <cell r="K45">
            <v>100</v>
          </cell>
          <cell r="L45">
            <v>89</v>
          </cell>
          <cell r="M45">
            <v>79</v>
          </cell>
          <cell r="N45">
            <v>94</v>
          </cell>
          <cell r="O45">
            <v>100</v>
          </cell>
          <cell r="V45">
            <v>93.7</v>
          </cell>
          <cell r="AH45">
            <v>68.8</v>
          </cell>
          <cell r="AN45">
            <v>81.2</v>
          </cell>
          <cell r="AP45">
            <v>3</v>
          </cell>
          <cell r="AQ45">
            <v>3</v>
          </cell>
          <cell r="AR45">
            <v>100</v>
          </cell>
        </row>
        <row r="46">
          <cell r="D46" t="str">
            <v>90820</v>
          </cell>
          <cell r="J46">
            <v>90</v>
          </cell>
          <cell r="K46">
            <v>77</v>
          </cell>
          <cell r="L46">
            <v>89</v>
          </cell>
          <cell r="M46">
            <v>95</v>
          </cell>
          <cell r="N46">
            <v>94</v>
          </cell>
          <cell r="O46">
            <v>100</v>
          </cell>
          <cell r="V46">
            <v>90.8</v>
          </cell>
          <cell r="AG46">
            <v>100</v>
          </cell>
          <cell r="AH46">
            <v>87.5</v>
          </cell>
          <cell r="AN46">
            <v>92.8</v>
          </cell>
          <cell r="AP46">
            <v>3</v>
          </cell>
          <cell r="AQ46">
            <v>3</v>
          </cell>
          <cell r="AR46">
            <v>100</v>
          </cell>
        </row>
        <row r="47">
          <cell r="D47" t="str">
            <v>90820</v>
          </cell>
          <cell r="J47">
            <v>100</v>
          </cell>
          <cell r="K47">
            <v>87</v>
          </cell>
          <cell r="L47">
            <v>83</v>
          </cell>
          <cell r="M47">
            <v>63</v>
          </cell>
          <cell r="N47">
            <v>100</v>
          </cell>
          <cell r="V47">
            <v>86.6</v>
          </cell>
          <cell r="AG47">
            <v>66.7</v>
          </cell>
          <cell r="AH47">
            <v>90.6</v>
          </cell>
          <cell r="AN47">
            <v>81.3</v>
          </cell>
          <cell r="AP47">
            <v>2</v>
          </cell>
          <cell r="AQ47">
            <v>3</v>
          </cell>
          <cell r="AR47">
            <v>66.7</v>
          </cell>
        </row>
        <row r="48">
          <cell r="D48" t="str">
            <v>90830</v>
          </cell>
          <cell r="J48">
            <v>80</v>
          </cell>
          <cell r="K48">
            <v>97</v>
          </cell>
          <cell r="L48">
            <v>83</v>
          </cell>
          <cell r="M48">
            <v>84</v>
          </cell>
          <cell r="N48">
            <v>63</v>
          </cell>
          <cell r="O48">
            <v>76</v>
          </cell>
          <cell r="V48">
            <v>80.5</v>
          </cell>
          <cell r="AG48">
            <v>0</v>
          </cell>
          <cell r="AN48">
            <v>40.299999999999997</v>
          </cell>
          <cell r="AP48">
            <v>1</v>
          </cell>
          <cell r="AQ48">
            <v>3</v>
          </cell>
          <cell r="AR48">
            <v>33.299999999999997</v>
          </cell>
        </row>
        <row r="49">
          <cell r="D49" t="str">
            <v>90833</v>
          </cell>
          <cell r="J49">
            <v>100</v>
          </cell>
          <cell r="K49">
            <v>100</v>
          </cell>
          <cell r="L49">
            <v>83</v>
          </cell>
          <cell r="M49">
            <v>0</v>
          </cell>
          <cell r="V49">
            <v>70.8</v>
          </cell>
          <cell r="AG49">
            <v>87.5</v>
          </cell>
          <cell r="AH49">
            <v>0</v>
          </cell>
          <cell r="AN49">
            <v>52.8</v>
          </cell>
          <cell r="AP49">
            <v>3</v>
          </cell>
          <cell r="AQ49">
            <v>3</v>
          </cell>
          <cell r="AR49">
            <v>100</v>
          </cell>
        </row>
        <row r="50">
          <cell r="D50" t="str">
            <v>90816</v>
          </cell>
          <cell r="J50">
            <v>100</v>
          </cell>
          <cell r="K50">
            <v>100</v>
          </cell>
          <cell r="L50">
            <v>89</v>
          </cell>
          <cell r="M50">
            <v>100</v>
          </cell>
          <cell r="N50">
            <v>94</v>
          </cell>
          <cell r="O50">
            <v>100</v>
          </cell>
          <cell r="V50">
            <v>97.2</v>
          </cell>
          <cell r="AH50">
            <v>70</v>
          </cell>
          <cell r="AN50">
            <v>83.6</v>
          </cell>
          <cell r="AP50">
            <v>3</v>
          </cell>
          <cell r="AQ50">
            <v>3</v>
          </cell>
          <cell r="AR50">
            <v>100</v>
          </cell>
        </row>
        <row r="51">
          <cell r="D51" t="str">
            <v>90830</v>
          </cell>
          <cell r="J51">
            <v>80</v>
          </cell>
          <cell r="K51">
            <v>100</v>
          </cell>
          <cell r="L51">
            <v>94</v>
          </cell>
          <cell r="M51">
            <v>95</v>
          </cell>
          <cell r="N51">
            <v>63</v>
          </cell>
          <cell r="O51">
            <v>76</v>
          </cell>
          <cell r="V51">
            <v>84.7</v>
          </cell>
          <cell r="AG51">
            <v>96.7</v>
          </cell>
          <cell r="AH51">
            <v>68.8</v>
          </cell>
          <cell r="AN51">
            <v>83.4</v>
          </cell>
          <cell r="AP51">
            <v>3</v>
          </cell>
          <cell r="AQ51">
            <v>3</v>
          </cell>
          <cell r="AR51">
            <v>100</v>
          </cell>
        </row>
        <row r="52">
          <cell r="D52" t="str">
            <v>90820</v>
          </cell>
          <cell r="J52">
            <v>50</v>
          </cell>
          <cell r="K52">
            <v>77</v>
          </cell>
          <cell r="L52">
            <v>56</v>
          </cell>
          <cell r="M52">
            <v>74</v>
          </cell>
          <cell r="V52">
            <v>64.3</v>
          </cell>
          <cell r="AG52">
            <v>100</v>
          </cell>
          <cell r="AH52">
            <v>78.099999999999994</v>
          </cell>
          <cell r="AN52">
            <v>80.8</v>
          </cell>
          <cell r="AP52">
            <v>3</v>
          </cell>
          <cell r="AQ52">
            <v>3</v>
          </cell>
          <cell r="AR52">
            <v>100</v>
          </cell>
        </row>
        <row r="53">
          <cell r="D53" t="str">
            <v>90816</v>
          </cell>
          <cell r="J53">
            <v>90</v>
          </cell>
          <cell r="K53">
            <v>100</v>
          </cell>
          <cell r="L53">
            <v>100</v>
          </cell>
          <cell r="O53">
            <v>94</v>
          </cell>
          <cell r="V53">
            <v>96</v>
          </cell>
          <cell r="AH53">
            <v>70</v>
          </cell>
          <cell r="AN53">
            <v>83</v>
          </cell>
          <cell r="AP53">
            <v>3</v>
          </cell>
          <cell r="AQ53">
            <v>3</v>
          </cell>
          <cell r="AR53">
            <v>100</v>
          </cell>
        </row>
        <row r="54">
          <cell r="D54" t="str">
            <v>90843</v>
          </cell>
          <cell r="J54">
            <v>90</v>
          </cell>
          <cell r="K54">
            <v>100</v>
          </cell>
          <cell r="L54">
            <v>94</v>
          </cell>
          <cell r="V54">
            <v>94.7</v>
          </cell>
          <cell r="AG54">
            <v>100</v>
          </cell>
          <cell r="AN54">
            <v>97.3</v>
          </cell>
          <cell r="AP54">
            <v>3</v>
          </cell>
          <cell r="AQ54">
            <v>3</v>
          </cell>
          <cell r="AR54">
            <v>100</v>
          </cell>
        </row>
        <row r="55">
          <cell r="D55" t="str">
            <v>90839</v>
          </cell>
          <cell r="J55">
            <v>100</v>
          </cell>
          <cell r="K55">
            <v>90</v>
          </cell>
          <cell r="L55">
            <v>89</v>
          </cell>
          <cell r="M55">
            <v>58</v>
          </cell>
          <cell r="N55">
            <v>88</v>
          </cell>
          <cell r="O55">
            <v>100</v>
          </cell>
          <cell r="V55">
            <v>87.5</v>
          </cell>
          <cell r="AH55">
            <v>65</v>
          </cell>
          <cell r="AN55">
            <v>76.3</v>
          </cell>
          <cell r="AP55">
            <v>2</v>
          </cell>
          <cell r="AQ55">
            <v>3</v>
          </cell>
          <cell r="AR55">
            <v>66.7</v>
          </cell>
        </row>
        <row r="56">
          <cell r="D56" t="str">
            <v>90833</v>
          </cell>
          <cell r="J56">
            <v>83</v>
          </cell>
          <cell r="K56">
            <v>97</v>
          </cell>
          <cell r="L56">
            <v>72</v>
          </cell>
          <cell r="M56">
            <v>74</v>
          </cell>
          <cell r="N56">
            <v>100</v>
          </cell>
          <cell r="V56">
            <v>85.2</v>
          </cell>
          <cell r="AG56">
            <v>82.5</v>
          </cell>
          <cell r="AH56">
            <v>78.099999999999994</v>
          </cell>
          <cell r="AN56">
            <v>82</v>
          </cell>
          <cell r="AP56">
            <v>2</v>
          </cell>
          <cell r="AQ56">
            <v>3</v>
          </cell>
          <cell r="AR56">
            <v>66.7</v>
          </cell>
        </row>
        <row r="57">
          <cell r="D57" t="str">
            <v>90839</v>
          </cell>
          <cell r="J57">
            <v>90</v>
          </cell>
          <cell r="K57">
            <v>100</v>
          </cell>
          <cell r="L57">
            <v>73</v>
          </cell>
          <cell r="V57">
            <v>87.7</v>
          </cell>
          <cell r="AH57">
            <v>47.5</v>
          </cell>
          <cell r="AN57">
            <v>67.599999999999994</v>
          </cell>
          <cell r="AP57">
            <v>1</v>
          </cell>
          <cell r="AQ57">
            <v>3</v>
          </cell>
          <cell r="AR57">
            <v>33.299999999999997</v>
          </cell>
        </row>
        <row r="58">
          <cell r="D58" t="str">
            <v>90833</v>
          </cell>
          <cell r="J58">
            <v>100</v>
          </cell>
          <cell r="K58">
            <v>83</v>
          </cell>
          <cell r="L58">
            <v>83</v>
          </cell>
          <cell r="M58">
            <v>100</v>
          </cell>
          <cell r="N58">
            <v>31</v>
          </cell>
          <cell r="V58">
            <v>79.400000000000006</v>
          </cell>
          <cell r="AG58">
            <v>87.5</v>
          </cell>
          <cell r="AH58">
            <v>0</v>
          </cell>
          <cell r="AN58">
            <v>55.6</v>
          </cell>
          <cell r="AP58">
            <v>3</v>
          </cell>
          <cell r="AQ58">
            <v>3</v>
          </cell>
          <cell r="AR58">
            <v>100</v>
          </cell>
        </row>
        <row r="59">
          <cell r="D59" t="str">
            <v>90816</v>
          </cell>
          <cell r="J59">
            <v>100</v>
          </cell>
          <cell r="K59">
            <v>100</v>
          </cell>
          <cell r="L59">
            <v>100</v>
          </cell>
          <cell r="O59">
            <v>100</v>
          </cell>
          <cell r="V59">
            <v>100</v>
          </cell>
          <cell r="AH59">
            <v>75</v>
          </cell>
          <cell r="AN59">
            <v>87.5</v>
          </cell>
          <cell r="AP59">
            <v>3</v>
          </cell>
          <cell r="AQ59">
            <v>3</v>
          </cell>
          <cell r="AR59">
            <v>100</v>
          </cell>
        </row>
        <row r="60">
          <cell r="D60" t="str">
            <v>90839</v>
          </cell>
          <cell r="J60">
            <v>100</v>
          </cell>
          <cell r="K60">
            <v>97</v>
          </cell>
          <cell r="L60">
            <v>89</v>
          </cell>
          <cell r="V60">
            <v>95.3</v>
          </cell>
          <cell r="AH60">
            <v>30</v>
          </cell>
          <cell r="AN60">
            <v>62.7</v>
          </cell>
          <cell r="AP60">
            <v>2</v>
          </cell>
          <cell r="AQ60">
            <v>3</v>
          </cell>
          <cell r="AR60">
            <v>66.7</v>
          </cell>
        </row>
        <row r="61">
          <cell r="D61" t="str">
            <v>90833</v>
          </cell>
          <cell r="J61">
            <v>80</v>
          </cell>
          <cell r="K61">
            <v>73</v>
          </cell>
          <cell r="L61">
            <v>78</v>
          </cell>
          <cell r="M61">
            <v>0</v>
          </cell>
          <cell r="V61">
            <v>57.8</v>
          </cell>
          <cell r="AG61">
            <v>75</v>
          </cell>
          <cell r="AH61">
            <v>0</v>
          </cell>
          <cell r="AN61">
            <v>44.3</v>
          </cell>
          <cell r="AP61">
            <v>2</v>
          </cell>
          <cell r="AQ61">
            <v>3</v>
          </cell>
          <cell r="AR61">
            <v>66.7</v>
          </cell>
        </row>
        <row r="62">
          <cell r="D62" t="str">
            <v>90833</v>
          </cell>
          <cell r="J62">
            <v>90</v>
          </cell>
          <cell r="K62">
            <v>97</v>
          </cell>
          <cell r="L62">
            <v>83</v>
          </cell>
          <cell r="M62">
            <v>95</v>
          </cell>
          <cell r="N62">
            <v>94</v>
          </cell>
          <cell r="V62">
            <v>91.8</v>
          </cell>
          <cell r="AG62">
            <v>87.5</v>
          </cell>
          <cell r="AH62">
            <v>93.8</v>
          </cell>
          <cell r="AN62">
            <v>91</v>
          </cell>
          <cell r="AP62">
            <v>2</v>
          </cell>
          <cell r="AQ62">
            <v>3</v>
          </cell>
          <cell r="AR62">
            <v>66.7</v>
          </cell>
        </row>
        <row r="63">
          <cell r="D63" t="str">
            <v>90833</v>
          </cell>
          <cell r="J63">
            <v>70</v>
          </cell>
          <cell r="K63">
            <v>0</v>
          </cell>
          <cell r="L63">
            <v>0</v>
          </cell>
          <cell r="M63">
            <v>0</v>
          </cell>
          <cell r="V63">
            <v>17.5</v>
          </cell>
          <cell r="AG63">
            <v>70</v>
          </cell>
          <cell r="AH63">
            <v>0</v>
          </cell>
          <cell r="AN63">
            <v>29.2</v>
          </cell>
          <cell r="AP63">
            <v>2</v>
          </cell>
          <cell r="AQ63">
            <v>3</v>
          </cell>
          <cell r="AR63">
            <v>66.7</v>
          </cell>
        </row>
        <row r="64">
          <cell r="D64" t="str">
            <v>90830</v>
          </cell>
          <cell r="J64">
            <v>90</v>
          </cell>
          <cell r="K64">
            <v>93</v>
          </cell>
          <cell r="L64">
            <v>94</v>
          </cell>
          <cell r="M64">
            <v>95</v>
          </cell>
          <cell r="N64">
            <v>94</v>
          </cell>
          <cell r="O64">
            <v>88</v>
          </cell>
          <cell r="V64">
            <v>92.3</v>
          </cell>
          <cell r="AG64">
            <v>66.7</v>
          </cell>
          <cell r="AH64">
            <v>100</v>
          </cell>
          <cell r="AN64">
            <v>86.3</v>
          </cell>
          <cell r="AP64">
            <v>2</v>
          </cell>
          <cell r="AQ64">
            <v>3</v>
          </cell>
          <cell r="AR64">
            <v>66.7</v>
          </cell>
        </row>
        <row r="65">
          <cell r="D65" t="str">
            <v>90843</v>
          </cell>
          <cell r="J65">
            <v>90</v>
          </cell>
          <cell r="K65">
            <v>93</v>
          </cell>
          <cell r="L65">
            <v>94</v>
          </cell>
          <cell r="M65">
            <v>100</v>
          </cell>
          <cell r="N65">
            <v>100</v>
          </cell>
          <cell r="O65">
            <v>94</v>
          </cell>
          <cell r="V65">
            <v>95.2</v>
          </cell>
          <cell r="AG65">
            <v>96.7</v>
          </cell>
          <cell r="AN65">
            <v>95.9</v>
          </cell>
          <cell r="AP65">
            <v>3</v>
          </cell>
          <cell r="AQ65">
            <v>3</v>
          </cell>
          <cell r="AR65">
            <v>100</v>
          </cell>
        </row>
        <row r="66">
          <cell r="D66" t="str">
            <v>90843</v>
          </cell>
          <cell r="J66">
            <v>90</v>
          </cell>
          <cell r="K66">
            <v>100</v>
          </cell>
          <cell r="L66">
            <v>89</v>
          </cell>
          <cell r="M66">
            <v>79</v>
          </cell>
          <cell r="N66">
            <v>100</v>
          </cell>
          <cell r="O66">
            <v>82</v>
          </cell>
          <cell r="V66">
            <v>90</v>
          </cell>
          <cell r="AG66">
            <v>100</v>
          </cell>
          <cell r="AN66">
            <v>95</v>
          </cell>
          <cell r="AP66">
            <v>3</v>
          </cell>
          <cell r="AQ66">
            <v>3</v>
          </cell>
          <cell r="AR66">
            <v>100</v>
          </cell>
        </row>
        <row r="67">
          <cell r="D67" t="str">
            <v>90843</v>
          </cell>
          <cell r="J67">
            <v>90</v>
          </cell>
          <cell r="K67">
            <v>100</v>
          </cell>
          <cell r="L67">
            <v>94</v>
          </cell>
          <cell r="M67">
            <v>95</v>
          </cell>
          <cell r="N67">
            <v>94</v>
          </cell>
          <cell r="V67">
            <v>94.6</v>
          </cell>
          <cell r="AG67">
            <v>0</v>
          </cell>
          <cell r="AN67">
            <v>47.3</v>
          </cell>
          <cell r="AP67">
            <v>0</v>
          </cell>
          <cell r="AQ67">
            <v>3</v>
          </cell>
          <cell r="AR67">
            <v>0</v>
          </cell>
        </row>
        <row r="68">
          <cell r="D68" t="str">
            <v>90833</v>
          </cell>
          <cell r="J68">
            <v>100</v>
          </cell>
          <cell r="K68">
            <v>97</v>
          </cell>
          <cell r="L68">
            <v>64</v>
          </cell>
          <cell r="M68">
            <v>100</v>
          </cell>
          <cell r="N68">
            <v>100</v>
          </cell>
          <cell r="O68">
            <v>100</v>
          </cell>
          <cell r="V68">
            <v>93.5</v>
          </cell>
          <cell r="AG68">
            <v>100</v>
          </cell>
          <cell r="AH68">
            <v>87.5</v>
          </cell>
          <cell r="AN68">
            <v>93.7</v>
          </cell>
          <cell r="AP68">
            <v>3</v>
          </cell>
          <cell r="AQ68">
            <v>3</v>
          </cell>
          <cell r="AR68">
            <v>100</v>
          </cell>
        </row>
        <row r="69">
          <cell r="D69" t="str">
            <v>90839</v>
          </cell>
          <cell r="J69">
            <v>90</v>
          </cell>
          <cell r="V69">
            <v>90</v>
          </cell>
          <cell r="AN69">
            <v>90</v>
          </cell>
          <cell r="AP69">
            <v>2</v>
          </cell>
          <cell r="AQ69">
            <v>3</v>
          </cell>
          <cell r="AR69">
            <v>66.7</v>
          </cell>
        </row>
        <row r="70">
          <cell r="D70" t="str">
            <v>90843</v>
          </cell>
          <cell r="J70">
            <v>90</v>
          </cell>
          <cell r="K70">
            <v>70</v>
          </cell>
          <cell r="L70">
            <v>89</v>
          </cell>
          <cell r="M70">
            <v>95</v>
          </cell>
          <cell r="N70">
            <v>94</v>
          </cell>
          <cell r="O70">
            <v>100</v>
          </cell>
          <cell r="V70">
            <v>89.7</v>
          </cell>
          <cell r="AG70">
            <v>95</v>
          </cell>
          <cell r="AN70">
            <v>92.3</v>
          </cell>
          <cell r="AP70">
            <v>3</v>
          </cell>
          <cell r="AQ70">
            <v>3</v>
          </cell>
          <cell r="AR70">
            <v>100</v>
          </cell>
        </row>
        <row r="71">
          <cell r="D71" t="str">
            <v>90843</v>
          </cell>
          <cell r="J71">
            <v>100</v>
          </cell>
          <cell r="K71">
            <v>100</v>
          </cell>
          <cell r="L71">
            <v>83</v>
          </cell>
          <cell r="M71">
            <v>89</v>
          </cell>
          <cell r="N71">
            <v>88</v>
          </cell>
          <cell r="V71">
            <v>92</v>
          </cell>
          <cell r="AG71">
            <v>65</v>
          </cell>
          <cell r="AN71">
            <v>78.5</v>
          </cell>
          <cell r="AP71">
            <v>1</v>
          </cell>
          <cell r="AQ71">
            <v>3</v>
          </cell>
          <cell r="AR71">
            <v>33.299999999999997</v>
          </cell>
        </row>
        <row r="72">
          <cell r="D72" t="str">
            <v>90830</v>
          </cell>
          <cell r="J72">
            <v>90</v>
          </cell>
          <cell r="K72">
            <v>100</v>
          </cell>
          <cell r="L72">
            <v>89</v>
          </cell>
          <cell r="M72">
            <v>100</v>
          </cell>
          <cell r="N72">
            <v>100</v>
          </cell>
          <cell r="O72">
            <v>100</v>
          </cell>
          <cell r="V72">
            <v>96.5</v>
          </cell>
          <cell r="AG72">
            <v>86.7</v>
          </cell>
          <cell r="AH72">
            <v>100</v>
          </cell>
          <cell r="AN72">
            <v>94.4</v>
          </cell>
          <cell r="AP72">
            <v>3</v>
          </cell>
          <cell r="AQ72">
            <v>3</v>
          </cell>
          <cell r="AR72">
            <v>100</v>
          </cell>
        </row>
        <row r="73">
          <cell r="D73" t="str">
            <v>90833</v>
          </cell>
          <cell r="J73">
            <v>80</v>
          </cell>
          <cell r="K73">
            <v>63</v>
          </cell>
          <cell r="L73">
            <v>50</v>
          </cell>
          <cell r="M73">
            <v>0</v>
          </cell>
          <cell r="V73">
            <v>48.3</v>
          </cell>
          <cell r="AG73">
            <v>87.5</v>
          </cell>
          <cell r="AH73">
            <v>0</v>
          </cell>
          <cell r="AN73">
            <v>45.3</v>
          </cell>
          <cell r="AP73">
            <v>2</v>
          </cell>
          <cell r="AQ73">
            <v>3</v>
          </cell>
          <cell r="AR73">
            <v>66.7</v>
          </cell>
        </row>
        <row r="74">
          <cell r="D74" t="str">
            <v>90816</v>
          </cell>
          <cell r="J74">
            <v>100</v>
          </cell>
          <cell r="K74">
            <v>93</v>
          </cell>
          <cell r="L74">
            <v>72</v>
          </cell>
          <cell r="M74">
            <v>89</v>
          </cell>
          <cell r="N74">
            <v>75</v>
          </cell>
          <cell r="O74">
            <v>94</v>
          </cell>
          <cell r="V74">
            <v>87.2</v>
          </cell>
          <cell r="AH74">
            <v>55</v>
          </cell>
          <cell r="AN74">
            <v>71.099999999999994</v>
          </cell>
          <cell r="AP74">
            <v>3</v>
          </cell>
          <cell r="AQ74">
            <v>3</v>
          </cell>
          <cell r="AR74">
            <v>100</v>
          </cell>
        </row>
        <row r="75">
          <cell r="D75" t="str">
            <v>90843</v>
          </cell>
          <cell r="J75">
            <v>80</v>
          </cell>
          <cell r="K75">
            <v>60</v>
          </cell>
          <cell r="L75">
            <v>64</v>
          </cell>
          <cell r="V75">
            <v>68</v>
          </cell>
          <cell r="AG75">
            <v>63.3</v>
          </cell>
          <cell r="AN75">
            <v>65.7</v>
          </cell>
          <cell r="AP75">
            <v>2</v>
          </cell>
          <cell r="AQ75">
            <v>3</v>
          </cell>
          <cell r="AR75">
            <v>66.7</v>
          </cell>
        </row>
        <row r="76">
          <cell r="D76" t="str">
            <v>90843</v>
          </cell>
          <cell r="J76">
            <v>80</v>
          </cell>
          <cell r="K76">
            <v>83</v>
          </cell>
          <cell r="L76">
            <v>94</v>
          </cell>
          <cell r="M76">
            <v>74</v>
          </cell>
          <cell r="N76">
            <v>75</v>
          </cell>
          <cell r="V76">
            <v>81.2</v>
          </cell>
          <cell r="AG76">
            <v>93.3</v>
          </cell>
          <cell r="AN76">
            <v>87.3</v>
          </cell>
          <cell r="AP76">
            <v>3</v>
          </cell>
          <cell r="AQ76">
            <v>3</v>
          </cell>
          <cell r="AR76">
            <v>100</v>
          </cell>
        </row>
        <row r="77">
          <cell r="D77" t="str">
            <v>90843</v>
          </cell>
          <cell r="AG77">
            <v>60</v>
          </cell>
          <cell r="AN77">
            <v>60</v>
          </cell>
          <cell r="AP77">
            <v>2</v>
          </cell>
          <cell r="AQ77">
            <v>3</v>
          </cell>
          <cell r="AR77">
            <v>66.7</v>
          </cell>
        </row>
        <row r="78">
          <cell r="D78" t="str">
            <v>90830</v>
          </cell>
          <cell r="J78">
            <v>70</v>
          </cell>
          <cell r="K78">
            <v>53</v>
          </cell>
          <cell r="L78">
            <v>61</v>
          </cell>
          <cell r="V78">
            <v>61.3</v>
          </cell>
          <cell r="AG78">
            <v>100</v>
          </cell>
          <cell r="AH78">
            <v>96.9</v>
          </cell>
          <cell r="AN78">
            <v>86.1</v>
          </cell>
          <cell r="AP78">
            <v>3</v>
          </cell>
          <cell r="AQ78">
            <v>3</v>
          </cell>
          <cell r="AR78">
            <v>100</v>
          </cell>
        </row>
        <row r="79">
          <cell r="D79" t="str">
            <v>90820</v>
          </cell>
          <cell r="J79">
            <v>80</v>
          </cell>
          <cell r="K79">
            <v>80</v>
          </cell>
          <cell r="L79">
            <v>67</v>
          </cell>
          <cell r="M79">
            <v>68</v>
          </cell>
          <cell r="N79">
            <v>56</v>
          </cell>
          <cell r="O79">
            <v>71</v>
          </cell>
          <cell r="V79">
            <v>70.3</v>
          </cell>
          <cell r="AG79">
            <v>100</v>
          </cell>
          <cell r="AH79">
            <v>78.099999999999994</v>
          </cell>
          <cell r="AN79">
            <v>82.8</v>
          </cell>
          <cell r="AP79">
            <v>3</v>
          </cell>
          <cell r="AQ79">
            <v>3</v>
          </cell>
          <cell r="AR79">
            <v>100</v>
          </cell>
        </row>
        <row r="80">
          <cell r="D80" t="str">
            <v>90833</v>
          </cell>
          <cell r="J80">
            <v>90</v>
          </cell>
          <cell r="K80">
            <v>93</v>
          </cell>
          <cell r="L80">
            <v>83</v>
          </cell>
          <cell r="M80">
            <v>95</v>
          </cell>
          <cell r="N80">
            <v>100</v>
          </cell>
          <cell r="V80">
            <v>92.2</v>
          </cell>
          <cell r="AG80">
            <v>100</v>
          </cell>
          <cell r="AH80">
            <v>87.5</v>
          </cell>
          <cell r="AN80">
            <v>93.2</v>
          </cell>
          <cell r="AP80">
            <v>3</v>
          </cell>
          <cell r="AQ80">
            <v>3</v>
          </cell>
          <cell r="AR80">
            <v>100</v>
          </cell>
        </row>
        <row r="81">
          <cell r="D81" t="str">
            <v>90820</v>
          </cell>
          <cell r="J81">
            <v>80</v>
          </cell>
          <cell r="K81">
            <v>0</v>
          </cell>
          <cell r="L81">
            <v>0</v>
          </cell>
          <cell r="M81">
            <v>0</v>
          </cell>
          <cell r="V81">
            <v>20</v>
          </cell>
          <cell r="AG81">
            <v>66.7</v>
          </cell>
          <cell r="AH81">
            <v>90.6</v>
          </cell>
          <cell r="AN81">
            <v>59.1</v>
          </cell>
          <cell r="AP81">
            <v>3</v>
          </cell>
          <cell r="AQ81">
            <v>3</v>
          </cell>
          <cell r="AR81">
            <v>100</v>
          </cell>
        </row>
        <row r="82">
          <cell r="D82" t="str">
            <v>90820</v>
          </cell>
          <cell r="J82">
            <v>70</v>
          </cell>
          <cell r="K82">
            <v>57</v>
          </cell>
          <cell r="L82">
            <v>73</v>
          </cell>
          <cell r="M82">
            <v>53</v>
          </cell>
          <cell r="N82">
            <v>50</v>
          </cell>
          <cell r="V82">
            <v>60.6</v>
          </cell>
          <cell r="AG82">
            <v>83.3</v>
          </cell>
          <cell r="AH82">
            <v>59.4</v>
          </cell>
          <cell r="AN82">
            <v>67.8</v>
          </cell>
          <cell r="AP82">
            <v>3</v>
          </cell>
          <cell r="AQ82">
            <v>3</v>
          </cell>
          <cell r="AR82">
            <v>100</v>
          </cell>
        </row>
        <row r="83">
          <cell r="D83" t="str">
            <v>90839</v>
          </cell>
          <cell r="J83">
            <v>100</v>
          </cell>
          <cell r="K83">
            <v>100</v>
          </cell>
          <cell r="L83">
            <v>72</v>
          </cell>
          <cell r="V83">
            <v>90.7</v>
          </cell>
          <cell r="AH83">
            <v>47.5</v>
          </cell>
          <cell r="AN83">
            <v>69.099999999999994</v>
          </cell>
          <cell r="AP83">
            <v>3</v>
          </cell>
          <cell r="AQ83">
            <v>3</v>
          </cell>
          <cell r="AR83">
            <v>100</v>
          </cell>
        </row>
        <row r="84">
          <cell r="D84" t="str">
            <v>90830</v>
          </cell>
          <cell r="J84">
            <v>80</v>
          </cell>
          <cell r="K84">
            <v>97</v>
          </cell>
          <cell r="L84">
            <v>94</v>
          </cell>
          <cell r="M84">
            <v>95</v>
          </cell>
          <cell r="N84">
            <v>94</v>
          </cell>
          <cell r="O84">
            <v>94</v>
          </cell>
          <cell r="V84">
            <v>92.3</v>
          </cell>
          <cell r="AG84">
            <v>100</v>
          </cell>
          <cell r="AN84">
            <v>96.2</v>
          </cell>
          <cell r="AP84">
            <v>3</v>
          </cell>
          <cell r="AQ84">
            <v>3</v>
          </cell>
          <cell r="AR84">
            <v>100</v>
          </cell>
        </row>
        <row r="85">
          <cell r="D85" t="str">
            <v>90830</v>
          </cell>
          <cell r="M85">
            <v>89</v>
          </cell>
          <cell r="N85">
            <v>100</v>
          </cell>
          <cell r="V85">
            <v>94.5</v>
          </cell>
          <cell r="AG85">
            <v>66.7</v>
          </cell>
          <cell r="AH85">
            <v>65.599999999999994</v>
          </cell>
          <cell r="AN85">
            <v>75.599999999999994</v>
          </cell>
          <cell r="AP85">
            <v>2</v>
          </cell>
          <cell r="AQ85">
            <v>3</v>
          </cell>
          <cell r="AR85">
            <v>66.7</v>
          </cell>
        </row>
        <row r="86">
          <cell r="D86" t="str">
            <v>90820</v>
          </cell>
          <cell r="J86">
            <v>80</v>
          </cell>
          <cell r="K86">
            <v>53</v>
          </cell>
          <cell r="L86">
            <v>72</v>
          </cell>
          <cell r="M86">
            <v>89</v>
          </cell>
          <cell r="V86">
            <v>73.5</v>
          </cell>
          <cell r="AG86">
            <v>93.3</v>
          </cell>
          <cell r="AH86">
            <v>84.4</v>
          </cell>
          <cell r="AN86">
            <v>83.7</v>
          </cell>
          <cell r="AP86">
            <v>3</v>
          </cell>
          <cell r="AQ86">
            <v>3</v>
          </cell>
          <cell r="AR86">
            <v>100</v>
          </cell>
        </row>
        <row r="87">
          <cell r="D87" t="str">
            <v>90820</v>
          </cell>
          <cell r="J87">
            <v>70</v>
          </cell>
          <cell r="K87">
            <v>77</v>
          </cell>
          <cell r="L87">
            <v>39</v>
          </cell>
          <cell r="M87">
            <v>37</v>
          </cell>
          <cell r="N87">
            <v>50</v>
          </cell>
          <cell r="V87">
            <v>54.6</v>
          </cell>
          <cell r="AG87">
            <v>100</v>
          </cell>
          <cell r="AH87">
            <v>93.8</v>
          </cell>
          <cell r="AI87">
            <v>100</v>
          </cell>
          <cell r="AN87">
            <v>83.8</v>
          </cell>
          <cell r="AP87">
            <v>3</v>
          </cell>
          <cell r="AQ87">
            <v>3</v>
          </cell>
          <cell r="AR87">
            <v>100</v>
          </cell>
        </row>
        <row r="88">
          <cell r="D88" t="str">
            <v>90843</v>
          </cell>
          <cell r="J88">
            <v>83</v>
          </cell>
          <cell r="K88">
            <v>97</v>
          </cell>
          <cell r="L88">
            <v>91</v>
          </cell>
          <cell r="M88">
            <v>68</v>
          </cell>
          <cell r="V88">
            <v>84.8</v>
          </cell>
          <cell r="AG88">
            <v>96.7</v>
          </cell>
          <cell r="AN88">
            <v>90.7</v>
          </cell>
          <cell r="AP88">
            <v>3</v>
          </cell>
          <cell r="AQ88">
            <v>3</v>
          </cell>
          <cell r="AR88">
            <v>100</v>
          </cell>
        </row>
        <row r="89">
          <cell r="D89" t="str">
            <v>90820</v>
          </cell>
          <cell r="J89">
            <v>100</v>
          </cell>
          <cell r="K89">
            <v>100</v>
          </cell>
          <cell r="L89">
            <v>94</v>
          </cell>
          <cell r="M89">
            <v>100</v>
          </cell>
          <cell r="N89">
            <v>81</v>
          </cell>
          <cell r="O89">
            <v>82</v>
          </cell>
          <cell r="V89">
            <v>92.8</v>
          </cell>
          <cell r="AG89">
            <v>100</v>
          </cell>
          <cell r="AH89">
            <v>100</v>
          </cell>
          <cell r="AN89">
            <v>97.6</v>
          </cell>
          <cell r="AP89">
            <v>3</v>
          </cell>
          <cell r="AQ89">
            <v>3</v>
          </cell>
          <cell r="AR89">
            <v>100</v>
          </cell>
        </row>
        <row r="90">
          <cell r="D90" t="str">
            <v>90816</v>
          </cell>
          <cell r="J90">
            <v>70</v>
          </cell>
          <cell r="K90">
            <v>80</v>
          </cell>
          <cell r="L90">
            <v>67</v>
          </cell>
          <cell r="V90">
            <v>72.3</v>
          </cell>
          <cell r="AH90">
            <v>50</v>
          </cell>
          <cell r="AN90">
            <v>61.2</v>
          </cell>
          <cell r="AP90">
            <v>3</v>
          </cell>
          <cell r="AQ90">
            <v>3</v>
          </cell>
          <cell r="AR90">
            <v>100</v>
          </cell>
        </row>
        <row r="91">
          <cell r="D91" t="str">
            <v>90820</v>
          </cell>
          <cell r="J91">
            <v>70</v>
          </cell>
          <cell r="K91">
            <v>0</v>
          </cell>
          <cell r="L91">
            <v>67</v>
          </cell>
          <cell r="M91">
            <v>0</v>
          </cell>
          <cell r="V91">
            <v>34.299999999999997</v>
          </cell>
          <cell r="AG91">
            <v>50</v>
          </cell>
          <cell r="AH91">
            <v>0</v>
          </cell>
          <cell r="AN91">
            <v>28.1</v>
          </cell>
          <cell r="AP91">
            <v>3</v>
          </cell>
          <cell r="AQ91">
            <v>3</v>
          </cell>
          <cell r="AR91">
            <v>100</v>
          </cell>
        </row>
        <row r="92">
          <cell r="D92" t="str">
            <v>90830</v>
          </cell>
          <cell r="J92">
            <v>83</v>
          </cell>
          <cell r="K92">
            <v>97</v>
          </cell>
          <cell r="L92">
            <v>78</v>
          </cell>
          <cell r="M92">
            <v>94</v>
          </cell>
          <cell r="N92">
            <v>75</v>
          </cell>
          <cell r="V92">
            <v>85.4</v>
          </cell>
          <cell r="AG92">
            <v>100</v>
          </cell>
          <cell r="AH92">
            <v>100</v>
          </cell>
          <cell r="AN92">
            <v>95.1</v>
          </cell>
          <cell r="AP92">
            <v>3</v>
          </cell>
          <cell r="AQ92">
            <v>3</v>
          </cell>
          <cell r="AR92">
            <v>100</v>
          </cell>
        </row>
        <row r="93">
          <cell r="D93" t="str">
            <v>90839</v>
          </cell>
          <cell r="J93">
            <v>100</v>
          </cell>
          <cell r="K93">
            <v>100</v>
          </cell>
          <cell r="L93">
            <v>72</v>
          </cell>
          <cell r="V93">
            <v>90.7</v>
          </cell>
          <cell r="AH93">
            <v>45</v>
          </cell>
          <cell r="AN93">
            <v>67.8</v>
          </cell>
          <cell r="AP93">
            <v>3</v>
          </cell>
          <cell r="AQ93">
            <v>3</v>
          </cell>
          <cell r="AR93">
            <v>100</v>
          </cell>
        </row>
        <row r="94">
          <cell r="D94" t="str">
            <v>90816</v>
          </cell>
          <cell r="J94">
            <v>100</v>
          </cell>
          <cell r="K94">
            <v>93</v>
          </cell>
          <cell r="L94">
            <v>89</v>
          </cell>
          <cell r="M94">
            <v>100</v>
          </cell>
          <cell r="N94">
            <v>100</v>
          </cell>
          <cell r="O94">
            <v>100</v>
          </cell>
          <cell r="V94">
            <v>97</v>
          </cell>
          <cell r="AH94">
            <v>67.5</v>
          </cell>
          <cell r="AN94">
            <v>82.3</v>
          </cell>
          <cell r="AP94">
            <v>3</v>
          </cell>
          <cell r="AQ94">
            <v>3</v>
          </cell>
          <cell r="AR94">
            <v>100</v>
          </cell>
        </row>
        <row r="95">
          <cell r="D95" t="str">
            <v>90820</v>
          </cell>
          <cell r="J95">
            <v>40</v>
          </cell>
          <cell r="K95">
            <v>100</v>
          </cell>
          <cell r="L95">
            <v>33</v>
          </cell>
          <cell r="M95">
            <v>74</v>
          </cell>
          <cell r="V95">
            <v>61.8</v>
          </cell>
          <cell r="AG95">
            <v>93.3</v>
          </cell>
          <cell r="AH95">
            <v>78.099999999999994</v>
          </cell>
          <cell r="AN95">
            <v>77.7</v>
          </cell>
          <cell r="AP95">
            <v>3</v>
          </cell>
          <cell r="AQ95">
            <v>3</v>
          </cell>
          <cell r="AR95">
            <v>100</v>
          </cell>
        </row>
      </sheetData>
      <sheetData sheetId="16"/>
      <sheetData sheetId="17">
        <row r="2">
          <cell r="D2" t="str">
            <v>90826</v>
          </cell>
          <cell r="J2">
            <v>71</v>
          </cell>
          <cell r="O2">
            <v>69</v>
          </cell>
          <cell r="Z2">
            <v>95</v>
          </cell>
          <cell r="AA2">
            <v>100</v>
          </cell>
          <cell r="AD2">
            <v>100</v>
          </cell>
          <cell r="AF2">
            <v>86.6</v>
          </cell>
          <cell r="AH2">
            <v>2</v>
          </cell>
          <cell r="AI2">
            <v>3</v>
          </cell>
          <cell r="AJ2">
            <v>66.7</v>
          </cell>
        </row>
        <row r="3">
          <cell r="D3" t="str">
            <v>90826</v>
          </cell>
          <cell r="J3">
            <v>57</v>
          </cell>
          <cell r="O3">
            <v>57</v>
          </cell>
          <cell r="Z3">
            <v>80</v>
          </cell>
          <cell r="AA3">
            <v>75</v>
          </cell>
          <cell r="AD3">
            <v>75</v>
          </cell>
          <cell r="AF3">
            <v>68.8</v>
          </cell>
          <cell r="AH3">
            <v>3</v>
          </cell>
          <cell r="AI3">
            <v>3</v>
          </cell>
          <cell r="AJ3">
            <v>100</v>
          </cell>
        </row>
        <row r="4">
          <cell r="D4" t="str">
            <v>90840</v>
          </cell>
          <cell r="J4">
            <v>100</v>
          </cell>
          <cell r="O4">
            <v>89.7</v>
          </cell>
          <cell r="Z4">
            <v>96.7</v>
          </cell>
          <cell r="AF4">
            <v>92</v>
          </cell>
          <cell r="AH4">
            <v>3</v>
          </cell>
          <cell r="AI4">
            <v>3</v>
          </cell>
          <cell r="AJ4">
            <v>100</v>
          </cell>
        </row>
        <row r="5">
          <cell r="D5" t="str">
            <v>90818</v>
          </cell>
          <cell r="J5">
            <v>86</v>
          </cell>
          <cell r="O5">
            <v>38.299999999999997</v>
          </cell>
          <cell r="Z5">
            <v>66.7</v>
          </cell>
          <cell r="AF5">
            <v>47.8</v>
          </cell>
          <cell r="AH5">
            <v>2</v>
          </cell>
          <cell r="AI5">
            <v>3</v>
          </cell>
          <cell r="AJ5">
            <v>66.7</v>
          </cell>
        </row>
        <row r="6">
          <cell r="D6" t="str">
            <v>90840</v>
          </cell>
          <cell r="J6">
            <v>71</v>
          </cell>
          <cell r="O6">
            <v>71</v>
          </cell>
          <cell r="Z6">
            <v>30</v>
          </cell>
          <cell r="AF6">
            <v>57.3</v>
          </cell>
          <cell r="AH6">
            <v>1</v>
          </cell>
          <cell r="AI6">
            <v>3</v>
          </cell>
          <cell r="AJ6">
            <v>33.299999999999997</v>
          </cell>
        </row>
        <row r="7">
          <cell r="D7" t="str">
            <v>90818</v>
          </cell>
          <cell r="J7">
            <v>71</v>
          </cell>
          <cell r="O7">
            <v>42.7</v>
          </cell>
          <cell r="Z7">
            <v>96.7</v>
          </cell>
          <cell r="AF7">
            <v>60.7</v>
          </cell>
          <cell r="AH7">
            <v>3</v>
          </cell>
          <cell r="AI7">
            <v>3</v>
          </cell>
          <cell r="AJ7">
            <v>100</v>
          </cell>
        </row>
        <row r="8">
          <cell r="D8" t="str">
            <v>90826</v>
          </cell>
          <cell r="J8">
            <v>86</v>
          </cell>
          <cell r="O8">
            <v>90.7</v>
          </cell>
          <cell r="Z8">
            <v>85</v>
          </cell>
          <cell r="AA8">
            <v>93.8</v>
          </cell>
          <cell r="AD8">
            <v>93.8</v>
          </cell>
          <cell r="AF8">
            <v>90.8</v>
          </cell>
          <cell r="AH8">
            <v>3</v>
          </cell>
          <cell r="AI8">
            <v>3</v>
          </cell>
          <cell r="AJ8">
            <v>100</v>
          </cell>
        </row>
        <row r="9">
          <cell r="D9" t="str">
            <v>90818</v>
          </cell>
          <cell r="J9">
            <v>86</v>
          </cell>
          <cell r="O9">
            <v>86</v>
          </cell>
          <cell r="Z9">
            <v>100</v>
          </cell>
          <cell r="AF9">
            <v>90.7</v>
          </cell>
          <cell r="AH9">
            <v>3</v>
          </cell>
          <cell r="AI9">
            <v>3</v>
          </cell>
          <cell r="AJ9">
            <v>100</v>
          </cell>
        </row>
        <row r="10">
          <cell r="D10" t="str">
            <v>90818</v>
          </cell>
          <cell r="J10">
            <v>71</v>
          </cell>
          <cell r="O10">
            <v>71</v>
          </cell>
          <cell r="Z10">
            <v>96.7</v>
          </cell>
          <cell r="AF10">
            <v>79.599999999999994</v>
          </cell>
          <cell r="AH10">
            <v>3</v>
          </cell>
          <cell r="AI10">
            <v>3</v>
          </cell>
          <cell r="AJ10">
            <v>100</v>
          </cell>
        </row>
        <row r="11">
          <cell r="D11" t="str">
            <v>90840</v>
          </cell>
          <cell r="J11">
            <v>86</v>
          </cell>
          <cell r="O11">
            <v>95.3</v>
          </cell>
          <cell r="Z11">
            <v>100</v>
          </cell>
          <cell r="AF11">
            <v>96.9</v>
          </cell>
          <cell r="AH11">
            <v>3</v>
          </cell>
          <cell r="AI11">
            <v>3</v>
          </cell>
          <cell r="AJ11">
            <v>100</v>
          </cell>
        </row>
        <row r="12">
          <cell r="D12" t="str">
            <v>90818</v>
          </cell>
          <cell r="J12">
            <v>86</v>
          </cell>
          <cell r="O12">
            <v>43</v>
          </cell>
          <cell r="Z12">
            <v>96.7</v>
          </cell>
          <cell r="AF12">
            <v>60.9</v>
          </cell>
          <cell r="AH12">
            <v>3</v>
          </cell>
          <cell r="AI12">
            <v>3</v>
          </cell>
          <cell r="AJ12">
            <v>100</v>
          </cell>
        </row>
        <row r="13">
          <cell r="D13" t="str">
            <v>90818</v>
          </cell>
          <cell r="J13">
            <v>57</v>
          </cell>
          <cell r="O13">
            <v>59.5</v>
          </cell>
          <cell r="Z13">
            <v>96.7</v>
          </cell>
          <cell r="AF13">
            <v>71.900000000000006</v>
          </cell>
          <cell r="AH13">
            <v>3</v>
          </cell>
          <cell r="AI13">
            <v>3</v>
          </cell>
          <cell r="AJ13">
            <v>100</v>
          </cell>
        </row>
        <row r="14">
          <cell r="D14" t="str">
            <v>90818</v>
          </cell>
          <cell r="J14">
            <v>86</v>
          </cell>
          <cell r="O14">
            <v>86</v>
          </cell>
          <cell r="Z14">
            <v>66.7</v>
          </cell>
          <cell r="AF14">
            <v>79.599999999999994</v>
          </cell>
          <cell r="AH14">
            <v>2</v>
          </cell>
          <cell r="AI14">
            <v>3</v>
          </cell>
          <cell r="AJ14">
            <v>66.7</v>
          </cell>
        </row>
        <row r="15">
          <cell r="D15" t="str">
            <v>90826</v>
          </cell>
          <cell r="J15">
            <v>86</v>
          </cell>
          <cell r="O15">
            <v>70</v>
          </cell>
          <cell r="Z15">
            <v>90</v>
          </cell>
          <cell r="AA15">
            <v>96.9</v>
          </cell>
          <cell r="AD15">
            <v>96.9</v>
          </cell>
          <cell r="AF15">
            <v>84.8</v>
          </cell>
          <cell r="AH15">
            <v>3</v>
          </cell>
          <cell r="AI15">
            <v>3</v>
          </cell>
          <cell r="AJ15">
            <v>100</v>
          </cell>
        </row>
        <row r="16">
          <cell r="D16" t="str">
            <v>90818</v>
          </cell>
          <cell r="J16">
            <v>100</v>
          </cell>
          <cell r="O16">
            <v>67.7</v>
          </cell>
          <cell r="Z16">
            <v>96.7</v>
          </cell>
          <cell r="AF16">
            <v>77.3</v>
          </cell>
          <cell r="AH16">
            <v>3</v>
          </cell>
          <cell r="AI16">
            <v>3</v>
          </cell>
          <cell r="AJ16">
            <v>100</v>
          </cell>
        </row>
        <row r="17">
          <cell r="D17" t="str">
            <v>90818</v>
          </cell>
          <cell r="J17">
            <v>71</v>
          </cell>
          <cell r="O17">
            <v>71</v>
          </cell>
          <cell r="Z17">
            <v>96.7</v>
          </cell>
          <cell r="AF17">
            <v>79.599999999999994</v>
          </cell>
          <cell r="AH17">
            <v>3</v>
          </cell>
          <cell r="AI17">
            <v>3</v>
          </cell>
          <cell r="AJ17">
            <v>100</v>
          </cell>
        </row>
        <row r="18">
          <cell r="D18" t="str">
            <v>90818</v>
          </cell>
          <cell r="J18">
            <v>71</v>
          </cell>
          <cell r="O18">
            <v>74.7</v>
          </cell>
          <cell r="Z18">
            <v>66.7</v>
          </cell>
          <cell r="AF18">
            <v>72</v>
          </cell>
          <cell r="AH18">
            <v>2</v>
          </cell>
          <cell r="AI18">
            <v>3</v>
          </cell>
          <cell r="AJ18">
            <v>66.7</v>
          </cell>
        </row>
        <row r="19">
          <cell r="D19" t="str">
            <v>90840</v>
          </cell>
          <cell r="J19">
            <v>86</v>
          </cell>
          <cell r="O19">
            <v>87</v>
          </cell>
          <cell r="Z19">
            <v>86.7</v>
          </cell>
          <cell r="AF19">
            <v>86.9</v>
          </cell>
          <cell r="AH19">
            <v>2</v>
          </cell>
          <cell r="AI19">
            <v>3</v>
          </cell>
          <cell r="AJ19">
            <v>66.7</v>
          </cell>
        </row>
        <row r="20">
          <cell r="D20" t="str">
            <v>90840</v>
          </cell>
          <cell r="J20">
            <v>100</v>
          </cell>
          <cell r="O20">
            <v>58.5</v>
          </cell>
          <cell r="Z20">
            <v>100</v>
          </cell>
          <cell r="AF20">
            <v>72.3</v>
          </cell>
          <cell r="AH20">
            <v>3</v>
          </cell>
          <cell r="AI20">
            <v>3</v>
          </cell>
          <cell r="AJ20">
            <v>100</v>
          </cell>
        </row>
        <row r="21">
          <cell r="D21" t="str">
            <v>90840</v>
          </cell>
          <cell r="J21">
            <v>71</v>
          </cell>
          <cell r="O21">
            <v>76</v>
          </cell>
          <cell r="Z21">
            <v>100</v>
          </cell>
          <cell r="AF21">
            <v>84</v>
          </cell>
          <cell r="AH21">
            <v>3</v>
          </cell>
          <cell r="AI21">
            <v>3</v>
          </cell>
          <cell r="AJ21">
            <v>100</v>
          </cell>
        </row>
        <row r="22">
          <cell r="D22" t="str">
            <v>90826</v>
          </cell>
          <cell r="J22">
            <v>86</v>
          </cell>
          <cell r="O22">
            <v>86</v>
          </cell>
          <cell r="Z22">
            <v>50</v>
          </cell>
          <cell r="AA22">
            <v>68.8</v>
          </cell>
          <cell r="AD22">
            <v>68.8</v>
          </cell>
          <cell r="AF22">
            <v>71.900000000000006</v>
          </cell>
          <cell r="AH22">
            <v>1</v>
          </cell>
          <cell r="AI22">
            <v>3</v>
          </cell>
          <cell r="AJ22">
            <v>33.299999999999997</v>
          </cell>
        </row>
        <row r="23">
          <cell r="D23" t="str">
            <v>90826</v>
          </cell>
          <cell r="J23">
            <v>100</v>
          </cell>
          <cell r="O23">
            <v>100</v>
          </cell>
          <cell r="Z23">
            <v>50</v>
          </cell>
          <cell r="AA23">
            <v>90.6</v>
          </cell>
          <cell r="AD23">
            <v>90.6</v>
          </cell>
          <cell r="AF23">
            <v>86.3</v>
          </cell>
          <cell r="AH23">
            <v>3</v>
          </cell>
          <cell r="AI23">
            <v>3</v>
          </cell>
          <cell r="AJ23">
            <v>100</v>
          </cell>
        </row>
        <row r="24">
          <cell r="D24" t="str">
            <v>90826</v>
          </cell>
          <cell r="J24">
            <v>71</v>
          </cell>
          <cell r="O24">
            <v>71</v>
          </cell>
          <cell r="Z24">
            <v>50</v>
          </cell>
          <cell r="AA24">
            <v>87.5</v>
          </cell>
          <cell r="AD24">
            <v>87.5</v>
          </cell>
          <cell r="AF24">
            <v>73.400000000000006</v>
          </cell>
          <cell r="AH24">
            <v>3</v>
          </cell>
          <cell r="AI24">
            <v>3</v>
          </cell>
          <cell r="AJ24">
            <v>100</v>
          </cell>
        </row>
        <row r="25">
          <cell r="D25" t="str">
            <v>90840</v>
          </cell>
          <cell r="J25">
            <v>100</v>
          </cell>
          <cell r="O25">
            <v>100</v>
          </cell>
          <cell r="Z25">
            <v>90</v>
          </cell>
          <cell r="AF25">
            <v>96.7</v>
          </cell>
          <cell r="AH25">
            <v>3</v>
          </cell>
          <cell r="AI25">
            <v>3</v>
          </cell>
          <cell r="AJ25">
            <v>100</v>
          </cell>
        </row>
        <row r="26">
          <cell r="D26" t="str">
            <v>90840</v>
          </cell>
          <cell r="J26">
            <v>100</v>
          </cell>
          <cell r="O26">
            <v>100</v>
          </cell>
          <cell r="Z26">
            <v>93.3</v>
          </cell>
          <cell r="AF26">
            <v>97.8</v>
          </cell>
          <cell r="AH26">
            <v>3</v>
          </cell>
          <cell r="AI26">
            <v>3</v>
          </cell>
          <cell r="AJ26">
            <v>100</v>
          </cell>
        </row>
        <row r="27">
          <cell r="D27" t="str">
            <v>90818</v>
          </cell>
          <cell r="J27">
            <v>57</v>
          </cell>
          <cell r="O27">
            <v>70</v>
          </cell>
          <cell r="Z27">
            <v>66.7</v>
          </cell>
          <cell r="AF27">
            <v>68.900000000000006</v>
          </cell>
          <cell r="AH27">
            <v>1</v>
          </cell>
          <cell r="AI27">
            <v>3</v>
          </cell>
          <cell r="AJ27">
            <v>33.299999999999997</v>
          </cell>
        </row>
        <row r="28">
          <cell r="D28" t="str">
            <v>90840</v>
          </cell>
          <cell r="J28">
            <v>86</v>
          </cell>
          <cell r="O28">
            <v>91.6</v>
          </cell>
          <cell r="Z28">
            <v>100</v>
          </cell>
          <cell r="AF28">
            <v>94.4</v>
          </cell>
          <cell r="AH28">
            <v>3</v>
          </cell>
          <cell r="AI28">
            <v>3</v>
          </cell>
          <cell r="AJ28">
            <v>100</v>
          </cell>
        </row>
        <row r="29">
          <cell r="D29" t="str">
            <v>90840</v>
          </cell>
          <cell r="J29">
            <v>86</v>
          </cell>
          <cell r="O29">
            <v>86</v>
          </cell>
          <cell r="Z29">
            <v>100</v>
          </cell>
          <cell r="AF29">
            <v>90.7</v>
          </cell>
          <cell r="AH29">
            <v>3</v>
          </cell>
          <cell r="AI29">
            <v>3</v>
          </cell>
          <cell r="AJ29">
            <v>100</v>
          </cell>
        </row>
        <row r="30">
          <cell r="D30" t="str">
            <v>90818</v>
          </cell>
          <cell r="J30">
            <v>71</v>
          </cell>
          <cell r="O30">
            <v>76</v>
          </cell>
          <cell r="Z30">
            <v>100</v>
          </cell>
          <cell r="AF30">
            <v>84</v>
          </cell>
          <cell r="AH30">
            <v>3</v>
          </cell>
          <cell r="AI30">
            <v>3</v>
          </cell>
          <cell r="AJ30">
            <v>100</v>
          </cell>
        </row>
        <row r="31">
          <cell r="D31" t="str">
            <v>90826</v>
          </cell>
          <cell r="J31">
            <v>57</v>
          </cell>
          <cell r="O31">
            <v>57</v>
          </cell>
          <cell r="Z31">
            <v>90</v>
          </cell>
          <cell r="AA31">
            <v>96.9</v>
          </cell>
          <cell r="AD31">
            <v>96.9</v>
          </cell>
          <cell r="AF31">
            <v>79.599999999999994</v>
          </cell>
          <cell r="AH31">
            <v>2</v>
          </cell>
          <cell r="AI31">
            <v>3</v>
          </cell>
          <cell r="AJ31">
            <v>66.7</v>
          </cell>
        </row>
        <row r="32">
          <cell r="D32" t="str">
            <v>90826</v>
          </cell>
          <cell r="J32">
            <v>57</v>
          </cell>
          <cell r="O32">
            <v>57</v>
          </cell>
          <cell r="Z32">
            <v>80</v>
          </cell>
          <cell r="AA32">
            <v>71.900000000000006</v>
          </cell>
          <cell r="AD32">
            <v>71.900000000000006</v>
          </cell>
          <cell r="AF32">
            <v>67.599999999999994</v>
          </cell>
          <cell r="AH32">
            <v>2</v>
          </cell>
          <cell r="AI32">
            <v>3</v>
          </cell>
          <cell r="AJ32">
            <v>66.7</v>
          </cell>
        </row>
        <row r="33">
          <cell r="D33" t="str">
            <v>90840</v>
          </cell>
          <cell r="J33">
            <v>100</v>
          </cell>
          <cell r="O33">
            <v>100</v>
          </cell>
          <cell r="Z33">
            <v>66.7</v>
          </cell>
          <cell r="AF33">
            <v>88.9</v>
          </cell>
          <cell r="AH33">
            <v>2</v>
          </cell>
          <cell r="AI33">
            <v>3</v>
          </cell>
          <cell r="AJ33">
            <v>66.7</v>
          </cell>
        </row>
        <row r="34">
          <cell r="D34" t="str">
            <v>90818</v>
          </cell>
          <cell r="J34">
            <v>100</v>
          </cell>
          <cell r="O34">
            <v>100</v>
          </cell>
          <cell r="Z34">
            <v>100</v>
          </cell>
          <cell r="AF34">
            <v>100</v>
          </cell>
          <cell r="AH34">
            <v>3</v>
          </cell>
          <cell r="AI34">
            <v>3</v>
          </cell>
          <cell r="AJ34">
            <v>100</v>
          </cell>
        </row>
        <row r="35">
          <cell r="D35" t="str">
            <v>90840</v>
          </cell>
          <cell r="J35">
            <v>71</v>
          </cell>
          <cell r="O35">
            <v>71</v>
          </cell>
          <cell r="Z35">
            <v>100</v>
          </cell>
          <cell r="AF35">
            <v>80.7</v>
          </cell>
          <cell r="AH35">
            <v>3</v>
          </cell>
          <cell r="AI35">
            <v>3</v>
          </cell>
          <cell r="AJ35">
            <v>100</v>
          </cell>
        </row>
        <row r="36">
          <cell r="D36" t="str">
            <v>90818</v>
          </cell>
          <cell r="J36">
            <v>100</v>
          </cell>
          <cell r="O36">
            <v>100</v>
          </cell>
          <cell r="Z36">
            <v>63.3</v>
          </cell>
          <cell r="AF36">
            <v>87.8</v>
          </cell>
          <cell r="AH36">
            <v>2</v>
          </cell>
          <cell r="AI36">
            <v>3</v>
          </cell>
          <cell r="AJ36">
            <v>66.7</v>
          </cell>
        </row>
        <row r="37">
          <cell r="D37" t="str">
            <v>90818</v>
          </cell>
          <cell r="J37">
            <v>86</v>
          </cell>
          <cell r="O37">
            <v>86</v>
          </cell>
          <cell r="Z37">
            <v>96.7</v>
          </cell>
          <cell r="AF37">
            <v>89.6</v>
          </cell>
          <cell r="AH37">
            <v>3</v>
          </cell>
          <cell r="AI37">
            <v>3</v>
          </cell>
          <cell r="AJ37">
            <v>100</v>
          </cell>
        </row>
        <row r="38">
          <cell r="D38" t="str">
            <v>90818</v>
          </cell>
          <cell r="J38">
            <v>86</v>
          </cell>
          <cell r="O38">
            <v>45.3</v>
          </cell>
          <cell r="Z38">
            <v>100</v>
          </cell>
          <cell r="AF38">
            <v>63.6</v>
          </cell>
          <cell r="AH38">
            <v>3</v>
          </cell>
          <cell r="AI38">
            <v>3</v>
          </cell>
          <cell r="AJ38">
            <v>100</v>
          </cell>
        </row>
        <row r="39">
          <cell r="D39" t="str">
            <v>90818</v>
          </cell>
          <cell r="J39">
            <v>71</v>
          </cell>
          <cell r="O39">
            <v>71</v>
          </cell>
          <cell r="Z39">
            <v>63.3</v>
          </cell>
          <cell r="AF39">
            <v>68.400000000000006</v>
          </cell>
          <cell r="AH39">
            <v>1</v>
          </cell>
          <cell r="AI39">
            <v>3</v>
          </cell>
          <cell r="AJ39">
            <v>33.299999999999997</v>
          </cell>
        </row>
        <row r="40">
          <cell r="D40" t="str">
            <v>90826</v>
          </cell>
          <cell r="J40">
            <v>100</v>
          </cell>
          <cell r="O40">
            <v>89</v>
          </cell>
          <cell r="Z40">
            <v>95</v>
          </cell>
          <cell r="AA40">
            <v>84.4</v>
          </cell>
          <cell r="AD40">
            <v>84.4</v>
          </cell>
          <cell r="AF40">
            <v>88.4</v>
          </cell>
          <cell r="AH40">
            <v>2</v>
          </cell>
          <cell r="AI40">
            <v>3</v>
          </cell>
          <cell r="AJ40">
            <v>66.7</v>
          </cell>
        </row>
        <row r="41">
          <cell r="D41" t="str">
            <v>90840</v>
          </cell>
          <cell r="J41">
            <v>57</v>
          </cell>
          <cell r="O41">
            <v>62</v>
          </cell>
          <cell r="Z41">
            <v>100</v>
          </cell>
          <cell r="AF41">
            <v>74.7</v>
          </cell>
          <cell r="AH41">
            <v>3</v>
          </cell>
          <cell r="AI41">
            <v>3</v>
          </cell>
          <cell r="AJ41">
            <v>100</v>
          </cell>
        </row>
        <row r="42">
          <cell r="D42" t="str">
            <v>90826</v>
          </cell>
          <cell r="J42">
            <v>100</v>
          </cell>
          <cell r="O42">
            <v>100</v>
          </cell>
          <cell r="Z42">
            <v>95</v>
          </cell>
          <cell r="AA42">
            <v>100</v>
          </cell>
          <cell r="AD42">
            <v>100</v>
          </cell>
          <cell r="AF42">
            <v>99</v>
          </cell>
          <cell r="AH42">
            <v>3</v>
          </cell>
          <cell r="AI42">
            <v>3</v>
          </cell>
          <cell r="AJ42">
            <v>100</v>
          </cell>
        </row>
        <row r="43">
          <cell r="D43" t="str">
            <v>90818</v>
          </cell>
          <cell r="J43">
            <v>100</v>
          </cell>
          <cell r="O43">
            <v>95.3</v>
          </cell>
          <cell r="Z43">
            <v>100</v>
          </cell>
          <cell r="AA43">
            <v>87.5</v>
          </cell>
          <cell r="AD43">
            <v>87.5</v>
          </cell>
          <cell r="AF43">
            <v>93.1</v>
          </cell>
          <cell r="AH43">
            <v>3</v>
          </cell>
          <cell r="AI43">
            <v>3</v>
          </cell>
          <cell r="AJ43">
            <v>100</v>
          </cell>
        </row>
        <row r="44">
          <cell r="D44" t="str">
            <v>90840</v>
          </cell>
          <cell r="J44">
            <v>100</v>
          </cell>
          <cell r="O44">
            <v>95.3</v>
          </cell>
          <cell r="Z44">
            <v>100</v>
          </cell>
          <cell r="AF44">
            <v>96.9</v>
          </cell>
          <cell r="AH44">
            <v>3</v>
          </cell>
          <cell r="AI44">
            <v>3</v>
          </cell>
          <cell r="AJ44">
            <v>100</v>
          </cell>
        </row>
        <row r="45">
          <cell r="D45" t="str">
            <v>90826</v>
          </cell>
          <cell r="J45">
            <v>100</v>
          </cell>
          <cell r="O45">
            <v>73.7</v>
          </cell>
          <cell r="Z45">
            <v>50</v>
          </cell>
          <cell r="AA45">
            <v>84.4</v>
          </cell>
          <cell r="AD45">
            <v>84.4</v>
          </cell>
          <cell r="AF45">
            <v>73.2</v>
          </cell>
          <cell r="AH45">
            <v>3</v>
          </cell>
          <cell r="AI45">
            <v>3</v>
          </cell>
          <cell r="AJ45">
            <v>100</v>
          </cell>
        </row>
      </sheetData>
      <sheetData sheetId="18"/>
      <sheetData sheetId="19">
        <row r="2">
          <cell r="D2" t="str">
            <v>90821</v>
          </cell>
          <cell r="J2">
            <v>58.3</v>
          </cell>
          <cell r="K2">
            <v>75</v>
          </cell>
          <cell r="L2">
            <v>75</v>
          </cell>
          <cell r="N2">
            <v>69.400000000000006</v>
          </cell>
          <cell r="AD2">
            <v>100</v>
          </cell>
          <cell r="AK2">
            <v>87.7</v>
          </cell>
          <cell r="AM2">
            <v>3</v>
          </cell>
          <cell r="AN2">
            <v>3</v>
          </cell>
          <cell r="AO2">
            <v>100</v>
          </cell>
        </row>
        <row r="3">
          <cell r="D3" t="str">
            <v>90831</v>
          </cell>
          <cell r="J3">
            <v>100</v>
          </cell>
          <cell r="K3">
            <v>91.7</v>
          </cell>
          <cell r="L3">
            <v>100</v>
          </cell>
          <cell r="N3">
            <v>97.2</v>
          </cell>
          <cell r="AD3">
            <v>100</v>
          </cell>
          <cell r="AK3">
            <v>97.5</v>
          </cell>
          <cell r="AM3">
            <v>3</v>
          </cell>
          <cell r="AN3">
            <v>3</v>
          </cell>
          <cell r="AO3">
            <v>100</v>
          </cell>
        </row>
        <row r="4">
          <cell r="D4" t="str">
            <v>90831</v>
          </cell>
          <cell r="J4">
            <v>58.3</v>
          </cell>
          <cell r="K4">
            <v>0</v>
          </cell>
          <cell r="N4">
            <v>29.2</v>
          </cell>
          <cell r="AD4">
            <v>66.7</v>
          </cell>
          <cell r="AK4">
            <v>48.6</v>
          </cell>
          <cell r="AM4">
            <v>2</v>
          </cell>
          <cell r="AN4">
            <v>3</v>
          </cell>
          <cell r="AO4">
            <v>66.7</v>
          </cell>
        </row>
        <row r="5">
          <cell r="D5" t="str">
            <v>90829</v>
          </cell>
          <cell r="J5">
            <v>75</v>
          </cell>
          <cell r="K5">
            <v>83.3</v>
          </cell>
          <cell r="L5">
            <v>91.7</v>
          </cell>
          <cell r="N5">
            <v>83.3</v>
          </cell>
          <cell r="AD5">
            <v>100</v>
          </cell>
          <cell r="AK5">
            <v>88.2</v>
          </cell>
          <cell r="AM5">
            <v>3</v>
          </cell>
          <cell r="AN5">
            <v>3</v>
          </cell>
          <cell r="AO5">
            <v>100</v>
          </cell>
        </row>
        <row r="6">
          <cell r="D6" t="str">
            <v>90829</v>
          </cell>
          <cell r="J6">
            <v>91.7</v>
          </cell>
          <cell r="L6">
            <v>0</v>
          </cell>
          <cell r="N6">
            <v>45.8</v>
          </cell>
          <cell r="AD6">
            <v>95</v>
          </cell>
          <cell r="AK6">
            <v>60.5</v>
          </cell>
          <cell r="AM6">
            <v>3</v>
          </cell>
          <cell r="AN6">
            <v>3</v>
          </cell>
          <cell r="AO6">
            <v>100</v>
          </cell>
        </row>
        <row r="7">
          <cell r="D7" t="str">
            <v>90831</v>
          </cell>
          <cell r="J7">
            <v>91.7</v>
          </cell>
          <cell r="K7">
            <v>75</v>
          </cell>
          <cell r="L7">
            <v>91.7</v>
          </cell>
          <cell r="N7">
            <v>86.1</v>
          </cell>
          <cell r="AD7">
            <v>100</v>
          </cell>
          <cell r="AK7">
            <v>78.7</v>
          </cell>
          <cell r="AM7">
            <v>3</v>
          </cell>
          <cell r="AN7">
            <v>3</v>
          </cell>
          <cell r="AO7">
            <v>100</v>
          </cell>
        </row>
        <row r="8">
          <cell r="D8" t="str">
            <v>90821</v>
          </cell>
          <cell r="J8">
            <v>0</v>
          </cell>
          <cell r="K8">
            <v>0</v>
          </cell>
          <cell r="N8">
            <v>0</v>
          </cell>
          <cell r="AD8">
            <v>100</v>
          </cell>
          <cell r="AK8">
            <v>33.299999999999997</v>
          </cell>
          <cell r="AM8">
            <v>3</v>
          </cell>
          <cell r="AN8">
            <v>3</v>
          </cell>
          <cell r="AO8">
            <v>100</v>
          </cell>
        </row>
        <row r="9">
          <cell r="D9" t="str">
            <v>90844</v>
          </cell>
          <cell r="J9">
            <v>83.3</v>
          </cell>
          <cell r="K9">
            <v>100</v>
          </cell>
          <cell r="L9">
            <v>91.7</v>
          </cell>
          <cell r="N9">
            <v>91.7</v>
          </cell>
          <cell r="AD9">
            <v>100</v>
          </cell>
          <cell r="AK9">
            <v>97.2</v>
          </cell>
          <cell r="AM9">
            <v>3</v>
          </cell>
          <cell r="AN9">
            <v>3</v>
          </cell>
          <cell r="AO9">
            <v>100</v>
          </cell>
        </row>
        <row r="10">
          <cell r="D10" t="str">
            <v>90844</v>
          </cell>
          <cell r="J10">
            <v>83.3</v>
          </cell>
          <cell r="K10">
            <v>91.7</v>
          </cell>
          <cell r="L10">
            <v>75</v>
          </cell>
          <cell r="N10">
            <v>83.3</v>
          </cell>
          <cell r="AD10">
            <v>66.7</v>
          </cell>
          <cell r="AK10">
            <v>83.3</v>
          </cell>
          <cell r="AM10">
            <v>2</v>
          </cell>
          <cell r="AN10">
            <v>3</v>
          </cell>
          <cell r="AO10">
            <v>66.7</v>
          </cell>
        </row>
        <row r="11">
          <cell r="D11" t="str">
            <v>90844</v>
          </cell>
          <cell r="J11">
            <v>66.7</v>
          </cell>
          <cell r="K11">
            <v>50</v>
          </cell>
          <cell r="N11">
            <v>58.3</v>
          </cell>
          <cell r="AD11">
            <v>100</v>
          </cell>
          <cell r="AK11">
            <v>69.400000000000006</v>
          </cell>
          <cell r="AM11">
            <v>3</v>
          </cell>
          <cell r="AN11">
            <v>3</v>
          </cell>
          <cell r="AO11">
            <v>100</v>
          </cell>
        </row>
        <row r="12">
          <cell r="D12" t="str">
            <v>90844</v>
          </cell>
          <cell r="J12">
            <v>100</v>
          </cell>
          <cell r="K12">
            <v>91.7</v>
          </cell>
          <cell r="N12">
            <v>95.8</v>
          </cell>
          <cell r="AD12">
            <v>66.7</v>
          </cell>
          <cell r="AK12">
            <v>87.5</v>
          </cell>
          <cell r="AM12">
            <v>2</v>
          </cell>
          <cell r="AN12">
            <v>3</v>
          </cell>
          <cell r="AO12">
            <v>66.7</v>
          </cell>
        </row>
        <row r="13">
          <cell r="D13" t="str">
            <v>90831</v>
          </cell>
          <cell r="J13">
            <v>83.3</v>
          </cell>
          <cell r="K13">
            <v>91.7</v>
          </cell>
          <cell r="L13">
            <v>100</v>
          </cell>
          <cell r="N13">
            <v>91.7</v>
          </cell>
          <cell r="AD13">
            <v>100</v>
          </cell>
          <cell r="AK13">
            <v>97.2</v>
          </cell>
          <cell r="AM13">
            <v>3</v>
          </cell>
          <cell r="AN13">
            <v>3</v>
          </cell>
          <cell r="AO13">
            <v>100</v>
          </cell>
        </row>
        <row r="14">
          <cell r="D14" t="str">
            <v>90831</v>
          </cell>
          <cell r="J14">
            <v>100</v>
          </cell>
          <cell r="K14">
            <v>91.7</v>
          </cell>
          <cell r="L14">
            <v>100</v>
          </cell>
          <cell r="N14">
            <v>97.2</v>
          </cell>
          <cell r="AD14">
            <v>100</v>
          </cell>
          <cell r="AK14">
            <v>99.1</v>
          </cell>
          <cell r="AM14">
            <v>3</v>
          </cell>
          <cell r="AN14">
            <v>3</v>
          </cell>
          <cell r="AO14">
            <v>100</v>
          </cell>
        </row>
        <row r="15">
          <cell r="D15" t="str">
            <v>90844</v>
          </cell>
          <cell r="J15">
            <v>75</v>
          </cell>
          <cell r="K15">
            <v>100</v>
          </cell>
          <cell r="L15">
            <v>83.3</v>
          </cell>
          <cell r="N15">
            <v>86.1</v>
          </cell>
          <cell r="AD15">
            <v>66.7</v>
          </cell>
          <cell r="AK15">
            <v>84.3</v>
          </cell>
          <cell r="AM15">
            <v>2</v>
          </cell>
          <cell r="AN15">
            <v>3</v>
          </cell>
          <cell r="AO15">
            <v>66.7</v>
          </cell>
        </row>
        <row r="16">
          <cell r="D16" t="str">
            <v>90866</v>
          </cell>
          <cell r="K16">
            <v>100</v>
          </cell>
          <cell r="L16">
            <v>100</v>
          </cell>
          <cell r="N16">
            <v>100</v>
          </cell>
          <cell r="AK16">
            <v>100</v>
          </cell>
          <cell r="AM16">
            <v>4</v>
          </cell>
          <cell r="AN16">
            <v>4</v>
          </cell>
          <cell r="AO16">
            <v>100</v>
          </cell>
        </row>
        <row r="17">
          <cell r="D17" t="str">
            <v>90866</v>
          </cell>
          <cell r="K17">
            <v>91.7</v>
          </cell>
          <cell r="N17">
            <v>91.7</v>
          </cell>
          <cell r="AK17">
            <v>95.8</v>
          </cell>
          <cell r="AM17">
            <v>4</v>
          </cell>
          <cell r="AN17">
            <v>4</v>
          </cell>
          <cell r="AO17">
            <v>100</v>
          </cell>
        </row>
        <row r="18">
          <cell r="D18" t="str">
            <v>90866</v>
          </cell>
          <cell r="K18">
            <v>100</v>
          </cell>
          <cell r="L18">
            <v>91.7</v>
          </cell>
          <cell r="N18">
            <v>95.8</v>
          </cell>
          <cell r="AK18">
            <v>97.9</v>
          </cell>
          <cell r="AM18">
            <v>4</v>
          </cell>
          <cell r="AN18">
            <v>4</v>
          </cell>
          <cell r="AO18">
            <v>100</v>
          </cell>
        </row>
        <row r="19">
          <cell r="D19" t="str">
            <v>90831</v>
          </cell>
          <cell r="J19">
            <v>0</v>
          </cell>
          <cell r="K19">
            <v>0</v>
          </cell>
          <cell r="N19">
            <v>0</v>
          </cell>
          <cell r="AD19">
            <v>33.299999999999997</v>
          </cell>
          <cell r="AK19">
            <v>11.1</v>
          </cell>
          <cell r="AM19">
            <v>1</v>
          </cell>
          <cell r="AN19">
            <v>3</v>
          </cell>
          <cell r="AO19">
            <v>33.299999999999997</v>
          </cell>
        </row>
        <row r="20">
          <cell r="D20" t="str">
            <v>90829</v>
          </cell>
          <cell r="J20">
            <v>100</v>
          </cell>
          <cell r="K20">
            <v>91.7</v>
          </cell>
          <cell r="N20">
            <v>95.8</v>
          </cell>
          <cell r="AD20">
            <v>100</v>
          </cell>
          <cell r="AK20">
            <v>78.8</v>
          </cell>
          <cell r="AM20">
            <v>3</v>
          </cell>
          <cell r="AN20">
            <v>3</v>
          </cell>
          <cell r="AO20">
            <v>100</v>
          </cell>
        </row>
        <row r="21">
          <cell r="D21" t="str">
            <v>90831</v>
          </cell>
          <cell r="J21">
            <v>83.3</v>
          </cell>
          <cell r="K21">
            <v>83.3</v>
          </cell>
          <cell r="N21">
            <v>83.3</v>
          </cell>
          <cell r="AD21">
            <v>100</v>
          </cell>
          <cell r="AK21">
            <v>77.8</v>
          </cell>
          <cell r="AM21">
            <v>3</v>
          </cell>
          <cell r="AN21">
            <v>3</v>
          </cell>
          <cell r="AO21">
            <v>100</v>
          </cell>
        </row>
        <row r="22">
          <cell r="D22" t="str">
            <v>90831</v>
          </cell>
          <cell r="J22">
            <v>83.3</v>
          </cell>
          <cell r="K22">
            <v>91.7</v>
          </cell>
          <cell r="L22">
            <v>66.7</v>
          </cell>
          <cell r="N22">
            <v>80.599999999999994</v>
          </cell>
          <cell r="AD22">
            <v>100</v>
          </cell>
          <cell r="AK22">
            <v>60.2</v>
          </cell>
          <cell r="AM22">
            <v>3</v>
          </cell>
          <cell r="AN22">
            <v>3</v>
          </cell>
          <cell r="AO22">
            <v>100</v>
          </cell>
        </row>
        <row r="23">
          <cell r="D23" t="str">
            <v>90844</v>
          </cell>
          <cell r="J23">
            <v>91.7</v>
          </cell>
          <cell r="K23">
            <v>58.3</v>
          </cell>
          <cell r="N23">
            <v>75</v>
          </cell>
          <cell r="AD23">
            <v>100</v>
          </cell>
          <cell r="AK23">
            <v>75</v>
          </cell>
          <cell r="AM23">
            <v>3</v>
          </cell>
          <cell r="AN23">
            <v>3</v>
          </cell>
          <cell r="AO23">
            <v>100</v>
          </cell>
        </row>
        <row r="24">
          <cell r="D24" t="str">
            <v>90821</v>
          </cell>
          <cell r="J24">
            <v>91.7</v>
          </cell>
          <cell r="K24">
            <v>83.3</v>
          </cell>
          <cell r="L24">
            <v>91.7</v>
          </cell>
          <cell r="N24">
            <v>88.9</v>
          </cell>
          <cell r="AD24">
            <v>66.7</v>
          </cell>
          <cell r="AK24">
            <v>85.2</v>
          </cell>
          <cell r="AM24">
            <v>2</v>
          </cell>
          <cell r="AN24">
            <v>3</v>
          </cell>
          <cell r="AO24">
            <v>66.7</v>
          </cell>
        </row>
        <row r="25">
          <cell r="D25" t="str">
            <v>90829</v>
          </cell>
          <cell r="J25">
            <v>100</v>
          </cell>
          <cell r="K25">
            <v>100</v>
          </cell>
          <cell r="L25">
            <v>100</v>
          </cell>
          <cell r="N25">
            <v>100</v>
          </cell>
          <cell r="AD25">
            <v>100</v>
          </cell>
          <cell r="AK25">
            <v>100</v>
          </cell>
          <cell r="AM25">
            <v>3</v>
          </cell>
          <cell r="AN25">
            <v>3</v>
          </cell>
          <cell r="AO25">
            <v>100</v>
          </cell>
        </row>
        <row r="26">
          <cell r="D26" t="str">
            <v>90844</v>
          </cell>
          <cell r="J26">
            <v>83.3</v>
          </cell>
          <cell r="K26">
            <v>91.7</v>
          </cell>
          <cell r="L26">
            <v>91.7</v>
          </cell>
          <cell r="N26">
            <v>88.9</v>
          </cell>
          <cell r="AD26">
            <v>100</v>
          </cell>
          <cell r="AK26">
            <v>96.3</v>
          </cell>
          <cell r="AM26">
            <v>3</v>
          </cell>
          <cell r="AN26">
            <v>3</v>
          </cell>
          <cell r="AO26">
            <v>100</v>
          </cell>
        </row>
        <row r="27">
          <cell r="D27" t="str">
            <v>90866</v>
          </cell>
          <cell r="AM27">
            <v>4</v>
          </cell>
          <cell r="AN27">
            <v>4</v>
          </cell>
          <cell r="AO27">
            <v>100</v>
          </cell>
        </row>
        <row r="28">
          <cell r="D28" t="str">
            <v>90866</v>
          </cell>
          <cell r="K28">
            <v>100</v>
          </cell>
          <cell r="L28">
            <v>83.3</v>
          </cell>
          <cell r="N28">
            <v>91.7</v>
          </cell>
          <cell r="AK28">
            <v>91.7</v>
          </cell>
          <cell r="AM28">
            <v>4</v>
          </cell>
          <cell r="AN28">
            <v>4</v>
          </cell>
          <cell r="AO28">
            <v>100</v>
          </cell>
        </row>
        <row r="29">
          <cell r="D29" t="str">
            <v>90866</v>
          </cell>
          <cell r="K29">
            <v>91.7</v>
          </cell>
          <cell r="L29">
            <v>91.7</v>
          </cell>
          <cell r="N29">
            <v>91.7</v>
          </cell>
          <cell r="AK29">
            <v>91.7</v>
          </cell>
          <cell r="AM29">
            <v>4</v>
          </cell>
          <cell r="AN29">
            <v>4</v>
          </cell>
          <cell r="AO29">
            <v>100</v>
          </cell>
        </row>
        <row r="30">
          <cell r="D30" t="str">
            <v>90866</v>
          </cell>
          <cell r="L30">
            <v>83.3</v>
          </cell>
          <cell r="N30">
            <v>83.3</v>
          </cell>
          <cell r="AK30">
            <v>83.3</v>
          </cell>
          <cell r="AM30">
            <v>3</v>
          </cell>
          <cell r="AN30">
            <v>3</v>
          </cell>
          <cell r="AO30">
            <v>100</v>
          </cell>
        </row>
        <row r="31">
          <cell r="D31" t="str">
            <v>90829</v>
          </cell>
          <cell r="J31">
            <v>100</v>
          </cell>
          <cell r="K31">
            <v>100</v>
          </cell>
          <cell r="L31">
            <v>100</v>
          </cell>
          <cell r="N31">
            <v>100</v>
          </cell>
          <cell r="AD31">
            <v>100</v>
          </cell>
          <cell r="AK31">
            <v>100</v>
          </cell>
          <cell r="AM31">
            <v>3</v>
          </cell>
          <cell r="AN31">
            <v>3</v>
          </cell>
          <cell r="AO31">
            <v>100</v>
          </cell>
        </row>
        <row r="32">
          <cell r="D32" t="str">
            <v>90821</v>
          </cell>
          <cell r="J32">
            <v>75</v>
          </cell>
          <cell r="K32">
            <v>0</v>
          </cell>
          <cell r="N32">
            <v>37.5</v>
          </cell>
          <cell r="AD32">
            <v>100</v>
          </cell>
          <cell r="AK32">
            <v>79.2</v>
          </cell>
          <cell r="AM32">
            <v>3</v>
          </cell>
          <cell r="AN32">
            <v>3</v>
          </cell>
          <cell r="AO32">
            <v>100</v>
          </cell>
        </row>
        <row r="33">
          <cell r="D33" t="str">
            <v>90829</v>
          </cell>
          <cell r="J33">
            <v>0</v>
          </cell>
          <cell r="K33">
            <v>58.3</v>
          </cell>
          <cell r="L33">
            <v>0</v>
          </cell>
          <cell r="N33">
            <v>19.399999999999999</v>
          </cell>
          <cell r="AD33">
            <v>0</v>
          </cell>
          <cell r="AK33">
            <v>6.5</v>
          </cell>
          <cell r="AM33">
            <v>2</v>
          </cell>
          <cell r="AN33">
            <v>3</v>
          </cell>
          <cell r="AO33">
            <v>66.7</v>
          </cell>
        </row>
        <row r="34">
          <cell r="D34" t="str">
            <v>90831</v>
          </cell>
          <cell r="J34">
            <v>91.7</v>
          </cell>
          <cell r="K34">
            <v>100</v>
          </cell>
          <cell r="L34">
            <v>91.7</v>
          </cell>
          <cell r="N34">
            <v>94.4</v>
          </cell>
          <cell r="AD34">
            <v>100</v>
          </cell>
          <cell r="AK34">
            <v>81.5</v>
          </cell>
          <cell r="AM34">
            <v>3</v>
          </cell>
          <cell r="AN34">
            <v>3</v>
          </cell>
          <cell r="AO34">
            <v>100</v>
          </cell>
        </row>
        <row r="35">
          <cell r="D35" t="str">
            <v>90821</v>
          </cell>
          <cell r="J35">
            <v>0</v>
          </cell>
          <cell r="K35">
            <v>0</v>
          </cell>
          <cell r="N35">
            <v>0</v>
          </cell>
          <cell r="AD35">
            <v>66.7</v>
          </cell>
          <cell r="AK35">
            <v>22.2</v>
          </cell>
          <cell r="AM35">
            <v>2</v>
          </cell>
          <cell r="AN35">
            <v>3</v>
          </cell>
          <cell r="AO35">
            <v>66.7</v>
          </cell>
        </row>
        <row r="36">
          <cell r="D36" t="str">
            <v>90831</v>
          </cell>
          <cell r="J36">
            <v>83.3</v>
          </cell>
          <cell r="K36">
            <v>100</v>
          </cell>
          <cell r="L36">
            <v>91.7</v>
          </cell>
          <cell r="N36">
            <v>91.7</v>
          </cell>
          <cell r="AD36">
            <v>100</v>
          </cell>
          <cell r="AK36">
            <v>97.2</v>
          </cell>
          <cell r="AM36">
            <v>3</v>
          </cell>
          <cell r="AN36">
            <v>3</v>
          </cell>
          <cell r="AO36">
            <v>100</v>
          </cell>
        </row>
        <row r="37">
          <cell r="D37" t="str">
            <v>90844</v>
          </cell>
          <cell r="J37">
            <v>83.3</v>
          </cell>
          <cell r="K37">
            <v>91.7</v>
          </cell>
          <cell r="L37">
            <v>91.7</v>
          </cell>
          <cell r="N37">
            <v>88.9</v>
          </cell>
          <cell r="AD37">
            <v>100</v>
          </cell>
          <cell r="AK37">
            <v>96.3</v>
          </cell>
          <cell r="AM37">
            <v>3</v>
          </cell>
          <cell r="AN37">
            <v>3</v>
          </cell>
          <cell r="AO37">
            <v>100</v>
          </cell>
        </row>
        <row r="38">
          <cell r="D38" t="str">
            <v>90821</v>
          </cell>
          <cell r="J38">
            <v>0</v>
          </cell>
          <cell r="K38">
            <v>0</v>
          </cell>
          <cell r="N38">
            <v>0</v>
          </cell>
          <cell r="AD38">
            <v>100</v>
          </cell>
          <cell r="AK38">
            <v>33.299999999999997</v>
          </cell>
          <cell r="AM38">
            <v>2</v>
          </cell>
          <cell r="AN38">
            <v>3</v>
          </cell>
          <cell r="AO38">
            <v>66.7</v>
          </cell>
        </row>
        <row r="39">
          <cell r="D39" t="str">
            <v>90829</v>
          </cell>
          <cell r="J39">
            <v>100</v>
          </cell>
          <cell r="K39">
            <v>91.7</v>
          </cell>
          <cell r="L39">
            <v>83.3</v>
          </cell>
          <cell r="N39">
            <v>91.7</v>
          </cell>
          <cell r="AD39">
            <v>50</v>
          </cell>
          <cell r="AK39">
            <v>58.7</v>
          </cell>
          <cell r="AM39">
            <v>2</v>
          </cell>
          <cell r="AN39">
            <v>3</v>
          </cell>
          <cell r="AO39">
            <v>66.7</v>
          </cell>
        </row>
        <row r="40">
          <cell r="D40" t="str">
            <v>90866</v>
          </cell>
          <cell r="AK40">
            <v>100</v>
          </cell>
          <cell r="AM40">
            <v>4</v>
          </cell>
          <cell r="AN40">
            <v>4</v>
          </cell>
          <cell r="AO40">
            <v>100</v>
          </cell>
        </row>
        <row r="41">
          <cell r="D41" t="str">
            <v>90866</v>
          </cell>
          <cell r="J41">
            <v>83.3</v>
          </cell>
          <cell r="K41">
            <v>83.3</v>
          </cell>
          <cell r="L41">
            <v>91.7</v>
          </cell>
          <cell r="N41">
            <v>86.1</v>
          </cell>
          <cell r="AK41">
            <v>86.1</v>
          </cell>
          <cell r="AM41">
            <v>3</v>
          </cell>
          <cell r="AN41">
            <v>4</v>
          </cell>
          <cell r="AO41">
            <v>75</v>
          </cell>
        </row>
        <row r="42">
          <cell r="D42" t="str">
            <v>90866</v>
          </cell>
          <cell r="K42">
            <v>100</v>
          </cell>
          <cell r="L42">
            <v>100</v>
          </cell>
          <cell r="N42">
            <v>100</v>
          </cell>
          <cell r="AK42">
            <v>100</v>
          </cell>
          <cell r="AM42">
            <v>4</v>
          </cell>
          <cell r="AN42">
            <v>4</v>
          </cell>
          <cell r="AO42">
            <v>100</v>
          </cell>
        </row>
        <row r="43">
          <cell r="D43" t="str">
            <v>90866</v>
          </cell>
          <cell r="AM43">
            <v>1</v>
          </cell>
          <cell r="AN43">
            <v>4</v>
          </cell>
          <cell r="AO43">
            <v>25</v>
          </cell>
        </row>
        <row r="44">
          <cell r="D44" t="str">
            <v>90866</v>
          </cell>
          <cell r="K44">
            <v>91.7</v>
          </cell>
          <cell r="L44">
            <v>91.7</v>
          </cell>
          <cell r="N44">
            <v>91.7</v>
          </cell>
          <cell r="AK44">
            <v>94.4</v>
          </cell>
          <cell r="AM44">
            <v>4</v>
          </cell>
          <cell r="AN44">
            <v>4</v>
          </cell>
          <cell r="AO44">
            <v>100</v>
          </cell>
        </row>
        <row r="45">
          <cell r="D45" t="str">
            <v>90866</v>
          </cell>
          <cell r="K45">
            <v>75</v>
          </cell>
          <cell r="L45">
            <v>83.3</v>
          </cell>
          <cell r="N45">
            <v>79.2</v>
          </cell>
          <cell r="AK45">
            <v>86.1</v>
          </cell>
          <cell r="AM45">
            <v>4</v>
          </cell>
          <cell r="AN45">
            <v>4</v>
          </cell>
          <cell r="AO45">
            <v>100</v>
          </cell>
        </row>
        <row r="46">
          <cell r="D46" t="str">
            <v>90866</v>
          </cell>
          <cell r="K46">
            <v>100</v>
          </cell>
          <cell r="L46">
            <v>100</v>
          </cell>
          <cell r="N46">
            <v>100</v>
          </cell>
          <cell r="AK46">
            <v>100</v>
          </cell>
          <cell r="AM46">
            <v>4</v>
          </cell>
          <cell r="AN46">
            <v>4</v>
          </cell>
          <cell r="AO46">
            <v>100</v>
          </cell>
        </row>
        <row r="47">
          <cell r="D47" t="str">
            <v>90821</v>
          </cell>
          <cell r="J47">
            <v>0</v>
          </cell>
          <cell r="K47">
            <v>75</v>
          </cell>
          <cell r="L47">
            <v>75</v>
          </cell>
          <cell r="N47">
            <v>50</v>
          </cell>
          <cell r="AD47">
            <v>100</v>
          </cell>
          <cell r="AK47">
            <v>69.400000000000006</v>
          </cell>
          <cell r="AM47">
            <v>3</v>
          </cell>
          <cell r="AN47">
            <v>3</v>
          </cell>
          <cell r="AO47">
            <v>100</v>
          </cell>
        </row>
        <row r="48">
          <cell r="D48" t="str">
            <v>90829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AD48">
            <v>33.299999999999997</v>
          </cell>
          <cell r="AK48">
            <v>11.1</v>
          </cell>
          <cell r="AM48">
            <v>1</v>
          </cell>
          <cell r="AN48">
            <v>3</v>
          </cell>
          <cell r="AO48">
            <v>33.299999999999997</v>
          </cell>
        </row>
        <row r="49">
          <cell r="D49" t="str">
            <v>90821</v>
          </cell>
          <cell r="J49">
            <v>75</v>
          </cell>
          <cell r="K49">
            <v>91.7</v>
          </cell>
          <cell r="N49">
            <v>83.3</v>
          </cell>
          <cell r="AD49">
            <v>66.7</v>
          </cell>
          <cell r="AK49">
            <v>50</v>
          </cell>
          <cell r="AM49">
            <v>2</v>
          </cell>
          <cell r="AN49">
            <v>3</v>
          </cell>
          <cell r="AO49">
            <v>66.7</v>
          </cell>
        </row>
        <row r="50">
          <cell r="D50" t="str">
            <v>90821</v>
          </cell>
          <cell r="J50">
            <v>91.7</v>
          </cell>
          <cell r="K50">
            <v>83.3</v>
          </cell>
          <cell r="L50">
            <v>75</v>
          </cell>
          <cell r="N50">
            <v>83.3</v>
          </cell>
          <cell r="AD50">
            <v>100</v>
          </cell>
          <cell r="AK50">
            <v>89.9</v>
          </cell>
          <cell r="AM50">
            <v>3</v>
          </cell>
          <cell r="AN50">
            <v>3</v>
          </cell>
          <cell r="AO50">
            <v>100</v>
          </cell>
        </row>
        <row r="51">
          <cell r="D51" t="str">
            <v>90831</v>
          </cell>
          <cell r="J51">
            <v>83.3</v>
          </cell>
          <cell r="K51">
            <v>83.3</v>
          </cell>
          <cell r="L51">
            <v>91.7</v>
          </cell>
          <cell r="N51">
            <v>86.1</v>
          </cell>
          <cell r="AD51">
            <v>100</v>
          </cell>
          <cell r="AK51">
            <v>95.4</v>
          </cell>
          <cell r="AM51">
            <v>3</v>
          </cell>
          <cell r="AN51">
            <v>3</v>
          </cell>
          <cell r="AO51">
            <v>100</v>
          </cell>
        </row>
        <row r="52">
          <cell r="D52" t="str">
            <v>90844</v>
          </cell>
          <cell r="J52">
            <v>91.7</v>
          </cell>
          <cell r="K52">
            <v>66.7</v>
          </cell>
          <cell r="N52">
            <v>79.2</v>
          </cell>
          <cell r="AD52">
            <v>100</v>
          </cell>
          <cell r="AK52">
            <v>93.1</v>
          </cell>
          <cell r="AM52">
            <v>3</v>
          </cell>
          <cell r="AN52">
            <v>3</v>
          </cell>
          <cell r="AO52">
            <v>100</v>
          </cell>
        </row>
        <row r="53">
          <cell r="D53" t="str">
            <v>90844</v>
          </cell>
          <cell r="J53">
            <v>100</v>
          </cell>
          <cell r="K53">
            <v>91.7</v>
          </cell>
          <cell r="L53">
            <v>100</v>
          </cell>
          <cell r="N53">
            <v>97.2</v>
          </cell>
          <cell r="AD53">
            <v>100</v>
          </cell>
          <cell r="AK53">
            <v>99.1</v>
          </cell>
          <cell r="AM53">
            <v>3</v>
          </cell>
          <cell r="AN53">
            <v>3</v>
          </cell>
          <cell r="AO53">
            <v>100</v>
          </cell>
        </row>
        <row r="54">
          <cell r="D54" t="str">
            <v>90844</v>
          </cell>
          <cell r="J54">
            <v>91.7</v>
          </cell>
          <cell r="K54">
            <v>91.7</v>
          </cell>
          <cell r="M54">
            <v>83.3</v>
          </cell>
          <cell r="N54">
            <v>88.9</v>
          </cell>
          <cell r="AD54">
            <v>100</v>
          </cell>
          <cell r="AK54">
            <v>88.5</v>
          </cell>
          <cell r="AM54">
            <v>3</v>
          </cell>
          <cell r="AN54">
            <v>3</v>
          </cell>
          <cell r="AO54">
            <v>100</v>
          </cell>
        </row>
        <row r="55">
          <cell r="D55" t="str">
            <v>90821</v>
          </cell>
          <cell r="J55">
            <v>0</v>
          </cell>
          <cell r="K55">
            <v>0</v>
          </cell>
          <cell r="N55">
            <v>0</v>
          </cell>
          <cell r="AD55">
            <v>66.7</v>
          </cell>
          <cell r="AK55">
            <v>22.2</v>
          </cell>
          <cell r="AM55">
            <v>2</v>
          </cell>
          <cell r="AN55">
            <v>3</v>
          </cell>
          <cell r="AO55">
            <v>66.7</v>
          </cell>
        </row>
        <row r="56">
          <cell r="D56" t="str">
            <v>90844</v>
          </cell>
          <cell r="J56">
            <v>100</v>
          </cell>
          <cell r="K56">
            <v>91.7</v>
          </cell>
          <cell r="L56">
            <v>100</v>
          </cell>
          <cell r="N56">
            <v>97.2</v>
          </cell>
          <cell r="AD56">
            <v>33.299999999999997</v>
          </cell>
          <cell r="AK56">
            <v>43.5</v>
          </cell>
          <cell r="AM56">
            <v>1</v>
          </cell>
          <cell r="AN56">
            <v>3</v>
          </cell>
          <cell r="AO56">
            <v>33.299999999999997</v>
          </cell>
        </row>
        <row r="57">
          <cell r="D57" t="str">
            <v>90844</v>
          </cell>
          <cell r="J57">
            <v>100</v>
          </cell>
          <cell r="K57">
            <v>91.7</v>
          </cell>
          <cell r="L57">
            <v>91.7</v>
          </cell>
          <cell r="N57">
            <v>94.4</v>
          </cell>
          <cell r="AD57">
            <v>100</v>
          </cell>
          <cell r="AK57">
            <v>98.1</v>
          </cell>
          <cell r="AM57">
            <v>3</v>
          </cell>
          <cell r="AN57">
            <v>3</v>
          </cell>
          <cell r="AO57">
            <v>100</v>
          </cell>
        </row>
        <row r="58">
          <cell r="D58" t="str">
            <v>90866</v>
          </cell>
          <cell r="K58">
            <v>75</v>
          </cell>
          <cell r="N58">
            <v>75</v>
          </cell>
          <cell r="AK58">
            <v>87.5</v>
          </cell>
          <cell r="AM58">
            <v>4</v>
          </cell>
          <cell r="AN58">
            <v>4</v>
          </cell>
          <cell r="AO58">
            <v>100</v>
          </cell>
        </row>
        <row r="59">
          <cell r="D59" t="str">
            <v>90866</v>
          </cell>
          <cell r="K59">
            <v>91.7</v>
          </cell>
          <cell r="N59">
            <v>91.7</v>
          </cell>
          <cell r="AK59">
            <v>95.8</v>
          </cell>
          <cell r="AM59">
            <v>4</v>
          </cell>
          <cell r="AN59">
            <v>4</v>
          </cell>
          <cell r="AO59">
            <v>100</v>
          </cell>
        </row>
        <row r="60">
          <cell r="D60" t="str">
            <v>90831</v>
          </cell>
          <cell r="J60">
            <v>0</v>
          </cell>
          <cell r="K60">
            <v>0</v>
          </cell>
          <cell r="N60">
            <v>0</v>
          </cell>
          <cell r="AD60">
            <v>100</v>
          </cell>
          <cell r="AK60">
            <v>33.299999999999997</v>
          </cell>
          <cell r="AM60">
            <v>3</v>
          </cell>
          <cell r="AN60">
            <v>3</v>
          </cell>
          <cell r="AO60">
            <v>100</v>
          </cell>
        </row>
        <row r="61">
          <cell r="D61" t="str">
            <v>90821</v>
          </cell>
          <cell r="J61">
            <v>91.7</v>
          </cell>
          <cell r="K61">
            <v>0</v>
          </cell>
          <cell r="N61">
            <v>45.8</v>
          </cell>
          <cell r="AD61">
            <v>26.7</v>
          </cell>
          <cell r="AK61">
            <v>24.2</v>
          </cell>
          <cell r="AM61">
            <v>1</v>
          </cell>
          <cell r="AN61">
            <v>3</v>
          </cell>
          <cell r="AO61">
            <v>33.299999999999997</v>
          </cell>
        </row>
        <row r="62">
          <cell r="D62" t="str">
            <v>90831</v>
          </cell>
          <cell r="J62">
            <v>75</v>
          </cell>
          <cell r="K62">
            <v>100</v>
          </cell>
          <cell r="L62">
            <v>100</v>
          </cell>
          <cell r="N62">
            <v>91.7</v>
          </cell>
          <cell r="AD62">
            <v>66.7</v>
          </cell>
          <cell r="AK62">
            <v>84.4</v>
          </cell>
          <cell r="AM62">
            <v>2</v>
          </cell>
          <cell r="AN62">
            <v>3</v>
          </cell>
          <cell r="AO62">
            <v>66.7</v>
          </cell>
        </row>
        <row r="63">
          <cell r="D63" t="str">
            <v>90829</v>
          </cell>
          <cell r="AD63">
            <v>30</v>
          </cell>
          <cell r="AK63">
            <v>15</v>
          </cell>
          <cell r="AM63">
            <v>2</v>
          </cell>
          <cell r="AN63">
            <v>3</v>
          </cell>
          <cell r="AO63">
            <v>66.7</v>
          </cell>
        </row>
        <row r="64">
          <cell r="D64" t="str">
            <v>90829</v>
          </cell>
          <cell r="J64">
            <v>66.7</v>
          </cell>
          <cell r="K64">
            <v>75</v>
          </cell>
          <cell r="N64">
            <v>70.8</v>
          </cell>
          <cell r="AD64">
            <v>50</v>
          </cell>
          <cell r="AK64">
            <v>71.5</v>
          </cell>
          <cell r="AM64">
            <v>2</v>
          </cell>
          <cell r="AN64">
            <v>3</v>
          </cell>
          <cell r="AO64">
            <v>66.7</v>
          </cell>
        </row>
        <row r="65">
          <cell r="D65" t="str">
            <v>90829</v>
          </cell>
          <cell r="J65">
            <v>83.3</v>
          </cell>
          <cell r="K65">
            <v>100</v>
          </cell>
          <cell r="L65">
            <v>83.3</v>
          </cell>
          <cell r="N65">
            <v>88.9</v>
          </cell>
          <cell r="AD65">
            <v>75</v>
          </cell>
          <cell r="AK65">
            <v>82.8</v>
          </cell>
          <cell r="AM65">
            <v>3</v>
          </cell>
          <cell r="AN65">
            <v>3</v>
          </cell>
          <cell r="AO65">
            <v>100</v>
          </cell>
        </row>
        <row r="66">
          <cell r="D66" t="str">
            <v>90844</v>
          </cell>
          <cell r="J66">
            <v>75</v>
          </cell>
          <cell r="K66">
            <v>91.7</v>
          </cell>
          <cell r="N66">
            <v>83.3</v>
          </cell>
          <cell r="AD66">
            <v>100</v>
          </cell>
          <cell r="AK66">
            <v>93.4</v>
          </cell>
          <cell r="AM66">
            <v>3</v>
          </cell>
          <cell r="AN66">
            <v>3</v>
          </cell>
          <cell r="AO66">
            <v>100</v>
          </cell>
        </row>
        <row r="67">
          <cell r="D67" t="str">
            <v>90821</v>
          </cell>
          <cell r="J67">
            <v>83.3</v>
          </cell>
          <cell r="K67">
            <v>83.3</v>
          </cell>
          <cell r="L67">
            <v>83.3</v>
          </cell>
          <cell r="N67">
            <v>83.3</v>
          </cell>
          <cell r="AD67">
            <v>66.7</v>
          </cell>
          <cell r="AK67">
            <v>50</v>
          </cell>
          <cell r="AM67">
            <v>2</v>
          </cell>
          <cell r="AN67">
            <v>3</v>
          </cell>
          <cell r="AO67">
            <v>66.7</v>
          </cell>
        </row>
        <row r="68">
          <cell r="D68" t="str">
            <v>90866</v>
          </cell>
          <cell r="K68">
            <v>100</v>
          </cell>
          <cell r="L68">
            <v>100</v>
          </cell>
          <cell r="N68">
            <v>100</v>
          </cell>
          <cell r="AK68">
            <v>100</v>
          </cell>
          <cell r="AM68">
            <v>3</v>
          </cell>
          <cell r="AN68">
            <v>4</v>
          </cell>
          <cell r="AO68">
            <v>75</v>
          </cell>
        </row>
        <row r="69">
          <cell r="D69" t="str">
            <v>90866</v>
          </cell>
          <cell r="K69">
            <v>100</v>
          </cell>
          <cell r="L69">
            <v>91.7</v>
          </cell>
          <cell r="N69">
            <v>95.8</v>
          </cell>
          <cell r="AK69">
            <v>97.9</v>
          </cell>
          <cell r="AM69">
            <v>4</v>
          </cell>
          <cell r="AN69">
            <v>4</v>
          </cell>
          <cell r="AO69">
            <v>100</v>
          </cell>
        </row>
        <row r="70">
          <cell r="D70" t="str">
            <v>90866</v>
          </cell>
          <cell r="K70">
            <v>100</v>
          </cell>
          <cell r="L70">
            <v>100</v>
          </cell>
          <cell r="N70">
            <v>100</v>
          </cell>
          <cell r="AK70">
            <v>100</v>
          </cell>
          <cell r="AM70">
            <v>4</v>
          </cell>
          <cell r="AN70">
            <v>4</v>
          </cell>
          <cell r="AO70">
            <v>100</v>
          </cell>
        </row>
        <row r="71">
          <cell r="D71" t="str">
            <v>90831</v>
          </cell>
          <cell r="J71">
            <v>83.3</v>
          </cell>
          <cell r="K71">
            <v>75</v>
          </cell>
          <cell r="L71">
            <v>91.7</v>
          </cell>
          <cell r="N71">
            <v>83.3</v>
          </cell>
          <cell r="AD71">
            <v>33.299999999999997</v>
          </cell>
          <cell r="AK71">
            <v>55</v>
          </cell>
          <cell r="AM71">
            <v>1</v>
          </cell>
          <cell r="AN71">
            <v>3</v>
          </cell>
          <cell r="AO71">
            <v>33.299999999999997</v>
          </cell>
        </row>
        <row r="72">
          <cell r="D72" t="str">
            <v>90831</v>
          </cell>
          <cell r="J72">
            <v>91.7</v>
          </cell>
          <cell r="K72">
            <v>100</v>
          </cell>
          <cell r="N72">
            <v>95.8</v>
          </cell>
          <cell r="AD72">
            <v>93.3</v>
          </cell>
          <cell r="AK72">
            <v>96.4</v>
          </cell>
          <cell r="AM72">
            <v>3</v>
          </cell>
          <cell r="AN72">
            <v>3</v>
          </cell>
          <cell r="AO72">
            <v>100</v>
          </cell>
        </row>
        <row r="73">
          <cell r="D73" t="str">
            <v>90821</v>
          </cell>
          <cell r="J73">
            <v>91.7</v>
          </cell>
          <cell r="K73">
            <v>91.7</v>
          </cell>
          <cell r="L73">
            <v>83.3</v>
          </cell>
          <cell r="M73">
            <v>83.3</v>
          </cell>
          <cell r="N73">
            <v>87.5</v>
          </cell>
          <cell r="AD73">
            <v>100</v>
          </cell>
          <cell r="AK73">
            <v>62.5</v>
          </cell>
          <cell r="AM73">
            <v>3</v>
          </cell>
          <cell r="AN73">
            <v>3</v>
          </cell>
          <cell r="AO73">
            <v>100</v>
          </cell>
        </row>
        <row r="74">
          <cell r="D74" t="str">
            <v>90821</v>
          </cell>
          <cell r="J74">
            <v>0</v>
          </cell>
          <cell r="K74">
            <v>0</v>
          </cell>
          <cell r="N74">
            <v>0</v>
          </cell>
          <cell r="AD74">
            <v>53.3</v>
          </cell>
          <cell r="AK74">
            <v>17.8</v>
          </cell>
          <cell r="AM74">
            <v>2</v>
          </cell>
          <cell r="AN74">
            <v>3</v>
          </cell>
          <cell r="AO74">
            <v>66.7</v>
          </cell>
        </row>
        <row r="75">
          <cell r="D75" t="str">
            <v>90829</v>
          </cell>
          <cell r="J75">
            <v>75</v>
          </cell>
          <cell r="K75">
            <v>83.3</v>
          </cell>
          <cell r="L75">
            <v>83.3</v>
          </cell>
          <cell r="N75">
            <v>80.599999999999994</v>
          </cell>
          <cell r="AD75">
            <v>100</v>
          </cell>
          <cell r="AK75">
            <v>93.5</v>
          </cell>
          <cell r="AM75">
            <v>3</v>
          </cell>
          <cell r="AN75">
            <v>3</v>
          </cell>
          <cell r="AO75">
            <v>100</v>
          </cell>
        </row>
        <row r="76">
          <cell r="D76" t="str">
            <v>90821</v>
          </cell>
          <cell r="J76">
            <v>0</v>
          </cell>
          <cell r="K76">
            <v>0</v>
          </cell>
          <cell r="N76">
            <v>0</v>
          </cell>
          <cell r="AD76">
            <v>66.7</v>
          </cell>
          <cell r="AK76">
            <v>52.4</v>
          </cell>
          <cell r="AM76">
            <v>2</v>
          </cell>
          <cell r="AN76">
            <v>3</v>
          </cell>
          <cell r="AO76">
            <v>66.7</v>
          </cell>
        </row>
        <row r="77">
          <cell r="D77" t="str">
            <v>90831</v>
          </cell>
          <cell r="J77">
            <v>91.7</v>
          </cell>
          <cell r="K77">
            <v>83.3</v>
          </cell>
          <cell r="L77">
            <v>91.7</v>
          </cell>
          <cell r="M77">
            <v>83.3</v>
          </cell>
          <cell r="N77">
            <v>87.5</v>
          </cell>
          <cell r="AD77">
            <v>100</v>
          </cell>
          <cell r="AK77">
            <v>93.2</v>
          </cell>
          <cell r="AM77">
            <v>3</v>
          </cell>
          <cell r="AN77">
            <v>3</v>
          </cell>
          <cell r="AO77">
            <v>100</v>
          </cell>
        </row>
        <row r="78">
          <cell r="D78" t="str">
            <v>90821</v>
          </cell>
          <cell r="J78">
            <v>100</v>
          </cell>
          <cell r="K78">
            <v>91.7</v>
          </cell>
          <cell r="N78">
            <v>95.8</v>
          </cell>
          <cell r="AD78">
            <v>66.7</v>
          </cell>
          <cell r="AK78">
            <v>69.8</v>
          </cell>
          <cell r="AM78">
            <v>2</v>
          </cell>
          <cell r="AN78">
            <v>3</v>
          </cell>
          <cell r="AO78">
            <v>66.7</v>
          </cell>
        </row>
        <row r="79">
          <cell r="D79" t="str">
            <v>90831</v>
          </cell>
          <cell r="AD79">
            <v>100</v>
          </cell>
          <cell r="AK79">
            <v>75</v>
          </cell>
          <cell r="AM79">
            <v>3</v>
          </cell>
          <cell r="AN79">
            <v>3</v>
          </cell>
          <cell r="AO79">
            <v>100</v>
          </cell>
        </row>
        <row r="80">
          <cell r="D80" t="str">
            <v>90821</v>
          </cell>
          <cell r="J80">
            <v>83.3</v>
          </cell>
          <cell r="K80">
            <v>100</v>
          </cell>
          <cell r="L80">
            <v>100</v>
          </cell>
          <cell r="N80">
            <v>94.4</v>
          </cell>
          <cell r="AD80">
            <v>100</v>
          </cell>
          <cell r="AK80">
            <v>81.5</v>
          </cell>
          <cell r="AM80">
            <v>3</v>
          </cell>
          <cell r="AN80">
            <v>3</v>
          </cell>
          <cell r="AO80">
            <v>100</v>
          </cell>
        </row>
        <row r="81">
          <cell r="D81" t="str">
            <v>90831</v>
          </cell>
          <cell r="J81">
            <v>83.3</v>
          </cell>
          <cell r="K81">
            <v>83.3</v>
          </cell>
          <cell r="N81">
            <v>83.3</v>
          </cell>
          <cell r="AD81">
            <v>100</v>
          </cell>
          <cell r="AK81">
            <v>77.8</v>
          </cell>
          <cell r="AM81">
            <v>3</v>
          </cell>
          <cell r="AN81">
            <v>3</v>
          </cell>
          <cell r="AO81">
            <v>100</v>
          </cell>
        </row>
        <row r="82">
          <cell r="D82" t="str">
            <v>90821</v>
          </cell>
          <cell r="J82">
            <v>91.7</v>
          </cell>
          <cell r="K82">
            <v>91.7</v>
          </cell>
          <cell r="L82">
            <v>91.7</v>
          </cell>
          <cell r="N82">
            <v>91.7</v>
          </cell>
          <cell r="AD82">
            <v>100</v>
          </cell>
          <cell r="AK82">
            <v>97.2</v>
          </cell>
          <cell r="AM82">
            <v>3</v>
          </cell>
          <cell r="AN82">
            <v>3</v>
          </cell>
          <cell r="AO82">
            <v>100</v>
          </cell>
        </row>
        <row r="83">
          <cell r="D83" t="str">
            <v>90866</v>
          </cell>
          <cell r="K83">
            <v>75</v>
          </cell>
          <cell r="N83">
            <v>75</v>
          </cell>
          <cell r="AK83">
            <v>75</v>
          </cell>
          <cell r="AM83">
            <v>3</v>
          </cell>
          <cell r="AN83">
            <v>4</v>
          </cell>
          <cell r="AO83">
            <v>75</v>
          </cell>
        </row>
        <row r="84">
          <cell r="D84" t="str">
            <v>90866</v>
          </cell>
          <cell r="K84">
            <v>91.7</v>
          </cell>
          <cell r="L84">
            <v>100</v>
          </cell>
          <cell r="N84">
            <v>95.8</v>
          </cell>
          <cell r="AK84">
            <v>97.9</v>
          </cell>
          <cell r="AM84">
            <v>4</v>
          </cell>
          <cell r="AN84">
            <v>4</v>
          </cell>
          <cell r="AO84">
            <v>100</v>
          </cell>
        </row>
        <row r="85">
          <cell r="D85" t="str">
            <v>90866</v>
          </cell>
          <cell r="J85">
            <v>66.7</v>
          </cell>
          <cell r="N85">
            <v>66.7</v>
          </cell>
          <cell r="AK85">
            <v>66.7</v>
          </cell>
          <cell r="AM85">
            <v>1</v>
          </cell>
          <cell r="AN85">
            <v>4</v>
          </cell>
          <cell r="AO85">
            <v>25</v>
          </cell>
        </row>
        <row r="86">
          <cell r="D86" t="str">
            <v>90866</v>
          </cell>
          <cell r="K86">
            <v>91.7</v>
          </cell>
          <cell r="L86">
            <v>100</v>
          </cell>
          <cell r="N86">
            <v>95.8</v>
          </cell>
          <cell r="AK86">
            <v>97.9</v>
          </cell>
          <cell r="AM86">
            <v>4</v>
          </cell>
          <cell r="AN86">
            <v>4</v>
          </cell>
          <cell r="AO86">
            <v>100</v>
          </cell>
        </row>
        <row r="87">
          <cell r="D87" t="str">
            <v>90866</v>
          </cell>
          <cell r="K87">
            <v>91.7</v>
          </cell>
          <cell r="L87">
            <v>100</v>
          </cell>
          <cell r="N87">
            <v>95.8</v>
          </cell>
          <cell r="AK87">
            <v>97.9</v>
          </cell>
          <cell r="AM87">
            <v>4</v>
          </cell>
          <cell r="AN87">
            <v>4</v>
          </cell>
          <cell r="AO87">
            <v>100</v>
          </cell>
        </row>
        <row r="88">
          <cell r="D88" t="str">
            <v>90829</v>
          </cell>
          <cell r="J88">
            <v>41.7</v>
          </cell>
          <cell r="K88">
            <v>58.3</v>
          </cell>
          <cell r="L88">
            <v>50</v>
          </cell>
          <cell r="N88">
            <v>50</v>
          </cell>
          <cell r="AD88">
            <v>95</v>
          </cell>
          <cell r="AK88">
            <v>74.400000000000006</v>
          </cell>
          <cell r="AM88">
            <v>3</v>
          </cell>
          <cell r="AN88">
            <v>3</v>
          </cell>
          <cell r="AO88">
            <v>100</v>
          </cell>
        </row>
        <row r="89">
          <cell r="D89" t="str">
            <v>90829</v>
          </cell>
          <cell r="J89">
            <v>75</v>
          </cell>
          <cell r="K89">
            <v>83.3</v>
          </cell>
          <cell r="L89">
            <v>75</v>
          </cell>
          <cell r="N89">
            <v>77.8</v>
          </cell>
          <cell r="AD89">
            <v>100</v>
          </cell>
          <cell r="AK89">
            <v>88.4</v>
          </cell>
          <cell r="AM89">
            <v>3</v>
          </cell>
          <cell r="AN89">
            <v>3</v>
          </cell>
          <cell r="AO89">
            <v>100</v>
          </cell>
        </row>
        <row r="90">
          <cell r="D90" t="str">
            <v>90821</v>
          </cell>
          <cell r="J90">
            <v>75</v>
          </cell>
          <cell r="K90">
            <v>75</v>
          </cell>
          <cell r="N90">
            <v>75</v>
          </cell>
          <cell r="AD90">
            <v>100</v>
          </cell>
          <cell r="AK90">
            <v>75</v>
          </cell>
          <cell r="AM90">
            <v>3</v>
          </cell>
          <cell r="AN90">
            <v>3</v>
          </cell>
          <cell r="AO90">
            <v>100</v>
          </cell>
        </row>
        <row r="91">
          <cell r="D91" t="str">
            <v>90831</v>
          </cell>
          <cell r="J91">
            <v>83.3</v>
          </cell>
          <cell r="K91">
            <v>75</v>
          </cell>
          <cell r="N91">
            <v>79.2</v>
          </cell>
          <cell r="AD91">
            <v>100</v>
          </cell>
          <cell r="AK91">
            <v>59.7</v>
          </cell>
          <cell r="AM91">
            <v>3</v>
          </cell>
          <cell r="AN91">
            <v>3</v>
          </cell>
          <cell r="AO91">
            <v>100</v>
          </cell>
        </row>
        <row r="92">
          <cell r="D92" t="str">
            <v>90844</v>
          </cell>
          <cell r="J92">
            <v>91.7</v>
          </cell>
          <cell r="K92">
            <v>100</v>
          </cell>
          <cell r="L92">
            <v>100</v>
          </cell>
          <cell r="N92">
            <v>97.2</v>
          </cell>
          <cell r="AD92">
            <v>100</v>
          </cell>
          <cell r="AK92">
            <v>98.6</v>
          </cell>
          <cell r="AM92">
            <v>3</v>
          </cell>
          <cell r="AN92">
            <v>3</v>
          </cell>
          <cell r="AO92">
            <v>100</v>
          </cell>
        </row>
        <row r="93">
          <cell r="D93" t="str">
            <v>90844</v>
          </cell>
          <cell r="J93">
            <v>0</v>
          </cell>
          <cell r="K93">
            <v>0</v>
          </cell>
          <cell r="N93">
            <v>0</v>
          </cell>
          <cell r="AD93">
            <v>66.7</v>
          </cell>
          <cell r="AK93">
            <v>32.6</v>
          </cell>
          <cell r="AM93">
            <v>1</v>
          </cell>
          <cell r="AN93">
            <v>3</v>
          </cell>
          <cell r="AO93">
            <v>33.299999999999997</v>
          </cell>
        </row>
        <row r="94">
          <cell r="D94" t="str">
            <v>90844</v>
          </cell>
          <cell r="J94">
            <v>75</v>
          </cell>
          <cell r="K94">
            <v>0</v>
          </cell>
          <cell r="N94">
            <v>37.5</v>
          </cell>
          <cell r="AD94">
            <v>66.7</v>
          </cell>
          <cell r="AK94">
            <v>34.700000000000003</v>
          </cell>
          <cell r="AM94">
            <v>2</v>
          </cell>
          <cell r="AN94">
            <v>3</v>
          </cell>
          <cell r="AO94">
            <v>66.7</v>
          </cell>
        </row>
        <row r="95">
          <cell r="D95" t="str">
            <v>90821</v>
          </cell>
          <cell r="J95">
            <v>83.3</v>
          </cell>
          <cell r="K95">
            <v>0</v>
          </cell>
          <cell r="N95">
            <v>41.7</v>
          </cell>
          <cell r="AD95">
            <v>100</v>
          </cell>
          <cell r="AK95">
            <v>63.9</v>
          </cell>
          <cell r="AM95">
            <v>3</v>
          </cell>
          <cell r="AN95">
            <v>3</v>
          </cell>
          <cell r="AO95">
            <v>100</v>
          </cell>
        </row>
        <row r="96">
          <cell r="D96" t="str">
            <v>90844</v>
          </cell>
          <cell r="J96">
            <v>75</v>
          </cell>
          <cell r="K96">
            <v>91.7</v>
          </cell>
          <cell r="L96">
            <v>66.7</v>
          </cell>
          <cell r="N96">
            <v>77.8</v>
          </cell>
          <cell r="AD96">
            <v>83.3</v>
          </cell>
          <cell r="AK96">
            <v>79.2</v>
          </cell>
          <cell r="AM96">
            <v>3</v>
          </cell>
          <cell r="AN96">
            <v>3</v>
          </cell>
          <cell r="AO96">
            <v>100</v>
          </cell>
        </row>
        <row r="97">
          <cell r="D97" t="str">
            <v>90844</v>
          </cell>
          <cell r="J97">
            <v>75</v>
          </cell>
          <cell r="K97">
            <v>0</v>
          </cell>
          <cell r="N97">
            <v>37.5</v>
          </cell>
          <cell r="AD97">
            <v>100</v>
          </cell>
          <cell r="AK97">
            <v>79.2</v>
          </cell>
          <cell r="AM97">
            <v>3</v>
          </cell>
          <cell r="AN97">
            <v>3</v>
          </cell>
          <cell r="AO97">
            <v>100</v>
          </cell>
        </row>
        <row r="98">
          <cell r="D98" t="str">
            <v>90866</v>
          </cell>
          <cell r="K98">
            <v>91.7</v>
          </cell>
          <cell r="N98">
            <v>91.7</v>
          </cell>
          <cell r="AK98">
            <v>91.7</v>
          </cell>
          <cell r="AM98">
            <v>4</v>
          </cell>
          <cell r="AN98">
            <v>4</v>
          </cell>
          <cell r="AO98">
            <v>100</v>
          </cell>
        </row>
        <row r="99">
          <cell r="D99" t="str">
            <v>90829</v>
          </cell>
          <cell r="J99">
            <v>100</v>
          </cell>
          <cell r="N99">
            <v>100</v>
          </cell>
          <cell r="AD99">
            <v>100</v>
          </cell>
          <cell r="AK99">
            <v>78.599999999999994</v>
          </cell>
          <cell r="AM99">
            <v>3</v>
          </cell>
          <cell r="AN99">
            <v>3</v>
          </cell>
          <cell r="AO99">
            <v>100</v>
          </cell>
        </row>
        <row r="100">
          <cell r="D100" t="str">
            <v>90829</v>
          </cell>
          <cell r="J100">
            <v>91.7</v>
          </cell>
          <cell r="K100">
            <v>100</v>
          </cell>
          <cell r="L100">
            <v>100</v>
          </cell>
          <cell r="N100">
            <v>97.2</v>
          </cell>
          <cell r="AD100">
            <v>100</v>
          </cell>
          <cell r="AK100">
            <v>99.1</v>
          </cell>
          <cell r="AM100">
            <v>3</v>
          </cell>
          <cell r="AN100">
            <v>3</v>
          </cell>
          <cell r="AO100">
            <v>100</v>
          </cell>
        </row>
        <row r="101">
          <cell r="D101" t="str">
            <v>90821</v>
          </cell>
          <cell r="J101">
            <v>91.7</v>
          </cell>
          <cell r="K101">
            <v>91.7</v>
          </cell>
          <cell r="L101">
            <v>91.7</v>
          </cell>
          <cell r="N101">
            <v>91.7</v>
          </cell>
          <cell r="AD101">
            <v>100</v>
          </cell>
          <cell r="AK101">
            <v>97.2</v>
          </cell>
          <cell r="AM101">
            <v>3</v>
          </cell>
          <cell r="AN101">
            <v>3</v>
          </cell>
          <cell r="AO101">
            <v>100</v>
          </cell>
        </row>
        <row r="102">
          <cell r="D102" t="str">
            <v>90844</v>
          </cell>
          <cell r="J102">
            <v>100</v>
          </cell>
          <cell r="K102">
            <v>100</v>
          </cell>
          <cell r="L102">
            <v>100</v>
          </cell>
          <cell r="N102">
            <v>100</v>
          </cell>
          <cell r="AD102">
            <v>100</v>
          </cell>
          <cell r="AK102">
            <v>100</v>
          </cell>
          <cell r="AM102">
            <v>3</v>
          </cell>
          <cell r="AN102">
            <v>3</v>
          </cell>
          <cell r="AO102">
            <v>100</v>
          </cell>
        </row>
        <row r="103">
          <cell r="D103" t="str">
            <v>90844</v>
          </cell>
          <cell r="J103">
            <v>75</v>
          </cell>
          <cell r="K103">
            <v>83.3</v>
          </cell>
          <cell r="N103">
            <v>79.2</v>
          </cell>
          <cell r="AD103">
            <v>66.7</v>
          </cell>
          <cell r="AK103">
            <v>71</v>
          </cell>
          <cell r="AM103">
            <v>2</v>
          </cell>
          <cell r="AN103">
            <v>3</v>
          </cell>
          <cell r="AO103">
            <v>66.7</v>
          </cell>
        </row>
        <row r="104">
          <cell r="D104" t="str">
            <v>90844</v>
          </cell>
          <cell r="J104">
            <v>75</v>
          </cell>
          <cell r="K104">
            <v>0</v>
          </cell>
          <cell r="N104">
            <v>37.5</v>
          </cell>
          <cell r="AD104">
            <v>100</v>
          </cell>
          <cell r="AK104">
            <v>71.400000000000006</v>
          </cell>
          <cell r="AM104">
            <v>3</v>
          </cell>
          <cell r="AN104">
            <v>3</v>
          </cell>
          <cell r="AO104">
            <v>100</v>
          </cell>
        </row>
        <row r="105">
          <cell r="D105" t="str">
            <v>90866</v>
          </cell>
          <cell r="J105">
            <v>91.7</v>
          </cell>
          <cell r="K105">
            <v>91.7</v>
          </cell>
          <cell r="L105">
            <v>100</v>
          </cell>
          <cell r="N105">
            <v>94.4</v>
          </cell>
          <cell r="AD105">
            <v>100</v>
          </cell>
          <cell r="AK105">
            <v>95.7</v>
          </cell>
          <cell r="AM105">
            <v>4</v>
          </cell>
          <cell r="AN105">
            <v>4</v>
          </cell>
          <cell r="AO105">
            <v>100</v>
          </cell>
        </row>
        <row r="106">
          <cell r="D106" t="str">
            <v>90866</v>
          </cell>
          <cell r="K106">
            <v>100</v>
          </cell>
          <cell r="L106">
            <v>83.3</v>
          </cell>
          <cell r="N106">
            <v>91.7</v>
          </cell>
          <cell r="AK106">
            <v>95.8</v>
          </cell>
          <cell r="AM106">
            <v>2</v>
          </cell>
          <cell r="AN106">
            <v>4</v>
          </cell>
          <cell r="AO106">
            <v>50</v>
          </cell>
        </row>
        <row r="107">
          <cell r="D107" t="str">
            <v>90866</v>
          </cell>
          <cell r="K107">
            <v>83.3</v>
          </cell>
          <cell r="L107">
            <v>100</v>
          </cell>
          <cell r="N107">
            <v>91.7</v>
          </cell>
          <cell r="AK107">
            <v>95.8</v>
          </cell>
          <cell r="AM107">
            <v>4</v>
          </cell>
          <cell r="AN107">
            <v>4</v>
          </cell>
          <cell r="AO107">
            <v>100</v>
          </cell>
        </row>
        <row r="108">
          <cell r="D108" t="str">
            <v>90844</v>
          </cell>
          <cell r="J108">
            <v>75</v>
          </cell>
          <cell r="K108">
            <v>91.7</v>
          </cell>
          <cell r="N108">
            <v>83.3</v>
          </cell>
          <cell r="AD108">
            <v>66.7</v>
          </cell>
          <cell r="AK108">
            <v>50</v>
          </cell>
          <cell r="AM108">
            <v>2</v>
          </cell>
          <cell r="AN108">
            <v>3</v>
          </cell>
          <cell r="AO108">
            <v>66.7</v>
          </cell>
        </row>
        <row r="109">
          <cell r="D109" t="str">
            <v>90844</v>
          </cell>
          <cell r="J109">
            <v>91.7</v>
          </cell>
          <cell r="K109">
            <v>100</v>
          </cell>
          <cell r="N109">
            <v>95.8</v>
          </cell>
          <cell r="AD109">
            <v>100</v>
          </cell>
          <cell r="AK109">
            <v>98.6</v>
          </cell>
          <cell r="AM109">
            <v>3</v>
          </cell>
          <cell r="AN109">
            <v>3</v>
          </cell>
          <cell r="AO109">
            <v>100</v>
          </cell>
        </row>
        <row r="110">
          <cell r="D110" t="str">
            <v>90844</v>
          </cell>
          <cell r="J110">
            <v>91.7</v>
          </cell>
          <cell r="K110">
            <v>66.7</v>
          </cell>
          <cell r="L110">
            <v>41.7</v>
          </cell>
          <cell r="N110">
            <v>66.7</v>
          </cell>
          <cell r="AD110">
            <v>100</v>
          </cell>
          <cell r="AK110">
            <v>77.400000000000006</v>
          </cell>
          <cell r="AM110">
            <v>3</v>
          </cell>
          <cell r="AN110">
            <v>3</v>
          </cell>
          <cell r="AO110">
            <v>100</v>
          </cell>
        </row>
        <row r="111">
          <cell r="D111" t="str">
            <v>90866</v>
          </cell>
          <cell r="J111">
            <v>83.3</v>
          </cell>
          <cell r="K111">
            <v>91.7</v>
          </cell>
          <cell r="L111">
            <v>100</v>
          </cell>
          <cell r="N111">
            <v>91.7</v>
          </cell>
          <cell r="AK111">
            <v>95</v>
          </cell>
          <cell r="AM111">
            <v>4</v>
          </cell>
          <cell r="AN111">
            <v>4</v>
          </cell>
          <cell r="AO111">
            <v>100</v>
          </cell>
        </row>
        <row r="112">
          <cell r="D112" t="str">
            <v>90829</v>
          </cell>
          <cell r="J112">
            <v>100</v>
          </cell>
          <cell r="K112">
            <v>91.7</v>
          </cell>
          <cell r="L112">
            <v>100</v>
          </cell>
          <cell r="N112">
            <v>97.2</v>
          </cell>
          <cell r="AD112">
            <v>45</v>
          </cell>
          <cell r="AK112">
            <v>71.400000000000006</v>
          </cell>
          <cell r="AM112">
            <v>2</v>
          </cell>
          <cell r="AN112">
            <v>3</v>
          </cell>
          <cell r="AO112">
            <v>66.7</v>
          </cell>
        </row>
        <row r="113">
          <cell r="D113" t="str">
            <v>90831</v>
          </cell>
          <cell r="J113">
            <v>83.3</v>
          </cell>
          <cell r="K113">
            <v>91.7</v>
          </cell>
          <cell r="L113">
            <v>83.3</v>
          </cell>
          <cell r="M113">
            <v>83.3</v>
          </cell>
          <cell r="N113">
            <v>85.4</v>
          </cell>
          <cell r="AD113">
            <v>66.7</v>
          </cell>
          <cell r="AK113">
            <v>83.3</v>
          </cell>
          <cell r="AM113">
            <v>2</v>
          </cell>
          <cell r="AN113">
            <v>3</v>
          </cell>
          <cell r="AO113">
            <v>66.7</v>
          </cell>
        </row>
        <row r="114">
          <cell r="D114" t="str">
            <v>90866</v>
          </cell>
          <cell r="J114">
            <v>83.3</v>
          </cell>
          <cell r="K114">
            <v>91.7</v>
          </cell>
          <cell r="L114">
            <v>91.7</v>
          </cell>
          <cell r="N114">
            <v>88.9</v>
          </cell>
          <cell r="AK114">
            <v>93.3</v>
          </cell>
          <cell r="AM114">
            <v>4</v>
          </cell>
          <cell r="AN114">
            <v>4</v>
          </cell>
          <cell r="AO114">
            <v>100</v>
          </cell>
        </row>
        <row r="115">
          <cell r="D115" t="str">
            <v>90829</v>
          </cell>
          <cell r="J115">
            <v>75</v>
          </cell>
          <cell r="K115">
            <v>83.3</v>
          </cell>
          <cell r="L115">
            <v>66.7</v>
          </cell>
          <cell r="M115">
            <v>58.3</v>
          </cell>
          <cell r="N115">
            <v>70.8</v>
          </cell>
          <cell r="AD115">
            <v>100</v>
          </cell>
          <cell r="AK115">
            <v>85.1</v>
          </cell>
          <cell r="AM115">
            <v>3</v>
          </cell>
          <cell r="AN115">
            <v>3</v>
          </cell>
          <cell r="AO115">
            <v>100</v>
          </cell>
        </row>
        <row r="116">
          <cell r="D116" t="str">
            <v>90829</v>
          </cell>
          <cell r="J116">
            <v>100</v>
          </cell>
          <cell r="K116">
            <v>100</v>
          </cell>
          <cell r="L116">
            <v>100</v>
          </cell>
          <cell r="N116">
            <v>100</v>
          </cell>
          <cell r="AD116">
            <v>100</v>
          </cell>
          <cell r="AK116">
            <v>93.8</v>
          </cell>
          <cell r="AM116">
            <v>3</v>
          </cell>
          <cell r="AN116">
            <v>3</v>
          </cell>
          <cell r="AO116">
            <v>100</v>
          </cell>
        </row>
        <row r="117">
          <cell r="D117" t="str">
            <v>90829</v>
          </cell>
          <cell r="J117">
            <v>91.7</v>
          </cell>
          <cell r="K117">
            <v>100</v>
          </cell>
          <cell r="L117">
            <v>100</v>
          </cell>
          <cell r="N117">
            <v>97.2</v>
          </cell>
          <cell r="AD117">
            <v>100</v>
          </cell>
          <cell r="AK117">
            <v>95.9</v>
          </cell>
          <cell r="AM117">
            <v>3</v>
          </cell>
          <cell r="AN117">
            <v>3</v>
          </cell>
          <cell r="AO117">
            <v>100</v>
          </cell>
        </row>
        <row r="118">
          <cell r="D118" t="str">
            <v>90829</v>
          </cell>
          <cell r="J118">
            <v>100</v>
          </cell>
          <cell r="K118">
            <v>83.3</v>
          </cell>
          <cell r="L118">
            <v>83.3</v>
          </cell>
          <cell r="N118">
            <v>88.9</v>
          </cell>
          <cell r="AD118">
            <v>100</v>
          </cell>
          <cell r="AK118">
            <v>89</v>
          </cell>
          <cell r="AM118">
            <v>3</v>
          </cell>
          <cell r="AN118">
            <v>3</v>
          </cell>
          <cell r="AO118">
            <v>100</v>
          </cell>
        </row>
        <row r="119">
          <cell r="D119" t="str">
            <v>90866</v>
          </cell>
          <cell r="K119">
            <v>100</v>
          </cell>
          <cell r="L119">
            <v>91.7</v>
          </cell>
          <cell r="N119">
            <v>95.8</v>
          </cell>
          <cell r="AK119">
            <v>97.9</v>
          </cell>
          <cell r="AM119">
            <v>3</v>
          </cell>
          <cell r="AN119">
            <v>4</v>
          </cell>
          <cell r="AO119">
            <v>75</v>
          </cell>
        </row>
        <row r="120">
          <cell r="D120" t="str">
            <v>90866</v>
          </cell>
          <cell r="K120">
            <v>100</v>
          </cell>
          <cell r="L120">
            <v>100</v>
          </cell>
          <cell r="N120">
            <v>100</v>
          </cell>
          <cell r="AK120">
            <v>100</v>
          </cell>
          <cell r="AM120">
            <v>4</v>
          </cell>
          <cell r="AN120">
            <v>4</v>
          </cell>
          <cell r="AO120">
            <v>100</v>
          </cell>
        </row>
        <row r="121">
          <cell r="D121" t="str">
            <v>90866</v>
          </cell>
          <cell r="K121">
            <v>100</v>
          </cell>
          <cell r="L121">
            <v>91.7</v>
          </cell>
          <cell r="N121">
            <v>95.8</v>
          </cell>
          <cell r="AK121">
            <v>97.9</v>
          </cell>
          <cell r="AM121">
            <v>3</v>
          </cell>
          <cell r="AN121">
            <v>4</v>
          </cell>
          <cell r="AO121">
            <v>75</v>
          </cell>
        </row>
        <row r="122">
          <cell r="D122" t="str">
            <v>90866</v>
          </cell>
          <cell r="K122">
            <v>75</v>
          </cell>
          <cell r="L122">
            <v>66.7</v>
          </cell>
          <cell r="N122">
            <v>70.8</v>
          </cell>
          <cell r="AK122">
            <v>85.4</v>
          </cell>
          <cell r="AM122">
            <v>4</v>
          </cell>
          <cell r="AN122">
            <v>4</v>
          </cell>
          <cell r="AO122">
            <v>100</v>
          </cell>
        </row>
      </sheetData>
      <sheetData sheetId="20"/>
      <sheetData sheetId="21">
        <row r="2">
          <cell r="D2" t="str">
            <v>90817</v>
          </cell>
          <cell r="J2">
            <v>84</v>
          </cell>
          <cell r="K2">
            <v>0</v>
          </cell>
          <cell r="L2">
            <v>74</v>
          </cell>
          <cell r="R2">
            <v>52.7</v>
          </cell>
          <cell r="AC2">
            <v>90</v>
          </cell>
          <cell r="AJ2">
            <v>65.099999999999994</v>
          </cell>
          <cell r="AL2">
            <v>3</v>
          </cell>
          <cell r="AM2">
            <v>3</v>
          </cell>
          <cell r="AN2">
            <v>100</v>
          </cell>
        </row>
        <row r="3">
          <cell r="D3" t="str">
            <v>90817</v>
          </cell>
          <cell r="J3">
            <v>95</v>
          </cell>
          <cell r="K3">
            <v>95</v>
          </cell>
          <cell r="L3">
            <v>84</v>
          </cell>
          <cell r="R3">
            <v>91.3</v>
          </cell>
          <cell r="AC3">
            <v>85</v>
          </cell>
          <cell r="AJ3">
            <v>89.2</v>
          </cell>
          <cell r="AL3">
            <v>3</v>
          </cell>
          <cell r="AM3">
            <v>3</v>
          </cell>
          <cell r="AN3">
            <v>100</v>
          </cell>
        </row>
        <row r="4">
          <cell r="D4" t="str">
            <v>90868</v>
          </cell>
          <cell r="J4">
            <v>84</v>
          </cell>
          <cell r="K4">
            <v>100</v>
          </cell>
          <cell r="L4">
            <v>89</v>
          </cell>
          <cell r="R4">
            <v>91</v>
          </cell>
          <cell r="AC4">
            <v>100</v>
          </cell>
          <cell r="AJ4">
            <v>94</v>
          </cell>
          <cell r="AL4">
            <v>3</v>
          </cell>
          <cell r="AM4">
            <v>3</v>
          </cell>
          <cell r="AN4">
            <v>100</v>
          </cell>
        </row>
        <row r="5">
          <cell r="D5" t="str">
            <v>90817</v>
          </cell>
          <cell r="J5">
            <v>47</v>
          </cell>
          <cell r="K5">
            <v>37</v>
          </cell>
          <cell r="L5">
            <v>89</v>
          </cell>
          <cell r="R5">
            <v>57.7</v>
          </cell>
          <cell r="AC5">
            <v>100</v>
          </cell>
          <cell r="AJ5">
            <v>71.8</v>
          </cell>
          <cell r="AL5">
            <v>3</v>
          </cell>
          <cell r="AM5">
            <v>3</v>
          </cell>
          <cell r="AN5">
            <v>100</v>
          </cell>
        </row>
        <row r="6">
          <cell r="D6" t="str">
            <v>90817</v>
          </cell>
          <cell r="J6">
            <v>100</v>
          </cell>
          <cell r="K6">
            <v>100</v>
          </cell>
          <cell r="L6">
            <v>100</v>
          </cell>
          <cell r="R6">
            <v>100</v>
          </cell>
          <cell r="AC6">
            <v>95</v>
          </cell>
          <cell r="AJ6">
            <v>98.3</v>
          </cell>
          <cell r="AL6">
            <v>3</v>
          </cell>
          <cell r="AM6">
            <v>3</v>
          </cell>
          <cell r="AN6">
            <v>100</v>
          </cell>
        </row>
        <row r="7">
          <cell r="D7" t="str">
            <v>90868</v>
          </cell>
          <cell r="J7">
            <v>79</v>
          </cell>
          <cell r="K7">
            <v>79</v>
          </cell>
          <cell r="L7">
            <v>63</v>
          </cell>
          <cell r="R7">
            <v>73.7</v>
          </cell>
          <cell r="AC7">
            <v>100</v>
          </cell>
          <cell r="AJ7">
            <v>82.4</v>
          </cell>
          <cell r="AL7">
            <v>3</v>
          </cell>
          <cell r="AM7">
            <v>3</v>
          </cell>
          <cell r="AN7">
            <v>100</v>
          </cell>
        </row>
        <row r="8">
          <cell r="D8" t="str">
            <v>90868</v>
          </cell>
          <cell r="J8">
            <v>95</v>
          </cell>
          <cell r="K8">
            <v>84</v>
          </cell>
          <cell r="L8">
            <v>100</v>
          </cell>
          <cell r="R8">
            <v>93</v>
          </cell>
          <cell r="AC8">
            <v>100</v>
          </cell>
          <cell r="AJ8">
            <v>95.3</v>
          </cell>
          <cell r="AL8">
            <v>3</v>
          </cell>
          <cell r="AM8">
            <v>3</v>
          </cell>
          <cell r="AN8">
            <v>100</v>
          </cell>
        </row>
        <row r="9">
          <cell r="D9" t="str">
            <v>90817</v>
          </cell>
          <cell r="J9">
            <v>84</v>
          </cell>
          <cell r="K9">
            <v>95</v>
          </cell>
          <cell r="L9">
            <v>100</v>
          </cell>
          <cell r="R9">
            <v>93</v>
          </cell>
          <cell r="AC9">
            <v>100</v>
          </cell>
          <cell r="AJ9">
            <v>95.3</v>
          </cell>
          <cell r="AL9">
            <v>3</v>
          </cell>
          <cell r="AM9">
            <v>3</v>
          </cell>
          <cell r="AN9">
            <v>100</v>
          </cell>
        </row>
        <row r="10">
          <cell r="D10" t="str">
            <v>90817</v>
          </cell>
          <cell r="J10">
            <v>84</v>
          </cell>
          <cell r="K10">
            <v>68</v>
          </cell>
          <cell r="L10">
            <v>89</v>
          </cell>
          <cell r="R10">
            <v>80.3</v>
          </cell>
          <cell r="AC10">
            <v>45</v>
          </cell>
          <cell r="AJ10">
            <v>68.599999999999994</v>
          </cell>
          <cell r="AL10">
            <v>2</v>
          </cell>
          <cell r="AM10">
            <v>3</v>
          </cell>
          <cell r="AN10">
            <v>66.7</v>
          </cell>
        </row>
        <row r="11">
          <cell r="D11" t="str">
            <v>90817</v>
          </cell>
          <cell r="J11">
            <v>95</v>
          </cell>
          <cell r="K11">
            <v>91</v>
          </cell>
          <cell r="L11">
            <v>100</v>
          </cell>
          <cell r="R11">
            <v>95.3</v>
          </cell>
          <cell r="AC11">
            <v>100</v>
          </cell>
          <cell r="AJ11">
            <v>96.9</v>
          </cell>
          <cell r="AL11">
            <v>3</v>
          </cell>
          <cell r="AM11">
            <v>3</v>
          </cell>
          <cell r="AN11">
            <v>100</v>
          </cell>
        </row>
        <row r="12">
          <cell r="D12" t="str">
            <v>90817</v>
          </cell>
          <cell r="J12">
            <v>95</v>
          </cell>
          <cell r="K12">
            <v>95</v>
          </cell>
          <cell r="L12">
            <v>95</v>
          </cell>
          <cell r="R12">
            <v>95</v>
          </cell>
          <cell r="AC12">
            <v>100</v>
          </cell>
          <cell r="AJ12">
            <v>96.7</v>
          </cell>
          <cell r="AL12">
            <v>3</v>
          </cell>
          <cell r="AM12">
            <v>3</v>
          </cell>
          <cell r="AN12">
            <v>100</v>
          </cell>
        </row>
        <row r="13">
          <cell r="D13" t="str">
            <v>90817</v>
          </cell>
          <cell r="AC13">
            <v>50</v>
          </cell>
          <cell r="AJ13">
            <v>50</v>
          </cell>
          <cell r="AL13">
            <v>1</v>
          </cell>
          <cell r="AM13">
            <v>3</v>
          </cell>
          <cell r="AN13">
            <v>33.299999999999997</v>
          </cell>
        </row>
        <row r="14">
          <cell r="D14" t="str">
            <v>90817</v>
          </cell>
          <cell r="J14">
            <v>84</v>
          </cell>
          <cell r="K14">
            <v>58</v>
          </cell>
          <cell r="L14">
            <v>95</v>
          </cell>
          <cell r="R14">
            <v>79</v>
          </cell>
          <cell r="AC14">
            <v>100</v>
          </cell>
          <cell r="AJ14">
            <v>86</v>
          </cell>
          <cell r="AL14">
            <v>3</v>
          </cell>
          <cell r="AM14">
            <v>3</v>
          </cell>
          <cell r="AN14">
            <v>100</v>
          </cell>
        </row>
        <row r="15">
          <cell r="D15" t="str">
            <v>90817</v>
          </cell>
          <cell r="J15">
            <v>84</v>
          </cell>
          <cell r="K15">
            <v>89</v>
          </cell>
          <cell r="L15">
            <v>95</v>
          </cell>
          <cell r="R15">
            <v>89.3</v>
          </cell>
          <cell r="AC15">
            <v>100</v>
          </cell>
          <cell r="AJ15">
            <v>92.9</v>
          </cell>
          <cell r="AL15">
            <v>3</v>
          </cell>
          <cell r="AM15">
            <v>3</v>
          </cell>
          <cell r="AN15">
            <v>100</v>
          </cell>
        </row>
        <row r="16">
          <cell r="D16" t="str">
            <v>90817</v>
          </cell>
          <cell r="J16">
            <v>89</v>
          </cell>
          <cell r="K16">
            <v>36</v>
          </cell>
          <cell r="L16">
            <v>84</v>
          </cell>
          <cell r="R16">
            <v>69.7</v>
          </cell>
          <cell r="AC16">
            <v>100</v>
          </cell>
          <cell r="AJ16">
            <v>79.8</v>
          </cell>
          <cell r="AL16">
            <v>3</v>
          </cell>
          <cell r="AM16">
            <v>3</v>
          </cell>
          <cell r="AN16">
            <v>100</v>
          </cell>
        </row>
        <row r="17">
          <cell r="D17" t="str">
            <v>90817</v>
          </cell>
          <cell r="J17">
            <v>84</v>
          </cell>
          <cell r="K17">
            <v>84</v>
          </cell>
          <cell r="L17">
            <v>100</v>
          </cell>
          <cell r="R17">
            <v>89.3</v>
          </cell>
          <cell r="AC17">
            <v>50</v>
          </cell>
          <cell r="AJ17">
            <v>76.2</v>
          </cell>
          <cell r="AL17">
            <v>2</v>
          </cell>
          <cell r="AM17">
            <v>3</v>
          </cell>
          <cell r="AN17">
            <v>66.7</v>
          </cell>
        </row>
        <row r="18">
          <cell r="D18" t="str">
            <v>90817</v>
          </cell>
          <cell r="J18">
            <v>68</v>
          </cell>
          <cell r="K18">
            <v>89</v>
          </cell>
          <cell r="L18">
            <v>100</v>
          </cell>
          <cell r="R18">
            <v>85.7</v>
          </cell>
          <cell r="AC18">
            <v>0</v>
          </cell>
          <cell r="AJ18">
            <v>57.1</v>
          </cell>
          <cell r="AL18">
            <v>0</v>
          </cell>
          <cell r="AM18">
            <v>2</v>
          </cell>
          <cell r="AN18">
            <v>0</v>
          </cell>
        </row>
        <row r="19">
          <cell r="D19" t="str">
            <v>90817</v>
          </cell>
          <cell r="J19">
            <v>63</v>
          </cell>
          <cell r="K19">
            <v>53</v>
          </cell>
          <cell r="L19">
            <v>58</v>
          </cell>
          <cell r="R19">
            <v>58</v>
          </cell>
          <cell r="AC19">
            <v>100</v>
          </cell>
          <cell r="AJ19">
            <v>72</v>
          </cell>
          <cell r="AL19">
            <v>3</v>
          </cell>
          <cell r="AM19">
            <v>3</v>
          </cell>
          <cell r="AN19">
            <v>100</v>
          </cell>
        </row>
        <row r="20">
          <cell r="D20" t="str">
            <v>90817</v>
          </cell>
          <cell r="J20">
            <v>84</v>
          </cell>
          <cell r="K20">
            <v>74</v>
          </cell>
          <cell r="L20">
            <v>74</v>
          </cell>
          <cell r="R20">
            <v>77.3</v>
          </cell>
          <cell r="AC20">
            <v>90</v>
          </cell>
          <cell r="AJ20">
            <v>81.599999999999994</v>
          </cell>
          <cell r="AL20">
            <v>3</v>
          </cell>
          <cell r="AM20">
            <v>3</v>
          </cell>
          <cell r="AN20">
            <v>100</v>
          </cell>
        </row>
        <row r="21">
          <cell r="D21" t="str">
            <v>90868</v>
          </cell>
          <cell r="J21">
            <v>79</v>
          </cell>
          <cell r="K21">
            <v>84</v>
          </cell>
          <cell r="L21">
            <v>100</v>
          </cell>
          <cell r="R21">
            <v>87.7</v>
          </cell>
          <cell r="AC21">
            <v>100</v>
          </cell>
          <cell r="AJ21">
            <v>91.8</v>
          </cell>
          <cell r="AL21">
            <v>3</v>
          </cell>
          <cell r="AM21">
            <v>3</v>
          </cell>
          <cell r="AN21">
            <v>100</v>
          </cell>
        </row>
        <row r="22">
          <cell r="D22" t="str">
            <v>90868</v>
          </cell>
          <cell r="J22">
            <v>84</v>
          </cell>
          <cell r="K22">
            <v>100</v>
          </cell>
          <cell r="L22">
            <v>79</v>
          </cell>
          <cell r="R22">
            <v>87.7</v>
          </cell>
          <cell r="AC22">
            <v>100</v>
          </cell>
          <cell r="AJ22">
            <v>91.8</v>
          </cell>
          <cell r="AL22">
            <v>3</v>
          </cell>
          <cell r="AM22">
            <v>3</v>
          </cell>
          <cell r="AN22">
            <v>100</v>
          </cell>
        </row>
        <row r="23">
          <cell r="D23" t="str">
            <v>90817</v>
          </cell>
          <cell r="J23">
            <v>68</v>
          </cell>
          <cell r="K23">
            <v>55</v>
          </cell>
          <cell r="L23">
            <v>26</v>
          </cell>
          <cell r="R23">
            <v>49.7</v>
          </cell>
          <cell r="AC23">
            <v>100</v>
          </cell>
          <cell r="AJ23">
            <v>66.400000000000006</v>
          </cell>
          <cell r="AL23">
            <v>3</v>
          </cell>
          <cell r="AM23">
            <v>3</v>
          </cell>
          <cell r="AN23">
            <v>100</v>
          </cell>
        </row>
        <row r="24">
          <cell r="D24" t="str">
            <v>90817</v>
          </cell>
          <cell r="J24">
            <v>89</v>
          </cell>
          <cell r="K24">
            <v>95</v>
          </cell>
          <cell r="L24">
            <v>95</v>
          </cell>
          <cell r="R24">
            <v>93</v>
          </cell>
          <cell r="AC24">
            <v>90</v>
          </cell>
          <cell r="AJ24">
            <v>92</v>
          </cell>
          <cell r="AL24">
            <v>3</v>
          </cell>
          <cell r="AM24">
            <v>3</v>
          </cell>
          <cell r="AN24">
            <v>100</v>
          </cell>
        </row>
        <row r="25">
          <cell r="D25" t="str">
            <v>90868</v>
          </cell>
          <cell r="J25">
            <v>84</v>
          </cell>
          <cell r="K25">
            <v>79</v>
          </cell>
          <cell r="L25">
            <v>84</v>
          </cell>
          <cell r="R25">
            <v>82.3</v>
          </cell>
          <cell r="AC25">
            <v>66.7</v>
          </cell>
          <cell r="AJ25">
            <v>77.099999999999994</v>
          </cell>
          <cell r="AL25">
            <v>2</v>
          </cell>
          <cell r="AM25">
            <v>3</v>
          </cell>
          <cell r="AN25">
            <v>66.7</v>
          </cell>
        </row>
        <row r="26">
          <cell r="D26" t="str">
            <v>90817</v>
          </cell>
          <cell r="J26">
            <v>95</v>
          </cell>
          <cell r="K26">
            <v>95</v>
          </cell>
          <cell r="L26">
            <v>89</v>
          </cell>
          <cell r="R26">
            <v>93</v>
          </cell>
          <cell r="AC26">
            <v>95</v>
          </cell>
          <cell r="AJ26">
            <v>93.7</v>
          </cell>
          <cell r="AL26">
            <v>3</v>
          </cell>
          <cell r="AM26">
            <v>3</v>
          </cell>
          <cell r="AN26">
            <v>100</v>
          </cell>
        </row>
        <row r="27">
          <cell r="D27" t="str">
            <v>90817</v>
          </cell>
          <cell r="J27">
            <v>53</v>
          </cell>
          <cell r="K27">
            <v>63</v>
          </cell>
          <cell r="L27">
            <v>84</v>
          </cell>
          <cell r="R27">
            <v>66.7</v>
          </cell>
          <cell r="AC27">
            <v>100</v>
          </cell>
          <cell r="AJ27">
            <v>77.8</v>
          </cell>
          <cell r="AL27">
            <v>3</v>
          </cell>
          <cell r="AM27">
            <v>3</v>
          </cell>
          <cell r="AN27">
            <v>100</v>
          </cell>
        </row>
      </sheetData>
      <sheetData sheetId="22"/>
      <sheetData sheetId="23">
        <row r="2">
          <cell r="D2" t="str">
            <v>90865</v>
          </cell>
          <cell r="J2">
            <v>91.7</v>
          </cell>
          <cell r="K2">
            <v>91.7</v>
          </cell>
          <cell r="N2">
            <v>91.7</v>
          </cell>
          <cell r="Y2">
            <v>93.3</v>
          </cell>
          <cell r="Z2">
            <v>65</v>
          </cell>
          <cell r="AD2">
            <v>65</v>
          </cell>
          <cell r="AF2">
            <v>81.3</v>
          </cell>
          <cell r="AH2">
            <v>3</v>
          </cell>
          <cell r="AI2">
            <v>3</v>
          </cell>
          <cell r="AJ2">
            <v>100</v>
          </cell>
        </row>
        <row r="3">
          <cell r="D3" t="str">
            <v>90836</v>
          </cell>
          <cell r="J3">
            <v>91.7</v>
          </cell>
          <cell r="K3">
            <v>83.3</v>
          </cell>
          <cell r="N3">
            <v>87.5</v>
          </cell>
          <cell r="Y3">
            <v>100</v>
          </cell>
          <cell r="AF3">
            <v>91.7</v>
          </cell>
          <cell r="AH3">
            <v>3</v>
          </cell>
          <cell r="AI3">
            <v>3</v>
          </cell>
          <cell r="AJ3">
            <v>100</v>
          </cell>
        </row>
        <row r="4">
          <cell r="D4" t="str">
            <v>90819</v>
          </cell>
          <cell r="J4">
            <v>100</v>
          </cell>
          <cell r="K4">
            <v>91.7</v>
          </cell>
          <cell r="N4">
            <v>95.8</v>
          </cell>
          <cell r="Y4">
            <v>100</v>
          </cell>
          <cell r="AF4">
            <v>97.2</v>
          </cell>
          <cell r="AH4">
            <v>3</v>
          </cell>
          <cell r="AI4">
            <v>3</v>
          </cell>
          <cell r="AJ4">
            <v>100</v>
          </cell>
        </row>
        <row r="5">
          <cell r="D5" t="str">
            <v>90819</v>
          </cell>
          <cell r="J5">
            <v>91.7</v>
          </cell>
          <cell r="K5">
            <v>83.3</v>
          </cell>
          <cell r="N5">
            <v>87.5</v>
          </cell>
          <cell r="Y5">
            <v>100</v>
          </cell>
          <cell r="AF5">
            <v>91.7</v>
          </cell>
          <cell r="AH5">
            <v>3</v>
          </cell>
          <cell r="AI5">
            <v>3</v>
          </cell>
          <cell r="AJ5">
            <v>100</v>
          </cell>
        </row>
        <row r="6">
          <cell r="D6" t="str">
            <v>90827</v>
          </cell>
          <cell r="J6">
            <v>91.7</v>
          </cell>
          <cell r="K6">
            <v>83.3</v>
          </cell>
          <cell r="N6">
            <v>87.5</v>
          </cell>
          <cell r="Y6">
            <v>100</v>
          </cell>
          <cell r="Z6">
            <v>95</v>
          </cell>
          <cell r="AD6">
            <v>95</v>
          </cell>
          <cell r="AF6">
            <v>93</v>
          </cell>
          <cell r="AH6">
            <v>3</v>
          </cell>
          <cell r="AI6">
            <v>3</v>
          </cell>
          <cell r="AJ6">
            <v>100</v>
          </cell>
        </row>
        <row r="7">
          <cell r="D7" t="str">
            <v>90836</v>
          </cell>
          <cell r="J7">
            <v>75</v>
          </cell>
          <cell r="N7">
            <v>75</v>
          </cell>
          <cell r="Y7">
            <v>96.7</v>
          </cell>
          <cell r="AF7">
            <v>82.2</v>
          </cell>
          <cell r="AH7">
            <v>3</v>
          </cell>
          <cell r="AI7">
            <v>3</v>
          </cell>
          <cell r="AJ7">
            <v>100</v>
          </cell>
        </row>
        <row r="8">
          <cell r="D8" t="str">
            <v>90815</v>
          </cell>
          <cell r="J8">
            <v>83.3</v>
          </cell>
          <cell r="K8">
            <v>50</v>
          </cell>
          <cell r="N8">
            <v>66.7</v>
          </cell>
          <cell r="Y8">
            <v>66.7</v>
          </cell>
          <cell r="Z8">
            <v>70</v>
          </cell>
          <cell r="AD8">
            <v>70</v>
          </cell>
          <cell r="AF8">
            <v>68</v>
          </cell>
          <cell r="AH8">
            <v>3</v>
          </cell>
          <cell r="AI8">
            <v>3</v>
          </cell>
          <cell r="AJ8">
            <v>100</v>
          </cell>
        </row>
        <row r="9">
          <cell r="D9" t="str">
            <v>90832</v>
          </cell>
          <cell r="J9">
            <v>75</v>
          </cell>
          <cell r="N9">
            <v>75</v>
          </cell>
          <cell r="Y9">
            <v>100</v>
          </cell>
          <cell r="AF9">
            <v>83.3</v>
          </cell>
          <cell r="AH9">
            <v>3</v>
          </cell>
          <cell r="AI9">
            <v>3</v>
          </cell>
          <cell r="AJ9">
            <v>100</v>
          </cell>
        </row>
        <row r="10">
          <cell r="D10" t="str">
            <v>90841</v>
          </cell>
          <cell r="J10">
            <v>91.7</v>
          </cell>
          <cell r="N10">
            <v>91.7</v>
          </cell>
          <cell r="Y10">
            <v>96.7</v>
          </cell>
          <cell r="AF10">
            <v>93.3</v>
          </cell>
          <cell r="AH10">
            <v>3</v>
          </cell>
          <cell r="AI10">
            <v>3</v>
          </cell>
          <cell r="AJ10">
            <v>100</v>
          </cell>
        </row>
        <row r="11">
          <cell r="D11" t="str">
            <v>90827</v>
          </cell>
          <cell r="J11">
            <v>75</v>
          </cell>
          <cell r="K11">
            <v>33.299999999999997</v>
          </cell>
          <cell r="N11">
            <v>54.2</v>
          </cell>
          <cell r="Y11">
            <v>100</v>
          </cell>
          <cell r="Z11">
            <v>82.5</v>
          </cell>
          <cell r="AD11">
            <v>82.5</v>
          </cell>
          <cell r="AF11">
            <v>74.7</v>
          </cell>
          <cell r="AH11">
            <v>2</v>
          </cell>
          <cell r="AI11">
            <v>3</v>
          </cell>
          <cell r="AJ11">
            <v>66.7</v>
          </cell>
        </row>
        <row r="12">
          <cell r="D12" t="str">
            <v>90815</v>
          </cell>
          <cell r="J12">
            <v>67.5</v>
          </cell>
          <cell r="K12">
            <v>50</v>
          </cell>
          <cell r="N12">
            <v>58.8</v>
          </cell>
          <cell r="Y12">
            <v>66.7</v>
          </cell>
          <cell r="Z12">
            <v>72.5</v>
          </cell>
          <cell r="AD12">
            <v>72.5</v>
          </cell>
          <cell r="AF12">
            <v>65.8</v>
          </cell>
          <cell r="AH12">
            <v>2</v>
          </cell>
          <cell r="AI12">
            <v>3</v>
          </cell>
          <cell r="AJ12">
            <v>66.7</v>
          </cell>
        </row>
        <row r="13">
          <cell r="D13" t="str">
            <v>90815</v>
          </cell>
          <cell r="J13">
            <v>33.299999999999997</v>
          </cell>
          <cell r="K13">
            <v>41.7</v>
          </cell>
          <cell r="N13">
            <v>37.5</v>
          </cell>
          <cell r="Y13">
            <v>100</v>
          </cell>
          <cell r="Z13">
            <v>57.5</v>
          </cell>
          <cell r="AD13">
            <v>57.5</v>
          </cell>
          <cell r="AF13">
            <v>58</v>
          </cell>
          <cell r="AH13">
            <v>3</v>
          </cell>
          <cell r="AI13">
            <v>3</v>
          </cell>
          <cell r="AJ13">
            <v>100</v>
          </cell>
        </row>
        <row r="14">
          <cell r="D14" t="str">
            <v>90815</v>
          </cell>
          <cell r="J14">
            <v>91.7</v>
          </cell>
          <cell r="K14">
            <v>66.7</v>
          </cell>
          <cell r="N14">
            <v>79.2</v>
          </cell>
          <cell r="Y14">
            <v>56.7</v>
          </cell>
          <cell r="Z14">
            <v>87.5</v>
          </cell>
          <cell r="AD14">
            <v>87.5</v>
          </cell>
          <cell r="AF14">
            <v>78</v>
          </cell>
          <cell r="AH14">
            <v>2</v>
          </cell>
          <cell r="AI14">
            <v>3</v>
          </cell>
          <cell r="AJ14">
            <v>66.7</v>
          </cell>
        </row>
        <row r="15">
          <cell r="D15" t="str">
            <v>90845</v>
          </cell>
          <cell r="J15">
            <v>91.7</v>
          </cell>
          <cell r="N15">
            <v>91.7</v>
          </cell>
          <cell r="Y15">
            <v>100</v>
          </cell>
          <cell r="AF15">
            <v>94.4</v>
          </cell>
          <cell r="AH15">
            <v>2</v>
          </cell>
          <cell r="AI15">
            <v>3</v>
          </cell>
          <cell r="AJ15">
            <v>66.7</v>
          </cell>
        </row>
        <row r="16">
          <cell r="D16" t="str">
            <v>90845</v>
          </cell>
          <cell r="J16">
            <v>75</v>
          </cell>
          <cell r="K16">
            <v>75</v>
          </cell>
          <cell r="N16">
            <v>75</v>
          </cell>
          <cell r="Y16">
            <v>0</v>
          </cell>
          <cell r="Z16">
            <v>97.5</v>
          </cell>
          <cell r="AD16">
            <v>97.5</v>
          </cell>
          <cell r="AF16">
            <v>69</v>
          </cell>
          <cell r="AH16">
            <v>2</v>
          </cell>
          <cell r="AI16">
            <v>3</v>
          </cell>
          <cell r="AJ16">
            <v>66.7</v>
          </cell>
        </row>
        <row r="17">
          <cell r="D17" t="str">
            <v>90819</v>
          </cell>
          <cell r="J17">
            <v>75</v>
          </cell>
          <cell r="N17">
            <v>75</v>
          </cell>
          <cell r="Y17">
            <v>100</v>
          </cell>
          <cell r="AF17">
            <v>83.3</v>
          </cell>
          <cell r="AH17">
            <v>3</v>
          </cell>
          <cell r="AI17">
            <v>3</v>
          </cell>
          <cell r="AJ17">
            <v>100</v>
          </cell>
        </row>
        <row r="18">
          <cell r="D18" t="str">
            <v>90819</v>
          </cell>
          <cell r="J18">
            <v>100</v>
          </cell>
          <cell r="K18">
            <v>75</v>
          </cell>
          <cell r="N18">
            <v>87.5</v>
          </cell>
          <cell r="Y18">
            <v>100</v>
          </cell>
          <cell r="AF18">
            <v>91.7</v>
          </cell>
          <cell r="AH18">
            <v>2</v>
          </cell>
          <cell r="AI18">
            <v>2</v>
          </cell>
          <cell r="AJ18">
            <v>100</v>
          </cell>
        </row>
        <row r="19">
          <cell r="D19" t="str">
            <v>90815</v>
          </cell>
          <cell r="J19">
            <v>0</v>
          </cell>
          <cell r="N19">
            <v>0</v>
          </cell>
          <cell r="Y19">
            <v>66.7</v>
          </cell>
          <cell r="Z19">
            <v>0</v>
          </cell>
          <cell r="AD19">
            <v>0</v>
          </cell>
          <cell r="AF19">
            <v>13.3</v>
          </cell>
          <cell r="AH19">
            <v>2</v>
          </cell>
          <cell r="AI19">
            <v>3</v>
          </cell>
          <cell r="AJ19">
            <v>66.7</v>
          </cell>
        </row>
        <row r="20">
          <cell r="D20" t="str">
            <v>90815</v>
          </cell>
          <cell r="J20">
            <v>83.3</v>
          </cell>
          <cell r="N20">
            <v>83.3</v>
          </cell>
          <cell r="Y20">
            <v>66.7</v>
          </cell>
          <cell r="Z20">
            <v>0</v>
          </cell>
          <cell r="AD20">
            <v>0</v>
          </cell>
          <cell r="AF20">
            <v>46.7</v>
          </cell>
          <cell r="AH20">
            <v>2</v>
          </cell>
          <cell r="AI20">
            <v>3</v>
          </cell>
          <cell r="AJ20">
            <v>66.7</v>
          </cell>
        </row>
        <row r="21">
          <cell r="D21" t="str">
            <v>90819</v>
          </cell>
          <cell r="J21">
            <v>91.7</v>
          </cell>
          <cell r="K21">
            <v>75</v>
          </cell>
          <cell r="N21">
            <v>83.3</v>
          </cell>
          <cell r="Y21">
            <v>100</v>
          </cell>
          <cell r="AF21">
            <v>88.9</v>
          </cell>
          <cell r="AH21">
            <v>2</v>
          </cell>
          <cell r="AI21">
            <v>2</v>
          </cell>
          <cell r="AJ21">
            <v>100</v>
          </cell>
        </row>
        <row r="22">
          <cell r="D22" t="str">
            <v>90841</v>
          </cell>
          <cell r="J22">
            <v>83.3</v>
          </cell>
          <cell r="N22">
            <v>83.3</v>
          </cell>
          <cell r="Y22">
            <v>63.3</v>
          </cell>
          <cell r="AF22">
            <v>76.7</v>
          </cell>
          <cell r="AH22">
            <v>1</v>
          </cell>
          <cell r="AI22">
            <v>3</v>
          </cell>
          <cell r="AJ22">
            <v>33.299999999999997</v>
          </cell>
        </row>
        <row r="23">
          <cell r="D23" t="str">
            <v>90865</v>
          </cell>
          <cell r="J23">
            <v>100</v>
          </cell>
          <cell r="K23">
            <v>100</v>
          </cell>
          <cell r="N23">
            <v>100</v>
          </cell>
          <cell r="Y23">
            <v>86.7</v>
          </cell>
          <cell r="Z23">
            <v>87.5</v>
          </cell>
          <cell r="AD23">
            <v>87.5</v>
          </cell>
          <cell r="AF23">
            <v>92.3</v>
          </cell>
          <cell r="AH23">
            <v>3</v>
          </cell>
          <cell r="AI23">
            <v>3</v>
          </cell>
          <cell r="AJ23">
            <v>100</v>
          </cell>
        </row>
        <row r="24">
          <cell r="D24" t="str">
            <v>90851</v>
          </cell>
          <cell r="J24">
            <v>75</v>
          </cell>
          <cell r="N24">
            <v>75</v>
          </cell>
          <cell r="Y24">
            <v>90</v>
          </cell>
          <cell r="AF24">
            <v>80</v>
          </cell>
          <cell r="AH24">
            <v>3</v>
          </cell>
          <cell r="AI24">
            <v>3</v>
          </cell>
          <cell r="AJ24">
            <v>100</v>
          </cell>
        </row>
        <row r="25">
          <cell r="D25" t="str">
            <v>90865</v>
          </cell>
          <cell r="J25">
            <v>100</v>
          </cell>
          <cell r="K25">
            <v>75</v>
          </cell>
          <cell r="N25">
            <v>87.5</v>
          </cell>
          <cell r="Y25">
            <v>40</v>
          </cell>
          <cell r="AF25">
            <v>71.7</v>
          </cell>
          <cell r="AH25">
            <v>3</v>
          </cell>
          <cell r="AI25">
            <v>3</v>
          </cell>
          <cell r="AJ25">
            <v>100</v>
          </cell>
        </row>
        <row r="26">
          <cell r="D26" t="str">
            <v>90815</v>
          </cell>
          <cell r="J26">
            <v>83.3</v>
          </cell>
          <cell r="N26">
            <v>83.3</v>
          </cell>
          <cell r="Y26">
            <v>100</v>
          </cell>
          <cell r="Z26">
            <v>74.3</v>
          </cell>
          <cell r="AD26">
            <v>74.3</v>
          </cell>
          <cell r="AF26">
            <v>83</v>
          </cell>
          <cell r="AH26">
            <v>3</v>
          </cell>
          <cell r="AI26">
            <v>3</v>
          </cell>
          <cell r="AJ26">
            <v>100</v>
          </cell>
        </row>
        <row r="27">
          <cell r="D27" t="str">
            <v>90819</v>
          </cell>
          <cell r="J27">
            <v>75</v>
          </cell>
          <cell r="K27">
            <v>75</v>
          </cell>
          <cell r="N27">
            <v>75</v>
          </cell>
          <cell r="Y27">
            <v>100</v>
          </cell>
          <cell r="AF27">
            <v>83.3</v>
          </cell>
          <cell r="AH27">
            <v>3</v>
          </cell>
          <cell r="AI27">
            <v>3</v>
          </cell>
          <cell r="AJ27">
            <v>100</v>
          </cell>
        </row>
        <row r="28">
          <cell r="D28" t="str">
            <v>90819</v>
          </cell>
          <cell r="J28">
            <v>91.7</v>
          </cell>
          <cell r="N28">
            <v>91.7</v>
          </cell>
          <cell r="Y28">
            <v>100</v>
          </cell>
          <cell r="AF28">
            <v>94.4</v>
          </cell>
          <cell r="AH28">
            <v>3</v>
          </cell>
          <cell r="AI28">
            <v>3</v>
          </cell>
          <cell r="AJ28">
            <v>100</v>
          </cell>
        </row>
        <row r="29">
          <cell r="D29" t="str">
            <v>90836</v>
          </cell>
          <cell r="J29">
            <v>91.7</v>
          </cell>
          <cell r="N29">
            <v>91.7</v>
          </cell>
          <cell r="Y29">
            <v>100</v>
          </cell>
          <cell r="AF29">
            <v>94.4</v>
          </cell>
          <cell r="AH29">
            <v>3</v>
          </cell>
          <cell r="AI29">
            <v>3</v>
          </cell>
          <cell r="AJ29">
            <v>100</v>
          </cell>
        </row>
        <row r="30">
          <cell r="D30" t="str">
            <v>90823</v>
          </cell>
          <cell r="J30">
            <v>41.7</v>
          </cell>
          <cell r="K30">
            <v>16.7</v>
          </cell>
          <cell r="N30">
            <v>29.2</v>
          </cell>
          <cell r="Y30">
            <v>100</v>
          </cell>
          <cell r="Z30">
            <v>80</v>
          </cell>
          <cell r="AD30">
            <v>80</v>
          </cell>
          <cell r="AF30">
            <v>63.7</v>
          </cell>
          <cell r="AH30">
            <v>3</v>
          </cell>
          <cell r="AI30">
            <v>3</v>
          </cell>
          <cell r="AJ30">
            <v>100</v>
          </cell>
        </row>
        <row r="31">
          <cell r="D31" t="str">
            <v>90827</v>
          </cell>
          <cell r="J31">
            <v>100</v>
          </cell>
          <cell r="N31">
            <v>100</v>
          </cell>
          <cell r="Y31">
            <v>100</v>
          </cell>
          <cell r="Z31">
            <v>0</v>
          </cell>
          <cell r="AD31">
            <v>0</v>
          </cell>
          <cell r="AF31">
            <v>60</v>
          </cell>
          <cell r="AH31">
            <v>3</v>
          </cell>
          <cell r="AI31">
            <v>3</v>
          </cell>
          <cell r="AJ31">
            <v>100</v>
          </cell>
        </row>
        <row r="32">
          <cell r="D32" t="str">
            <v>90832</v>
          </cell>
          <cell r="J32">
            <v>91.7</v>
          </cell>
          <cell r="N32">
            <v>91.7</v>
          </cell>
          <cell r="Y32">
            <v>100</v>
          </cell>
          <cell r="AF32">
            <v>94.4</v>
          </cell>
          <cell r="AH32">
            <v>3</v>
          </cell>
          <cell r="AI32">
            <v>3</v>
          </cell>
          <cell r="AJ32">
            <v>100</v>
          </cell>
        </row>
        <row r="33">
          <cell r="D33" t="str">
            <v>90832</v>
          </cell>
          <cell r="J33">
            <v>66.7</v>
          </cell>
          <cell r="N33">
            <v>66.7</v>
          </cell>
          <cell r="Y33">
            <v>100</v>
          </cell>
          <cell r="AF33">
            <v>77.8</v>
          </cell>
          <cell r="AH33">
            <v>3</v>
          </cell>
          <cell r="AI33">
            <v>3</v>
          </cell>
          <cell r="AJ33">
            <v>100</v>
          </cell>
        </row>
        <row r="34">
          <cell r="D34" t="str">
            <v>90823</v>
          </cell>
          <cell r="J34">
            <v>83.3</v>
          </cell>
          <cell r="N34">
            <v>83.3</v>
          </cell>
          <cell r="Y34">
            <v>100</v>
          </cell>
          <cell r="Z34">
            <v>97.5</v>
          </cell>
          <cell r="AD34">
            <v>97.5</v>
          </cell>
          <cell r="AF34">
            <v>92.3</v>
          </cell>
          <cell r="AH34">
            <v>3</v>
          </cell>
          <cell r="AI34">
            <v>3</v>
          </cell>
          <cell r="AJ34">
            <v>100</v>
          </cell>
        </row>
        <row r="35">
          <cell r="D35" t="str">
            <v>90845</v>
          </cell>
          <cell r="J35">
            <v>58.3</v>
          </cell>
          <cell r="N35">
            <v>58.3</v>
          </cell>
          <cell r="Y35">
            <v>100</v>
          </cell>
          <cell r="Z35">
            <v>97.5</v>
          </cell>
          <cell r="AD35">
            <v>97.5</v>
          </cell>
          <cell r="AF35">
            <v>82.3</v>
          </cell>
          <cell r="AH35">
            <v>3</v>
          </cell>
          <cell r="AI35">
            <v>3</v>
          </cell>
          <cell r="AJ35">
            <v>100</v>
          </cell>
        </row>
        <row r="36">
          <cell r="D36" t="str">
            <v>90823</v>
          </cell>
          <cell r="J36">
            <v>83.3</v>
          </cell>
          <cell r="K36">
            <v>75</v>
          </cell>
          <cell r="N36">
            <v>79.2</v>
          </cell>
          <cell r="Y36">
            <v>90</v>
          </cell>
          <cell r="Z36">
            <v>97.5</v>
          </cell>
          <cell r="AD36">
            <v>97.5</v>
          </cell>
          <cell r="AF36">
            <v>88.7</v>
          </cell>
          <cell r="AH36">
            <v>3</v>
          </cell>
          <cell r="AI36">
            <v>3</v>
          </cell>
          <cell r="AJ36">
            <v>100</v>
          </cell>
        </row>
        <row r="37">
          <cell r="D37" t="str">
            <v>90823</v>
          </cell>
          <cell r="J37">
            <v>91.7</v>
          </cell>
          <cell r="N37">
            <v>91.7</v>
          </cell>
          <cell r="Y37">
            <v>50</v>
          </cell>
          <cell r="AF37">
            <v>77.8</v>
          </cell>
          <cell r="AH37">
            <v>1</v>
          </cell>
          <cell r="AI37">
            <v>3</v>
          </cell>
          <cell r="AJ37">
            <v>33.299999999999997</v>
          </cell>
        </row>
        <row r="38">
          <cell r="D38" t="str">
            <v>90819</v>
          </cell>
          <cell r="Y38">
            <v>50</v>
          </cell>
          <cell r="AF38">
            <v>50</v>
          </cell>
          <cell r="AH38">
            <v>2</v>
          </cell>
          <cell r="AI38">
            <v>3</v>
          </cell>
          <cell r="AJ38">
            <v>66.7</v>
          </cell>
        </row>
        <row r="39">
          <cell r="D39" t="str">
            <v>90841</v>
          </cell>
          <cell r="J39">
            <v>75</v>
          </cell>
          <cell r="K39">
            <v>58.3</v>
          </cell>
          <cell r="N39">
            <v>66.7</v>
          </cell>
          <cell r="Y39">
            <v>96.7</v>
          </cell>
          <cell r="AF39">
            <v>76.7</v>
          </cell>
          <cell r="AH39">
            <v>3</v>
          </cell>
          <cell r="AI39">
            <v>3</v>
          </cell>
          <cell r="AJ39">
            <v>100</v>
          </cell>
        </row>
        <row r="40">
          <cell r="D40" t="str">
            <v>90841</v>
          </cell>
          <cell r="J40">
            <v>100</v>
          </cell>
          <cell r="N40">
            <v>100</v>
          </cell>
          <cell r="Y40">
            <v>63.3</v>
          </cell>
          <cell r="AF40">
            <v>87.8</v>
          </cell>
          <cell r="AH40">
            <v>2</v>
          </cell>
          <cell r="AI40">
            <v>3</v>
          </cell>
          <cell r="AJ40">
            <v>66.7</v>
          </cell>
        </row>
        <row r="41">
          <cell r="D41" t="str">
            <v>90865</v>
          </cell>
          <cell r="J41">
            <v>91.7</v>
          </cell>
          <cell r="K41">
            <v>91.7</v>
          </cell>
          <cell r="N41">
            <v>91.7</v>
          </cell>
          <cell r="Y41">
            <v>90</v>
          </cell>
          <cell r="Z41">
            <v>85</v>
          </cell>
          <cell r="AD41">
            <v>85</v>
          </cell>
          <cell r="AF41">
            <v>88.7</v>
          </cell>
          <cell r="AH41">
            <v>3</v>
          </cell>
          <cell r="AI41">
            <v>3</v>
          </cell>
          <cell r="AJ41">
            <v>100</v>
          </cell>
        </row>
        <row r="42">
          <cell r="D42" t="str">
            <v>90845</v>
          </cell>
          <cell r="J42">
            <v>83.3</v>
          </cell>
          <cell r="K42">
            <v>58.3</v>
          </cell>
          <cell r="N42">
            <v>70.8</v>
          </cell>
          <cell r="Y42">
            <v>100</v>
          </cell>
          <cell r="Z42">
            <v>95</v>
          </cell>
          <cell r="AD42">
            <v>95</v>
          </cell>
          <cell r="AF42">
            <v>86.3</v>
          </cell>
          <cell r="AH42">
            <v>3</v>
          </cell>
          <cell r="AI42">
            <v>3</v>
          </cell>
          <cell r="AJ42">
            <v>100</v>
          </cell>
        </row>
        <row r="43">
          <cell r="D43" t="str">
            <v>90865</v>
          </cell>
          <cell r="J43">
            <v>83.3</v>
          </cell>
          <cell r="K43">
            <v>16.7</v>
          </cell>
          <cell r="N43">
            <v>50</v>
          </cell>
          <cell r="Y43">
            <v>86.7</v>
          </cell>
          <cell r="Z43">
            <v>55</v>
          </cell>
          <cell r="AD43">
            <v>55</v>
          </cell>
          <cell r="AF43">
            <v>59.3</v>
          </cell>
          <cell r="AH43">
            <v>3</v>
          </cell>
          <cell r="AI43">
            <v>3</v>
          </cell>
          <cell r="AJ43">
            <v>100</v>
          </cell>
        </row>
        <row r="44">
          <cell r="D44" t="str">
            <v>90851</v>
          </cell>
          <cell r="J44">
            <v>91.7</v>
          </cell>
          <cell r="N44">
            <v>91.7</v>
          </cell>
          <cell r="Y44">
            <v>96.7</v>
          </cell>
          <cell r="AF44">
            <v>93.3</v>
          </cell>
          <cell r="AH44">
            <v>3</v>
          </cell>
          <cell r="AI44">
            <v>3</v>
          </cell>
          <cell r="AJ44">
            <v>100</v>
          </cell>
        </row>
        <row r="45">
          <cell r="D45" t="str">
            <v>90851</v>
          </cell>
          <cell r="J45">
            <v>83.3</v>
          </cell>
          <cell r="N45">
            <v>83.3</v>
          </cell>
          <cell r="Y45">
            <v>83.3</v>
          </cell>
          <cell r="AF45">
            <v>83.3</v>
          </cell>
          <cell r="AH45">
            <v>3</v>
          </cell>
          <cell r="AI45">
            <v>3</v>
          </cell>
          <cell r="AJ45">
            <v>100</v>
          </cell>
        </row>
        <row r="46">
          <cell r="D46" t="str">
            <v>90851</v>
          </cell>
          <cell r="J46">
            <v>25</v>
          </cell>
          <cell r="N46">
            <v>25</v>
          </cell>
          <cell r="Y46">
            <v>50</v>
          </cell>
          <cell r="AF46">
            <v>33.299999999999997</v>
          </cell>
          <cell r="AH46">
            <v>2</v>
          </cell>
          <cell r="AI46">
            <v>3</v>
          </cell>
          <cell r="AJ46">
            <v>66.7</v>
          </cell>
        </row>
        <row r="47">
          <cell r="D47" t="str">
            <v>90865</v>
          </cell>
          <cell r="J47">
            <v>83.3</v>
          </cell>
          <cell r="N47">
            <v>83.3</v>
          </cell>
          <cell r="Y47">
            <v>86.7</v>
          </cell>
          <cell r="AF47">
            <v>84.4</v>
          </cell>
          <cell r="AH47">
            <v>3</v>
          </cell>
          <cell r="AI47">
            <v>3</v>
          </cell>
          <cell r="AJ47">
            <v>100</v>
          </cell>
        </row>
        <row r="48">
          <cell r="D48" t="str">
            <v>90865</v>
          </cell>
          <cell r="J48">
            <v>91.7</v>
          </cell>
          <cell r="K48">
            <v>75</v>
          </cell>
          <cell r="N48">
            <v>83.3</v>
          </cell>
          <cell r="Y48">
            <v>93.3</v>
          </cell>
          <cell r="Z48">
            <v>82.5</v>
          </cell>
          <cell r="AD48">
            <v>82.5</v>
          </cell>
          <cell r="AF48">
            <v>85</v>
          </cell>
          <cell r="AH48">
            <v>3</v>
          </cell>
          <cell r="AI48">
            <v>3</v>
          </cell>
          <cell r="AJ48">
            <v>100</v>
          </cell>
        </row>
        <row r="49">
          <cell r="D49" t="str">
            <v>90815</v>
          </cell>
          <cell r="J49">
            <v>100</v>
          </cell>
          <cell r="N49">
            <v>100</v>
          </cell>
          <cell r="Y49">
            <v>33.299999999999997</v>
          </cell>
          <cell r="Z49">
            <v>90</v>
          </cell>
          <cell r="AD49">
            <v>90</v>
          </cell>
          <cell r="AF49">
            <v>82.7</v>
          </cell>
          <cell r="AH49">
            <v>1</v>
          </cell>
          <cell r="AI49">
            <v>3</v>
          </cell>
          <cell r="AJ49">
            <v>33.299999999999997</v>
          </cell>
        </row>
        <row r="50">
          <cell r="D50" t="str">
            <v>90865</v>
          </cell>
          <cell r="J50">
            <v>100</v>
          </cell>
          <cell r="K50">
            <v>91.7</v>
          </cell>
          <cell r="N50">
            <v>95.8</v>
          </cell>
          <cell r="Y50">
            <v>96.7</v>
          </cell>
          <cell r="Z50">
            <v>87.5</v>
          </cell>
          <cell r="AD50">
            <v>87.5</v>
          </cell>
          <cell r="AF50">
            <v>92.7</v>
          </cell>
          <cell r="AH50">
            <v>3</v>
          </cell>
          <cell r="AI50">
            <v>3</v>
          </cell>
          <cell r="AJ50">
            <v>100</v>
          </cell>
        </row>
        <row r="51">
          <cell r="D51" t="str">
            <v>90865</v>
          </cell>
          <cell r="Y51">
            <v>0</v>
          </cell>
          <cell r="AF51">
            <v>0</v>
          </cell>
          <cell r="AH51">
            <v>0</v>
          </cell>
          <cell r="AI51">
            <v>3</v>
          </cell>
          <cell r="AJ51">
            <v>0</v>
          </cell>
        </row>
        <row r="52">
          <cell r="D52" t="str">
            <v>90823</v>
          </cell>
          <cell r="J52">
            <v>66.7</v>
          </cell>
          <cell r="K52">
            <v>50</v>
          </cell>
          <cell r="N52">
            <v>58.3</v>
          </cell>
          <cell r="Y52">
            <v>100</v>
          </cell>
          <cell r="Z52">
            <v>90</v>
          </cell>
          <cell r="AD52">
            <v>90</v>
          </cell>
          <cell r="AF52">
            <v>79.3</v>
          </cell>
          <cell r="AH52">
            <v>3</v>
          </cell>
          <cell r="AI52">
            <v>3</v>
          </cell>
          <cell r="AJ52">
            <v>100</v>
          </cell>
        </row>
        <row r="53">
          <cell r="D53" t="str">
            <v>90815</v>
          </cell>
          <cell r="J53">
            <v>100</v>
          </cell>
          <cell r="K53">
            <v>100</v>
          </cell>
          <cell r="N53">
            <v>100</v>
          </cell>
          <cell r="Y53">
            <v>100</v>
          </cell>
          <cell r="Z53">
            <v>85</v>
          </cell>
          <cell r="AD53">
            <v>85</v>
          </cell>
          <cell r="AF53">
            <v>94</v>
          </cell>
          <cell r="AH53">
            <v>3</v>
          </cell>
          <cell r="AI53">
            <v>3</v>
          </cell>
          <cell r="AJ53">
            <v>100</v>
          </cell>
        </row>
        <row r="54">
          <cell r="D54" t="str">
            <v>90832</v>
          </cell>
          <cell r="J54">
            <v>91.7</v>
          </cell>
          <cell r="K54">
            <v>100</v>
          </cell>
          <cell r="N54">
            <v>95.8</v>
          </cell>
          <cell r="Y54">
            <v>100</v>
          </cell>
          <cell r="AF54">
            <v>97.2</v>
          </cell>
          <cell r="AH54">
            <v>3</v>
          </cell>
          <cell r="AI54">
            <v>3</v>
          </cell>
          <cell r="AJ54">
            <v>100</v>
          </cell>
        </row>
        <row r="55">
          <cell r="D55" t="str">
            <v>90836</v>
          </cell>
          <cell r="J55">
            <v>100</v>
          </cell>
          <cell r="K55">
            <v>41.7</v>
          </cell>
          <cell r="N55">
            <v>70.8</v>
          </cell>
          <cell r="Y55">
            <v>100</v>
          </cell>
          <cell r="AF55">
            <v>80.599999999999994</v>
          </cell>
          <cell r="AH55">
            <v>3</v>
          </cell>
          <cell r="AI55">
            <v>3</v>
          </cell>
          <cell r="AJ55">
            <v>100</v>
          </cell>
        </row>
        <row r="56">
          <cell r="D56" t="str">
            <v>90823</v>
          </cell>
          <cell r="J56">
            <v>100</v>
          </cell>
          <cell r="K56">
            <v>66.7</v>
          </cell>
          <cell r="N56">
            <v>83.3</v>
          </cell>
          <cell r="Y56">
            <v>90</v>
          </cell>
          <cell r="Z56">
            <v>97.5</v>
          </cell>
          <cell r="AD56">
            <v>97.5</v>
          </cell>
          <cell r="AF56">
            <v>90.3</v>
          </cell>
          <cell r="AH56">
            <v>3</v>
          </cell>
          <cell r="AI56">
            <v>3</v>
          </cell>
          <cell r="AJ56">
            <v>100</v>
          </cell>
        </row>
        <row r="57">
          <cell r="D57" t="str">
            <v>90836</v>
          </cell>
          <cell r="J57">
            <v>100</v>
          </cell>
          <cell r="K57">
            <v>83.3</v>
          </cell>
          <cell r="N57">
            <v>91.7</v>
          </cell>
          <cell r="Y57">
            <v>66.7</v>
          </cell>
          <cell r="AF57">
            <v>83.3</v>
          </cell>
          <cell r="AH57">
            <v>2</v>
          </cell>
          <cell r="AI57">
            <v>3</v>
          </cell>
          <cell r="AJ57">
            <v>66.7</v>
          </cell>
        </row>
        <row r="58">
          <cell r="D58" t="str">
            <v>90845</v>
          </cell>
          <cell r="J58">
            <v>91.7</v>
          </cell>
          <cell r="N58">
            <v>91.7</v>
          </cell>
          <cell r="Y58">
            <v>100</v>
          </cell>
          <cell r="AF58">
            <v>94.4</v>
          </cell>
          <cell r="AH58">
            <v>3</v>
          </cell>
          <cell r="AI58">
            <v>3</v>
          </cell>
          <cell r="AJ58">
            <v>100</v>
          </cell>
        </row>
        <row r="59">
          <cell r="D59" t="str">
            <v>90823</v>
          </cell>
          <cell r="J59">
            <v>91.7</v>
          </cell>
          <cell r="N59">
            <v>91.7</v>
          </cell>
          <cell r="Y59">
            <v>85</v>
          </cell>
          <cell r="AF59">
            <v>89.4</v>
          </cell>
          <cell r="AH59">
            <v>3</v>
          </cell>
          <cell r="AI59">
            <v>3</v>
          </cell>
          <cell r="AJ59">
            <v>100</v>
          </cell>
        </row>
        <row r="60">
          <cell r="D60" t="str">
            <v>90819</v>
          </cell>
          <cell r="Y60">
            <v>50</v>
          </cell>
          <cell r="AF60">
            <v>50</v>
          </cell>
          <cell r="AH60">
            <v>2</v>
          </cell>
          <cell r="AI60">
            <v>3</v>
          </cell>
          <cell r="AJ60">
            <v>66.7</v>
          </cell>
        </row>
        <row r="61">
          <cell r="D61" t="str">
            <v>90815</v>
          </cell>
          <cell r="J61">
            <v>100</v>
          </cell>
          <cell r="K61">
            <v>75</v>
          </cell>
          <cell r="N61">
            <v>87.5</v>
          </cell>
          <cell r="Y61">
            <v>100</v>
          </cell>
          <cell r="Z61">
            <v>85</v>
          </cell>
          <cell r="AD61">
            <v>85</v>
          </cell>
          <cell r="AF61">
            <v>89</v>
          </cell>
          <cell r="AH61">
            <v>3</v>
          </cell>
          <cell r="AI61">
            <v>3</v>
          </cell>
          <cell r="AJ61">
            <v>100</v>
          </cell>
        </row>
        <row r="62">
          <cell r="D62" t="str">
            <v>90815</v>
          </cell>
          <cell r="J62">
            <v>75</v>
          </cell>
          <cell r="K62">
            <v>66.7</v>
          </cell>
          <cell r="N62">
            <v>70.8</v>
          </cell>
          <cell r="Y62">
            <v>90</v>
          </cell>
          <cell r="Z62">
            <v>0</v>
          </cell>
          <cell r="AD62">
            <v>0</v>
          </cell>
          <cell r="AF62">
            <v>46.3</v>
          </cell>
          <cell r="AH62">
            <v>3</v>
          </cell>
          <cell r="AI62">
            <v>3</v>
          </cell>
          <cell r="AJ62">
            <v>100</v>
          </cell>
        </row>
        <row r="63">
          <cell r="D63" t="str">
            <v>90836</v>
          </cell>
          <cell r="J63">
            <v>100</v>
          </cell>
          <cell r="K63">
            <v>91.7</v>
          </cell>
          <cell r="N63">
            <v>95.8</v>
          </cell>
          <cell r="Y63">
            <v>100</v>
          </cell>
          <cell r="AF63">
            <v>97.2</v>
          </cell>
          <cell r="AH63">
            <v>3</v>
          </cell>
          <cell r="AI63">
            <v>3</v>
          </cell>
          <cell r="AJ63">
            <v>100</v>
          </cell>
        </row>
        <row r="64">
          <cell r="D64" t="str">
            <v>90819</v>
          </cell>
          <cell r="J64">
            <v>100</v>
          </cell>
          <cell r="N64">
            <v>100</v>
          </cell>
          <cell r="Y64">
            <v>100</v>
          </cell>
          <cell r="AF64">
            <v>100</v>
          </cell>
          <cell r="AH64">
            <v>3</v>
          </cell>
          <cell r="AI64">
            <v>3</v>
          </cell>
          <cell r="AJ64">
            <v>100</v>
          </cell>
        </row>
        <row r="65">
          <cell r="D65" t="str">
            <v>90815</v>
          </cell>
          <cell r="J65">
            <v>83.3</v>
          </cell>
          <cell r="K65">
            <v>75</v>
          </cell>
          <cell r="N65">
            <v>79.2</v>
          </cell>
          <cell r="Y65">
            <v>100</v>
          </cell>
          <cell r="Z65">
            <v>62.5</v>
          </cell>
          <cell r="AD65">
            <v>62.5</v>
          </cell>
          <cell r="AF65">
            <v>76.7</v>
          </cell>
          <cell r="AH65">
            <v>3</v>
          </cell>
          <cell r="AI65">
            <v>3</v>
          </cell>
          <cell r="AJ65">
            <v>100</v>
          </cell>
        </row>
        <row r="66">
          <cell r="D66" t="str">
            <v>90851</v>
          </cell>
          <cell r="J66">
            <v>91.7</v>
          </cell>
          <cell r="N66">
            <v>91.7</v>
          </cell>
          <cell r="Y66">
            <v>80</v>
          </cell>
          <cell r="AF66">
            <v>87.8</v>
          </cell>
          <cell r="AH66">
            <v>2</v>
          </cell>
          <cell r="AI66">
            <v>3</v>
          </cell>
          <cell r="AJ66">
            <v>66.7</v>
          </cell>
        </row>
        <row r="67">
          <cell r="D67" t="str">
            <v>90851</v>
          </cell>
          <cell r="Y67">
            <v>96.7</v>
          </cell>
          <cell r="AF67">
            <v>96.7</v>
          </cell>
          <cell r="AH67">
            <v>3</v>
          </cell>
          <cell r="AI67">
            <v>3</v>
          </cell>
          <cell r="AJ67">
            <v>100</v>
          </cell>
        </row>
        <row r="68">
          <cell r="D68" t="str">
            <v>90819</v>
          </cell>
          <cell r="J68">
            <v>91.7</v>
          </cell>
          <cell r="K68">
            <v>50</v>
          </cell>
          <cell r="N68">
            <v>70.8</v>
          </cell>
          <cell r="Y68">
            <v>100</v>
          </cell>
          <cell r="AF68">
            <v>80.599999999999994</v>
          </cell>
          <cell r="AH68">
            <v>3</v>
          </cell>
          <cell r="AI68">
            <v>3</v>
          </cell>
          <cell r="AJ68">
            <v>100</v>
          </cell>
        </row>
        <row r="69">
          <cell r="D69" t="str">
            <v>90841</v>
          </cell>
          <cell r="J69">
            <v>83.3</v>
          </cell>
          <cell r="N69">
            <v>83.3</v>
          </cell>
          <cell r="Y69">
            <v>100</v>
          </cell>
          <cell r="AF69">
            <v>88.9</v>
          </cell>
          <cell r="AH69">
            <v>3</v>
          </cell>
          <cell r="AI69">
            <v>3</v>
          </cell>
          <cell r="AJ69">
            <v>100</v>
          </cell>
        </row>
        <row r="70">
          <cell r="D70" t="str">
            <v>90865</v>
          </cell>
          <cell r="J70">
            <v>83.3</v>
          </cell>
          <cell r="K70">
            <v>100</v>
          </cell>
          <cell r="N70">
            <v>91.7</v>
          </cell>
          <cell r="Y70">
            <v>83.3</v>
          </cell>
          <cell r="Z70">
            <v>75</v>
          </cell>
          <cell r="AD70">
            <v>75</v>
          </cell>
          <cell r="AF70">
            <v>83.3</v>
          </cell>
          <cell r="AH70">
            <v>3</v>
          </cell>
          <cell r="AI70">
            <v>3</v>
          </cell>
          <cell r="AJ70">
            <v>100</v>
          </cell>
        </row>
        <row r="71">
          <cell r="D71" t="str">
            <v>90845</v>
          </cell>
          <cell r="J71">
            <v>100</v>
          </cell>
          <cell r="N71">
            <v>100</v>
          </cell>
          <cell r="Y71">
            <v>100</v>
          </cell>
          <cell r="AF71">
            <v>100</v>
          </cell>
          <cell r="AH71">
            <v>3</v>
          </cell>
          <cell r="AI71">
            <v>3</v>
          </cell>
          <cell r="AJ71">
            <v>100</v>
          </cell>
        </row>
        <row r="72">
          <cell r="D72" t="str">
            <v>90845</v>
          </cell>
          <cell r="Y72">
            <v>100</v>
          </cell>
          <cell r="AF72">
            <v>100</v>
          </cell>
          <cell r="AH72">
            <v>3</v>
          </cell>
          <cell r="AI72">
            <v>3</v>
          </cell>
          <cell r="AJ72">
            <v>100</v>
          </cell>
        </row>
        <row r="73">
          <cell r="D73" t="str">
            <v>90865</v>
          </cell>
          <cell r="J73">
            <v>83.3</v>
          </cell>
          <cell r="K73">
            <v>66.7</v>
          </cell>
          <cell r="N73">
            <v>75</v>
          </cell>
          <cell r="Y73">
            <v>86.7</v>
          </cell>
          <cell r="Z73">
            <v>70</v>
          </cell>
          <cell r="AD73">
            <v>70</v>
          </cell>
          <cell r="AF73">
            <v>75.3</v>
          </cell>
          <cell r="AH73">
            <v>3</v>
          </cell>
          <cell r="AI73">
            <v>3</v>
          </cell>
          <cell r="AJ73">
            <v>100</v>
          </cell>
        </row>
        <row r="74">
          <cell r="D74" t="str">
            <v>90865</v>
          </cell>
          <cell r="J74">
            <v>100</v>
          </cell>
          <cell r="K74">
            <v>91.7</v>
          </cell>
          <cell r="N74">
            <v>95.8</v>
          </cell>
          <cell r="Y74">
            <v>60</v>
          </cell>
          <cell r="Z74">
            <v>90</v>
          </cell>
          <cell r="AD74">
            <v>90</v>
          </cell>
          <cell r="AF74">
            <v>86.3</v>
          </cell>
          <cell r="AH74">
            <v>2</v>
          </cell>
          <cell r="AI74">
            <v>3</v>
          </cell>
          <cell r="AJ74">
            <v>66.7</v>
          </cell>
        </row>
        <row r="75">
          <cell r="D75" t="str">
            <v>90841</v>
          </cell>
          <cell r="J75">
            <v>100</v>
          </cell>
          <cell r="N75">
            <v>100</v>
          </cell>
          <cell r="Y75">
            <v>100</v>
          </cell>
          <cell r="AF75">
            <v>100</v>
          </cell>
          <cell r="AH75">
            <v>3</v>
          </cell>
          <cell r="AI75">
            <v>3</v>
          </cell>
          <cell r="AJ75">
            <v>100</v>
          </cell>
        </row>
        <row r="76">
          <cell r="D76" t="str">
            <v>90851</v>
          </cell>
          <cell r="J76">
            <v>75</v>
          </cell>
          <cell r="N76">
            <v>75</v>
          </cell>
          <cell r="Y76">
            <v>96.7</v>
          </cell>
          <cell r="AF76">
            <v>82.2</v>
          </cell>
          <cell r="AH76">
            <v>3</v>
          </cell>
          <cell r="AI76">
            <v>3</v>
          </cell>
          <cell r="AJ76">
            <v>100</v>
          </cell>
        </row>
        <row r="77">
          <cell r="D77" t="str">
            <v>90865</v>
          </cell>
          <cell r="J77">
            <v>100</v>
          </cell>
          <cell r="N77">
            <v>100</v>
          </cell>
          <cell r="Y77">
            <v>83.3</v>
          </cell>
          <cell r="AF77">
            <v>94.4</v>
          </cell>
          <cell r="AH77">
            <v>3</v>
          </cell>
          <cell r="AI77">
            <v>3</v>
          </cell>
          <cell r="AJ77">
            <v>100</v>
          </cell>
        </row>
        <row r="78">
          <cell r="D78" t="str">
            <v>90865</v>
          </cell>
          <cell r="J78">
            <v>100</v>
          </cell>
          <cell r="K78">
            <v>83.3</v>
          </cell>
          <cell r="N78">
            <v>91.7</v>
          </cell>
          <cell r="Y78">
            <v>53.3</v>
          </cell>
          <cell r="Z78">
            <v>45</v>
          </cell>
          <cell r="AD78">
            <v>45</v>
          </cell>
          <cell r="AF78">
            <v>65.3</v>
          </cell>
          <cell r="AH78">
            <v>2</v>
          </cell>
          <cell r="AI78">
            <v>3</v>
          </cell>
          <cell r="AJ78">
            <v>66.7</v>
          </cell>
        </row>
        <row r="79">
          <cell r="D79" t="str">
            <v>90823</v>
          </cell>
          <cell r="J79">
            <v>91.7</v>
          </cell>
          <cell r="N79">
            <v>91.7</v>
          </cell>
          <cell r="Y79">
            <v>100</v>
          </cell>
          <cell r="Z79">
            <v>85</v>
          </cell>
          <cell r="AD79">
            <v>85</v>
          </cell>
          <cell r="AF79">
            <v>90.7</v>
          </cell>
          <cell r="AH79">
            <v>2</v>
          </cell>
          <cell r="AI79">
            <v>3</v>
          </cell>
          <cell r="AJ79">
            <v>66.7</v>
          </cell>
        </row>
        <row r="80">
          <cell r="D80" t="str">
            <v>90827</v>
          </cell>
          <cell r="J80">
            <v>100</v>
          </cell>
          <cell r="K80">
            <v>91.7</v>
          </cell>
          <cell r="N80">
            <v>95.8</v>
          </cell>
          <cell r="Y80">
            <v>66.7</v>
          </cell>
          <cell r="Z80">
            <v>82.5</v>
          </cell>
          <cell r="AD80">
            <v>82.5</v>
          </cell>
          <cell r="AF80">
            <v>84.7</v>
          </cell>
          <cell r="AH80">
            <v>2</v>
          </cell>
          <cell r="AI80">
            <v>3</v>
          </cell>
          <cell r="AJ80">
            <v>66.7</v>
          </cell>
        </row>
        <row r="81">
          <cell r="D81" t="str">
            <v>90836</v>
          </cell>
          <cell r="J81">
            <v>100</v>
          </cell>
          <cell r="K81">
            <v>91.7</v>
          </cell>
          <cell r="N81">
            <v>95.8</v>
          </cell>
          <cell r="Y81">
            <v>100</v>
          </cell>
          <cell r="AF81">
            <v>97.2</v>
          </cell>
          <cell r="AH81">
            <v>3</v>
          </cell>
          <cell r="AI81">
            <v>3</v>
          </cell>
          <cell r="AJ81">
            <v>100</v>
          </cell>
        </row>
        <row r="82">
          <cell r="D82" t="str">
            <v>90815</v>
          </cell>
          <cell r="J82">
            <v>41.7</v>
          </cell>
          <cell r="K82">
            <v>41.7</v>
          </cell>
          <cell r="N82">
            <v>41.7</v>
          </cell>
          <cell r="Y82">
            <v>66.7</v>
          </cell>
          <cell r="Z82">
            <v>70</v>
          </cell>
          <cell r="AD82">
            <v>70</v>
          </cell>
          <cell r="AF82">
            <v>58</v>
          </cell>
          <cell r="AH82">
            <v>2</v>
          </cell>
          <cell r="AI82">
            <v>3</v>
          </cell>
          <cell r="AJ82">
            <v>66.7</v>
          </cell>
        </row>
        <row r="83">
          <cell r="D83" t="str">
            <v>90815</v>
          </cell>
          <cell r="J83">
            <v>83.3</v>
          </cell>
          <cell r="K83">
            <v>91.7</v>
          </cell>
          <cell r="N83">
            <v>87.5</v>
          </cell>
          <cell r="Y83">
            <v>100</v>
          </cell>
          <cell r="Z83">
            <v>55</v>
          </cell>
          <cell r="AD83">
            <v>55</v>
          </cell>
          <cell r="AF83">
            <v>77</v>
          </cell>
          <cell r="AH83">
            <v>3</v>
          </cell>
          <cell r="AI83">
            <v>3</v>
          </cell>
          <cell r="AJ83">
            <v>100</v>
          </cell>
        </row>
        <row r="84">
          <cell r="D84" t="str">
            <v>90841</v>
          </cell>
          <cell r="J84">
            <v>82.5</v>
          </cell>
          <cell r="N84">
            <v>82.5</v>
          </cell>
          <cell r="Y84">
            <v>96.7</v>
          </cell>
          <cell r="AF84">
            <v>87.2</v>
          </cell>
          <cell r="AH84">
            <v>2</v>
          </cell>
          <cell r="AI84">
            <v>3</v>
          </cell>
          <cell r="AJ84">
            <v>66.7</v>
          </cell>
        </row>
        <row r="85">
          <cell r="D85" t="str">
            <v>90827</v>
          </cell>
          <cell r="J85">
            <v>100</v>
          </cell>
          <cell r="K85">
            <v>41.7</v>
          </cell>
          <cell r="N85">
            <v>70.8</v>
          </cell>
          <cell r="Y85">
            <v>100</v>
          </cell>
          <cell r="Z85">
            <v>82.5</v>
          </cell>
          <cell r="AD85">
            <v>82.5</v>
          </cell>
          <cell r="AF85">
            <v>81.3</v>
          </cell>
          <cell r="AH85">
            <v>3</v>
          </cell>
          <cell r="AI85">
            <v>3</v>
          </cell>
          <cell r="AJ85">
            <v>100</v>
          </cell>
        </row>
        <row r="86">
          <cell r="D86" t="str">
            <v>90832</v>
          </cell>
          <cell r="J86">
            <v>100</v>
          </cell>
          <cell r="K86">
            <v>66.7</v>
          </cell>
          <cell r="N86">
            <v>83.3</v>
          </cell>
          <cell r="Y86">
            <v>100</v>
          </cell>
          <cell r="AF86">
            <v>88.9</v>
          </cell>
          <cell r="AH86">
            <v>3</v>
          </cell>
          <cell r="AI86">
            <v>3</v>
          </cell>
          <cell r="AJ86">
            <v>100</v>
          </cell>
        </row>
        <row r="87">
          <cell r="D87" t="str">
            <v>90823</v>
          </cell>
          <cell r="J87">
            <v>83.3</v>
          </cell>
          <cell r="N87">
            <v>83.3</v>
          </cell>
          <cell r="Y87">
            <v>100</v>
          </cell>
          <cell r="Z87">
            <v>92.5</v>
          </cell>
          <cell r="AD87">
            <v>92.5</v>
          </cell>
          <cell r="AF87">
            <v>90.3</v>
          </cell>
          <cell r="AH87">
            <v>3</v>
          </cell>
          <cell r="AI87">
            <v>3</v>
          </cell>
          <cell r="AJ87">
            <v>100</v>
          </cell>
        </row>
        <row r="88">
          <cell r="D88" t="str">
            <v>90815</v>
          </cell>
          <cell r="J88">
            <v>41.7</v>
          </cell>
          <cell r="K88">
            <v>25</v>
          </cell>
          <cell r="N88">
            <v>33.299999999999997</v>
          </cell>
          <cell r="Y88">
            <v>66.7</v>
          </cell>
          <cell r="Z88">
            <v>62.5</v>
          </cell>
          <cell r="AD88">
            <v>62.5</v>
          </cell>
          <cell r="AF88">
            <v>51.7</v>
          </cell>
          <cell r="AH88">
            <v>2</v>
          </cell>
          <cell r="AI88">
            <v>3</v>
          </cell>
          <cell r="AJ88">
            <v>66.7</v>
          </cell>
        </row>
        <row r="89">
          <cell r="D89" t="str">
            <v>90841</v>
          </cell>
          <cell r="J89">
            <v>50</v>
          </cell>
          <cell r="N89">
            <v>50</v>
          </cell>
          <cell r="Y89">
            <v>66.7</v>
          </cell>
          <cell r="AF89">
            <v>55.6</v>
          </cell>
          <cell r="AH89">
            <v>2</v>
          </cell>
          <cell r="AI89">
            <v>3</v>
          </cell>
          <cell r="AJ89">
            <v>66.7</v>
          </cell>
        </row>
        <row r="90">
          <cell r="D90" t="str">
            <v>90841</v>
          </cell>
          <cell r="J90">
            <v>91.7</v>
          </cell>
          <cell r="K90">
            <v>83.3</v>
          </cell>
          <cell r="N90">
            <v>87.5</v>
          </cell>
          <cell r="Y90">
            <v>96.7</v>
          </cell>
          <cell r="AF90">
            <v>90.6</v>
          </cell>
          <cell r="AH90">
            <v>3</v>
          </cell>
          <cell r="AI90">
            <v>3</v>
          </cell>
          <cell r="AJ90">
            <v>100</v>
          </cell>
        </row>
        <row r="91">
          <cell r="D91" t="str">
            <v>90845</v>
          </cell>
          <cell r="J91">
            <v>83.3</v>
          </cell>
          <cell r="N91">
            <v>83.3</v>
          </cell>
          <cell r="Y91">
            <v>100</v>
          </cell>
          <cell r="Z91">
            <v>85</v>
          </cell>
          <cell r="AD91">
            <v>85</v>
          </cell>
          <cell r="AF91">
            <v>87.3</v>
          </cell>
          <cell r="AH91">
            <v>3</v>
          </cell>
          <cell r="AI91">
            <v>3</v>
          </cell>
          <cell r="AJ91">
            <v>100</v>
          </cell>
        </row>
        <row r="92">
          <cell r="D92" t="str">
            <v>90836</v>
          </cell>
          <cell r="J92">
            <v>91.7</v>
          </cell>
          <cell r="K92">
            <v>75</v>
          </cell>
          <cell r="N92">
            <v>83.3</v>
          </cell>
          <cell r="Y92">
            <v>66.7</v>
          </cell>
          <cell r="AF92">
            <v>77.8</v>
          </cell>
          <cell r="AH92">
            <v>2</v>
          </cell>
          <cell r="AI92">
            <v>3</v>
          </cell>
          <cell r="AJ92">
            <v>66.7</v>
          </cell>
        </row>
        <row r="93">
          <cell r="D93" t="str">
            <v>90819</v>
          </cell>
          <cell r="J93">
            <v>100</v>
          </cell>
          <cell r="N93">
            <v>100</v>
          </cell>
          <cell r="Y93">
            <v>100</v>
          </cell>
          <cell r="AF93">
            <v>100</v>
          </cell>
          <cell r="AH93">
            <v>2</v>
          </cell>
          <cell r="AI93">
            <v>2</v>
          </cell>
          <cell r="AJ93">
            <v>100</v>
          </cell>
        </row>
        <row r="94">
          <cell r="D94" t="str">
            <v>90851</v>
          </cell>
          <cell r="J94">
            <v>58.3</v>
          </cell>
          <cell r="N94">
            <v>58.3</v>
          </cell>
          <cell r="Y94">
            <v>86.7</v>
          </cell>
          <cell r="AF94">
            <v>67.8</v>
          </cell>
          <cell r="AH94">
            <v>3</v>
          </cell>
          <cell r="AI94">
            <v>3</v>
          </cell>
          <cell r="AJ94">
            <v>100</v>
          </cell>
        </row>
        <row r="95">
          <cell r="D95" t="str">
            <v>90823</v>
          </cell>
          <cell r="J95">
            <v>100</v>
          </cell>
          <cell r="K95">
            <v>83.3</v>
          </cell>
          <cell r="N95">
            <v>91.7</v>
          </cell>
          <cell r="Y95">
            <v>90</v>
          </cell>
          <cell r="Z95">
            <v>97.5</v>
          </cell>
          <cell r="AD95">
            <v>97.5</v>
          </cell>
          <cell r="AF95">
            <v>93.7</v>
          </cell>
          <cell r="AH95">
            <v>3</v>
          </cell>
          <cell r="AI95">
            <v>3</v>
          </cell>
          <cell r="AJ95">
            <v>100</v>
          </cell>
        </row>
        <row r="96">
          <cell r="D96" t="str">
            <v>90851</v>
          </cell>
          <cell r="Y96">
            <v>53.3</v>
          </cell>
          <cell r="AF96">
            <v>53.3</v>
          </cell>
          <cell r="AH96">
            <v>2</v>
          </cell>
          <cell r="AI96">
            <v>3</v>
          </cell>
          <cell r="AJ96">
            <v>66.7</v>
          </cell>
        </row>
        <row r="97">
          <cell r="D97" t="str">
            <v>90841</v>
          </cell>
          <cell r="J97">
            <v>91.7</v>
          </cell>
          <cell r="K97">
            <v>91.7</v>
          </cell>
          <cell r="N97">
            <v>91.7</v>
          </cell>
          <cell r="Y97">
            <v>96.7</v>
          </cell>
          <cell r="AF97">
            <v>93.3</v>
          </cell>
          <cell r="AH97">
            <v>3</v>
          </cell>
          <cell r="AI97">
            <v>3</v>
          </cell>
          <cell r="AJ97">
            <v>100</v>
          </cell>
        </row>
        <row r="98">
          <cell r="D98" t="str">
            <v>90841</v>
          </cell>
          <cell r="J98">
            <v>100</v>
          </cell>
          <cell r="N98">
            <v>100</v>
          </cell>
          <cell r="Y98">
            <v>66.7</v>
          </cell>
          <cell r="AF98">
            <v>88.9</v>
          </cell>
          <cell r="AH98">
            <v>2</v>
          </cell>
          <cell r="AI98">
            <v>3</v>
          </cell>
          <cell r="AJ98">
            <v>66.7</v>
          </cell>
        </row>
        <row r="99">
          <cell r="D99" t="str">
            <v>90827</v>
          </cell>
          <cell r="J99">
            <v>83.3</v>
          </cell>
          <cell r="K99">
            <v>100</v>
          </cell>
          <cell r="N99">
            <v>91.7</v>
          </cell>
          <cell r="Y99">
            <v>33.299999999999997</v>
          </cell>
          <cell r="Z99">
            <v>75</v>
          </cell>
          <cell r="AD99">
            <v>75</v>
          </cell>
          <cell r="AF99">
            <v>73.3</v>
          </cell>
          <cell r="AH99">
            <v>1</v>
          </cell>
          <cell r="AI99">
            <v>3</v>
          </cell>
          <cell r="AJ99">
            <v>33.299999999999997</v>
          </cell>
        </row>
        <row r="100">
          <cell r="D100" t="str">
            <v>90832</v>
          </cell>
          <cell r="J100">
            <v>100</v>
          </cell>
          <cell r="N100">
            <v>100</v>
          </cell>
          <cell r="Y100">
            <v>50</v>
          </cell>
          <cell r="AF100">
            <v>83.3</v>
          </cell>
          <cell r="AH100">
            <v>2</v>
          </cell>
          <cell r="AI100">
            <v>3</v>
          </cell>
          <cell r="AJ100">
            <v>66.7</v>
          </cell>
        </row>
        <row r="101">
          <cell r="D101" t="str">
            <v>90832</v>
          </cell>
          <cell r="J101">
            <v>91.7</v>
          </cell>
          <cell r="K101">
            <v>83.3</v>
          </cell>
          <cell r="N101">
            <v>87.5</v>
          </cell>
          <cell r="Y101">
            <v>100</v>
          </cell>
          <cell r="AF101">
            <v>91.7</v>
          </cell>
          <cell r="AH101">
            <v>3</v>
          </cell>
          <cell r="AI101">
            <v>3</v>
          </cell>
          <cell r="AJ101">
            <v>100</v>
          </cell>
        </row>
        <row r="102">
          <cell r="D102" t="str">
            <v>90845</v>
          </cell>
          <cell r="J102">
            <v>83.3</v>
          </cell>
          <cell r="N102">
            <v>83.3</v>
          </cell>
          <cell r="Y102">
            <v>100</v>
          </cell>
          <cell r="Z102">
            <v>97.5</v>
          </cell>
          <cell r="AD102">
            <v>97.5</v>
          </cell>
          <cell r="AF102">
            <v>92.3</v>
          </cell>
          <cell r="AH102">
            <v>3</v>
          </cell>
          <cell r="AI102">
            <v>3</v>
          </cell>
          <cell r="AJ102">
            <v>100</v>
          </cell>
        </row>
        <row r="103">
          <cell r="D103" t="str">
            <v>90845</v>
          </cell>
          <cell r="Y103">
            <v>0</v>
          </cell>
          <cell r="AF103">
            <v>0</v>
          </cell>
          <cell r="AH103">
            <v>2</v>
          </cell>
          <cell r="AI103">
            <v>3</v>
          </cell>
          <cell r="AJ103">
            <v>66.7</v>
          </cell>
        </row>
        <row r="104">
          <cell r="D104" t="str">
            <v>90845</v>
          </cell>
          <cell r="Y104">
            <v>100</v>
          </cell>
          <cell r="AF104">
            <v>100</v>
          </cell>
          <cell r="AH104">
            <v>1</v>
          </cell>
          <cell r="AI104">
            <v>3</v>
          </cell>
          <cell r="AJ104">
            <v>33.299999999999997</v>
          </cell>
        </row>
        <row r="105">
          <cell r="D105" t="str">
            <v>90865</v>
          </cell>
          <cell r="J105">
            <v>100</v>
          </cell>
          <cell r="K105">
            <v>75</v>
          </cell>
          <cell r="N105">
            <v>87.5</v>
          </cell>
          <cell r="Y105">
            <v>83.3</v>
          </cell>
          <cell r="AF105">
            <v>86.1</v>
          </cell>
          <cell r="AH105">
            <v>3</v>
          </cell>
          <cell r="AI105">
            <v>3</v>
          </cell>
          <cell r="AJ105">
            <v>100</v>
          </cell>
        </row>
        <row r="106">
          <cell r="D106" t="str">
            <v>90865</v>
          </cell>
          <cell r="J106">
            <v>100</v>
          </cell>
          <cell r="K106">
            <v>83.3</v>
          </cell>
          <cell r="N106">
            <v>91.7</v>
          </cell>
          <cell r="Y106">
            <v>90</v>
          </cell>
          <cell r="Z106">
            <v>80</v>
          </cell>
          <cell r="AD106">
            <v>80</v>
          </cell>
          <cell r="AF106">
            <v>86.7</v>
          </cell>
          <cell r="AH106">
            <v>3</v>
          </cell>
          <cell r="AI106">
            <v>3</v>
          </cell>
          <cell r="AJ106">
            <v>100</v>
          </cell>
        </row>
        <row r="107">
          <cell r="D107" t="str">
            <v>90865</v>
          </cell>
          <cell r="J107">
            <v>50</v>
          </cell>
          <cell r="K107">
            <v>41.7</v>
          </cell>
          <cell r="N107">
            <v>45.8</v>
          </cell>
          <cell r="Y107">
            <v>90</v>
          </cell>
          <cell r="Z107">
            <v>55</v>
          </cell>
          <cell r="AD107">
            <v>55</v>
          </cell>
          <cell r="AF107">
            <v>58.3</v>
          </cell>
          <cell r="AH107">
            <v>3</v>
          </cell>
          <cell r="AI107">
            <v>3</v>
          </cell>
          <cell r="AJ107">
            <v>100</v>
          </cell>
        </row>
        <row r="108">
          <cell r="D108" t="str">
            <v>90827</v>
          </cell>
          <cell r="J108">
            <v>100</v>
          </cell>
          <cell r="K108">
            <v>83.3</v>
          </cell>
          <cell r="N108">
            <v>91.7</v>
          </cell>
          <cell r="Y108">
            <v>100</v>
          </cell>
          <cell r="Z108">
            <v>85</v>
          </cell>
          <cell r="AD108">
            <v>85</v>
          </cell>
          <cell r="AF108">
            <v>90.7</v>
          </cell>
          <cell r="AH108">
            <v>3</v>
          </cell>
          <cell r="AI108">
            <v>3</v>
          </cell>
          <cell r="AJ108">
            <v>100</v>
          </cell>
        </row>
        <row r="109">
          <cell r="D109" t="str">
            <v>90827</v>
          </cell>
          <cell r="J109">
            <v>91.7</v>
          </cell>
          <cell r="K109">
            <v>91.7</v>
          </cell>
          <cell r="N109">
            <v>91.7</v>
          </cell>
          <cell r="Y109">
            <v>90</v>
          </cell>
          <cell r="Z109">
            <v>70</v>
          </cell>
          <cell r="AD109">
            <v>70</v>
          </cell>
          <cell r="AF109">
            <v>82.7</v>
          </cell>
          <cell r="AH109">
            <v>2</v>
          </cell>
          <cell r="AI109">
            <v>3</v>
          </cell>
          <cell r="AJ109">
            <v>66.7</v>
          </cell>
        </row>
        <row r="110">
          <cell r="D110" t="str">
            <v>90836</v>
          </cell>
          <cell r="J110">
            <v>83.3</v>
          </cell>
          <cell r="K110">
            <v>75</v>
          </cell>
          <cell r="N110">
            <v>79.2</v>
          </cell>
          <cell r="Y110">
            <v>60</v>
          </cell>
          <cell r="AF110">
            <v>72.8</v>
          </cell>
          <cell r="AH110">
            <v>2</v>
          </cell>
          <cell r="AI110">
            <v>3</v>
          </cell>
          <cell r="AJ110">
            <v>66.7</v>
          </cell>
        </row>
        <row r="111">
          <cell r="D111" t="str">
            <v>90823</v>
          </cell>
          <cell r="J111">
            <v>75</v>
          </cell>
          <cell r="K111">
            <v>41.7</v>
          </cell>
          <cell r="N111">
            <v>58.3</v>
          </cell>
          <cell r="Y111">
            <v>100</v>
          </cell>
          <cell r="Z111">
            <v>97.5</v>
          </cell>
          <cell r="AD111">
            <v>97.5</v>
          </cell>
          <cell r="AF111">
            <v>82.3</v>
          </cell>
          <cell r="AH111">
            <v>3</v>
          </cell>
          <cell r="AI111">
            <v>3</v>
          </cell>
          <cell r="AJ111">
            <v>100</v>
          </cell>
        </row>
        <row r="112">
          <cell r="D112" t="str">
            <v>90827</v>
          </cell>
          <cell r="J112">
            <v>100</v>
          </cell>
          <cell r="N112">
            <v>100</v>
          </cell>
          <cell r="Y112">
            <v>100</v>
          </cell>
          <cell r="Z112">
            <v>85</v>
          </cell>
          <cell r="AD112">
            <v>85</v>
          </cell>
          <cell r="AF112">
            <v>94</v>
          </cell>
          <cell r="AH112">
            <v>3</v>
          </cell>
          <cell r="AI112">
            <v>3</v>
          </cell>
          <cell r="AJ112">
            <v>100</v>
          </cell>
        </row>
        <row r="113">
          <cell r="D113" t="str">
            <v>90832</v>
          </cell>
          <cell r="J113">
            <v>75</v>
          </cell>
          <cell r="K113">
            <v>41.7</v>
          </cell>
          <cell r="N113">
            <v>58.3</v>
          </cell>
          <cell r="Y113">
            <v>100</v>
          </cell>
          <cell r="AF113">
            <v>72.2</v>
          </cell>
          <cell r="AH113">
            <v>3</v>
          </cell>
          <cell r="AI113">
            <v>3</v>
          </cell>
          <cell r="AJ113">
            <v>100</v>
          </cell>
        </row>
        <row r="114">
          <cell r="D114" t="str">
            <v>90836</v>
          </cell>
          <cell r="J114">
            <v>100</v>
          </cell>
          <cell r="K114">
            <v>83.3</v>
          </cell>
          <cell r="N114">
            <v>91.7</v>
          </cell>
          <cell r="Y114">
            <v>100</v>
          </cell>
          <cell r="AF114">
            <v>94.4</v>
          </cell>
          <cell r="AH114">
            <v>3</v>
          </cell>
          <cell r="AI114">
            <v>3</v>
          </cell>
          <cell r="AJ114">
            <v>100</v>
          </cell>
        </row>
        <row r="115">
          <cell r="D115" t="str">
            <v>90815</v>
          </cell>
          <cell r="J115">
            <v>33.299999999999997</v>
          </cell>
          <cell r="N115">
            <v>33.299999999999997</v>
          </cell>
          <cell r="Y115">
            <v>66.7</v>
          </cell>
          <cell r="Z115">
            <v>0</v>
          </cell>
          <cell r="AD115">
            <v>0</v>
          </cell>
          <cell r="AF115">
            <v>26.7</v>
          </cell>
          <cell r="AH115">
            <v>2</v>
          </cell>
          <cell r="AI115">
            <v>3</v>
          </cell>
          <cell r="AJ115">
            <v>66.7</v>
          </cell>
        </row>
        <row r="116">
          <cell r="D116" t="str">
            <v>90836</v>
          </cell>
          <cell r="J116">
            <v>100</v>
          </cell>
          <cell r="K116">
            <v>83.3</v>
          </cell>
          <cell r="N116">
            <v>91.7</v>
          </cell>
          <cell r="Y116">
            <v>100</v>
          </cell>
          <cell r="AF116">
            <v>94.4</v>
          </cell>
          <cell r="AH116">
            <v>3</v>
          </cell>
          <cell r="AI116">
            <v>3</v>
          </cell>
          <cell r="AJ116">
            <v>100</v>
          </cell>
        </row>
        <row r="117">
          <cell r="D117" t="str">
            <v>90819</v>
          </cell>
          <cell r="J117">
            <v>91.7</v>
          </cell>
          <cell r="K117">
            <v>83.3</v>
          </cell>
          <cell r="N117">
            <v>87.5</v>
          </cell>
          <cell r="Y117">
            <v>100</v>
          </cell>
          <cell r="AF117">
            <v>91.7</v>
          </cell>
          <cell r="AH117">
            <v>2</v>
          </cell>
          <cell r="AI117">
            <v>3</v>
          </cell>
          <cell r="AJ117">
            <v>66.7</v>
          </cell>
        </row>
        <row r="118">
          <cell r="D118" t="str">
            <v>90845</v>
          </cell>
          <cell r="Y118">
            <v>100</v>
          </cell>
          <cell r="AF118">
            <v>100</v>
          </cell>
          <cell r="AH118">
            <v>1</v>
          </cell>
          <cell r="AI118">
            <v>3</v>
          </cell>
          <cell r="AJ118">
            <v>33.299999999999997</v>
          </cell>
        </row>
        <row r="119">
          <cell r="D119" t="str">
            <v>90815</v>
          </cell>
          <cell r="J119">
            <v>91.7</v>
          </cell>
          <cell r="K119">
            <v>83.3</v>
          </cell>
          <cell r="N119">
            <v>87.5</v>
          </cell>
          <cell r="Y119">
            <v>100</v>
          </cell>
          <cell r="Z119">
            <v>75</v>
          </cell>
          <cell r="AD119">
            <v>75</v>
          </cell>
          <cell r="AF119">
            <v>85</v>
          </cell>
          <cell r="AH119">
            <v>3</v>
          </cell>
          <cell r="AI119">
            <v>3</v>
          </cell>
          <cell r="AJ119">
            <v>100</v>
          </cell>
        </row>
        <row r="120">
          <cell r="D120" t="str">
            <v>90841</v>
          </cell>
          <cell r="J120">
            <v>75</v>
          </cell>
          <cell r="N120">
            <v>75</v>
          </cell>
          <cell r="Y120">
            <v>100</v>
          </cell>
          <cell r="AF120">
            <v>83.3</v>
          </cell>
          <cell r="AH120">
            <v>2</v>
          </cell>
          <cell r="AI120">
            <v>3</v>
          </cell>
          <cell r="AJ120">
            <v>66.7</v>
          </cell>
        </row>
        <row r="121">
          <cell r="D121" t="str">
            <v>90851</v>
          </cell>
          <cell r="J121">
            <v>100</v>
          </cell>
          <cell r="N121">
            <v>100</v>
          </cell>
          <cell r="Y121">
            <v>23.3</v>
          </cell>
          <cell r="AF121">
            <v>74.400000000000006</v>
          </cell>
          <cell r="AH121">
            <v>1</v>
          </cell>
          <cell r="AI121">
            <v>3</v>
          </cell>
          <cell r="AJ121">
            <v>33.299999999999997</v>
          </cell>
        </row>
        <row r="122">
          <cell r="D122" t="str">
            <v>90851</v>
          </cell>
          <cell r="Y122">
            <v>90</v>
          </cell>
          <cell r="AF122">
            <v>90</v>
          </cell>
          <cell r="AH122">
            <v>3</v>
          </cell>
          <cell r="AI122">
            <v>3</v>
          </cell>
          <cell r="AJ122">
            <v>100</v>
          </cell>
        </row>
        <row r="123">
          <cell r="D123" t="str">
            <v>90819</v>
          </cell>
          <cell r="J123">
            <v>83.3</v>
          </cell>
          <cell r="N123">
            <v>83.3</v>
          </cell>
          <cell r="Y123">
            <v>100</v>
          </cell>
          <cell r="AF123">
            <v>88.9</v>
          </cell>
          <cell r="AH123">
            <v>2</v>
          </cell>
          <cell r="AI123">
            <v>2</v>
          </cell>
          <cell r="AJ123">
            <v>100</v>
          </cell>
        </row>
        <row r="124">
          <cell r="D124" t="str">
            <v>90841</v>
          </cell>
          <cell r="J124">
            <v>75</v>
          </cell>
          <cell r="N124">
            <v>75</v>
          </cell>
          <cell r="Y124">
            <v>63.3</v>
          </cell>
          <cell r="AF124">
            <v>71.099999999999994</v>
          </cell>
          <cell r="AH124">
            <v>1</v>
          </cell>
          <cell r="AI124">
            <v>3</v>
          </cell>
          <cell r="AJ124">
            <v>33.299999999999997</v>
          </cell>
        </row>
        <row r="125">
          <cell r="D125" t="str">
            <v>90827</v>
          </cell>
          <cell r="J125">
            <v>100</v>
          </cell>
          <cell r="K125">
            <v>91.7</v>
          </cell>
          <cell r="N125">
            <v>95.8</v>
          </cell>
          <cell r="Y125">
            <v>100</v>
          </cell>
          <cell r="Z125">
            <v>51.8</v>
          </cell>
          <cell r="AD125">
            <v>51.8</v>
          </cell>
          <cell r="AF125">
            <v>79</v>
          </cell>
          <cell r="AH125">
            <v>3</v>
          </cell>
          <cell r="AI125">
            <v>3</v>
          </cell>
          <cell r="AJ125">
            <v>100</v>
          </cell>
        </row>
        <row r="126">
          <cell r="D126" t="str">
            <v>90841</v>
          </cell>
          <cell r="J126">
            <v>100</v>
          </cell>
          <cell r="N126">
            <v>100</v>
          </cell>
          <cell r="Y126">
            <v>66.7</v>
          </cell>
          <cell r="AF126">
            <v>88.9</v>
          </cell>
          <cell r="AH126">
            <v>2</v>
          </cell>
          <cell r="AI126">
            <v>3</v>
          </cell>
          <cell r="AJ126">
            <v>66.7</v>
          </cell>
        </row>
        <row r="127">
          <cell r="D127" t="str">
            <v>90841</v>
          </cell>
          <cell r="J127">
            <v>25</v>
          </cell>
          <cell r="N127">
            <v>25</v>
          </cell>
          <cell r="Y127">
            <v>96.7</v>
          </cell>
          <cell r="AF127">
            <v>48.9</v>
          </cell>
          <cell r="AH127">
            <v>3</v>
          </cell>
          <cell r="AI127">
            <v>3</v>
          </cell>
          <cell r="AJ127">
            <v>100</v>
          </cell>
        </row>
        <row r="128">
          <cell r="D128" t="str">
            <v>90845</v>
          </cell>
          <cell r="J128">
            <v>75</v>
          </cell>
          <cell r="N128">
            <v>75</v>
          </cell>
          <cell r="Y128">
            <v>100</v>
          </cell>
          <cell r="AF128">
            <v>83.3</v>
          </cell>
          <cell r="AH128">
            <v>3</v>
          </cell>
          <cell r="AI128">
            <v>3</v>
          </cell>
          <cell r="AJ128">
            <v>100</v>
          </cell>
        </row>
        <row r="129">
          <cell r="D129" t="str">
            <v>90841</v>
          </cell>
          <cell r="J129">
            <v>91.7</v>
          </cell>
          <cell r="N129">
            <v>91.7</v>
          </cell>
          <cell r="Y129">
            <v>0</v>
          </cell>
          <cell r="AF129">
            <v>61.1</v>
          </cell>
          <cell r="AH129">
            <v>0</v>
          </cell>
          <cell r="AI129">
            <v>3</v>
          </cell>
          <cell r="AJ129">
            <v>0</v>
          </cell>
        </row>
        <row r="130">
          <cell r="D130" t="str">
            <v>90865</v>
          </cell>
          <cell r="J130">
            <v>100</v>
          </cell>
          <cell r="K130">
            <v>83.3</v>
          </cell>
          <cell r="N130">
            <v>91.7</v>
          </cell>
          <cell r="Y130">
            <v>66.7</v>
          </cell>
          <cell r="Z130">
            <v>82.5</v>
          </cell>
          <cell r="AD130">
            <v>82.5</v>
          </cell>
          <cell r="AF130">
            <v>83</v>
          </cell>
          <cell r="AH130">
            <v>2</v>
          </cell>
          <cell r="AI130">
            <v>3</v>
          </cell>
          <cell r="AJ130">
            <v>66.7</v>
          </cell>
        </row>
        <row r="131">
          <cell r="D131" t="str">
            <v>90865</v>
          </cell>
          <cell r="J131">
            <v>100</v>
          </cell>
          <cell r="K131">
            <v>91.7</v>
          </cell>
          <cell r="N131">
            <v>95.8</v>
          </cell>
          <cell r="Y131">
            <v>93.3</v>
          </cell>
          <cell r="Z131">
            <v>77.5</v>
          </cell>
          <cell r="AD131">
            <v>77.5</v>
          </cell>
          <cell r="AF131">
            <v>88</v>
          </cell>
          <cell r="AH131">
            <v>3</v>
          </cell>
          <cell r="AI131">
            <v>3</v>
          </cell>
          <cell r="AJ131">
            <v>100</v>
          </cell>
        </row>
        <row r="132">
          <cell r="D132" t="str">
            <v>90823</v>
          </cell>
          <cell r="K132">
            <v>25</v>
          </cell>
          <cell r="N132">
            <v>25</v>
          </cell>
          <cell r="Y132">
            <v>95</v>
          </cell>
          <cell r="Z132">
            <v>92.5</v>
          </cell>
          <cell r="AD132">
            <v>92.5</v>
          </cell>
          <cell r="AF132">
            <v>66</v>
          </cell>
          <cell r="AH132">
            <v>3</v>
          </cell>
          <cell r="AI132">
            <v>3</v>
          </cell>
          <cell r="AJ132">
            <v>100</v>
          </cell>
        </row>
        <row r="133">
          <cell r="D133" t="str">
            <v>90823</v>
          </cell>
          <cell r="J133">
            <v>66.7</v>
          </cell>
          <cell r="N133">
            <v>66.7</v>
          </cell>
          <cell r="Y133">
            <v>50</v>
          </cell>
          <cell r="Z133">
            <v>87.5</v>
          </cell>
          <cell r="AD133">
            <v>87.5</v>
          </cell>
          <cell r="AF133">
            <v>71.7</v>
          </cell>
          <cell r="AH133">
            <v>2</v>
          </cell>
          <cell r="AI133">
            <v>3</v>
          </cell>
          <cell r="AJ133">
            <v>66.7</v>
          </cell>
        </row>
        <row r="134">
          <cell r="D134" t="str">
            <v>90827</v>
          </cell>
          <cell r="J134">
            <v>0</v>
          </cell>
          <cell r="N134">
            <v>0</v>
          </cell>
          <cell r="Y134">
            <v>66.7</v>
          </cell>
          <cell r="Z134">
            <v>0</v>
          </cell>
          <cell r="AD134">
            <v>0</v>
          </cell>
          <cell r="AF134">
            <v>13.3</v>
          </cell>
          <cell r="AH134">
            <v>2</v>
          </cell>
          <cell r="AI134">
            <v>3</v>
          </cell>
          <cell r="AJ134">
            <v>66.7</v>
          </cell>
        </row>
        <row r="135">
          <cell r="D135" t="str">
            <v>90823</v>
          </cell>
          <cell r="J135">
            <v>66.7</v>
          </cell>
          <cell r="N135">
            <v>66.7</v>
          </cell>
          <cell r="Y135">
            <v>90</v>
          </cell>
          <cell r="Z135">
            <v>80</v>
          </cell>
          <cell r="AD135">
            <v>80</v>
          </cell>
          <cell r="AF135">
            <v>76.7</v>
          </cell>
          <cell r="AH135">
            <v>3</v>
          </cell>
          <cell r="AI135">
            <v>3</v>
          </cell>
          <cell r="AJ135">
            <v>100</v>
          </cell>
        </row>
        <row r="136">
          <cell r="D136" t="str">
            <v>90819</v>
          </cell>
          <cell r="J136">
            <v>91.7</v>
          </cell>
          <cell r="K136">
            <v>91.7</v>
          </cell>
          <cell r="N136">
            <v>91.7</v>
          </cell>
          <cell r="Y136">
            <v>100</v>
          </cell>
          <cell r="AF136">
            <v>94.4</v>
          </cell>
          <cell r="AH136">
            <v>3</v>
          </cell>
          <cell r="AI136">
            <v>3</v>
          </cell>
          <cell r="AJ136">
            <v>100</v>
          </cell>
        </row>
        <row r="137">
          <cell r="D137" t="str">
            <v>90819</v>
          </cell>
          <cell r="J137">
            <v>75</v>
          </cell>
          <cell r="K137">
            <v>66.7</v>
          </cell>
          <cell r="N137">
            <v>70.8</v>
          </cell>
          <cell r="Y137">
            <v>0</v>
          </cell>
          <cell r="AF137">
            <v>47.2</v>
          </cell>
          <cell r="AH137">
            <v>1</v>
          </cell>
          <cell r="AI137">
            <v>3</v>
          </cell>
          <cell r="AJ137">
            <v>33.299999999999997</v>
          </cell>
        </row>
        <row r="138">
          <cell r="D138" t="str">
            <v>90827</v>
          </cell>
          <cell r="J138">
            <v>100</v>
          </cell>
          <cell r="K138">
            <v>66.7</v>
          </cell>
          <cell r="N138">
            <v>83.3</v>
          </cell>
          <cell r="Y138">
            <v>96.7</v>
          </cell>
          <cell r="Z138">
            <v>62.5</v>
          </cell>
          <cell r="AD138">
            <v>62.5</v>
          </cell>
          <cell r="AF138">
            <v>77.7</v>
          </cell>
          <cell r="AH138">
            <v>3</v>
          </cell>
          <cell r="AI138">
            <v>3</v>
          </cell>
          <cell r="AJ138">
            <v>100</v>
          </cell>
        </row>
        <row r="139">
          <cell r="D139" t="str">
            <v>90827</v>
          </cell>
          <cell r="J139">
            <v>90</v>
          </cell>
          <cell r="K139">
            <v>66.7</v>
          </cell>
          <cell r="N139">
            <v>78.3</v>
          </cell>
          <cell r="Y139">
            <v>100</v>
          </cell>
          <cell r="Z139">
            <v>85</v>
          </cell>
          <cell r="AD139">
            <v>85</v>
          </cell>
          <cell r="AF139">
            <v>85.3</v>
          </cell>
          <cell r="AH139">
            <v>2</v>
          </cell>
          <cell r="AI139">
            <v>3</v>
          </cell>
          <cell r="AJ139">
            <v>66.7</v>
          </cell>
        </row>
        <row r="140">
          <cell r="D140" t="str">
            <v>90823</v>
          </cell>
          <cell r="J140">
            <v>66.7</v>
          </cell>
          <cell r="K140">
            <v>83.3</v>
          </cell>
          <cell r="N140">
            <v>75</v>
          </cell>
          <cell r="Y140">
            <v>50</v>
          </cell>
          <cell r="AF140">
            <v>66.7</v>
          </cell>
          <cell r="AH140">
            <v>2</v>
          </cell>
          <cell r="AI140">
            <v>3</v>
          </cell>
          <cell r="AJ140">
            <v>66.7</v>
          </cell>
        </row>
        <row r="141">
          <cell r="D141" t="str">
            <v>90845</v>
          </cell>
          <cell r="J141">
            <v>91.7</v>
          </cell>
          <cell r="N141">
            <v>91.7</v>
          </cell>
          <cell r="Y141">
            <v>100</v>
          </cell>
          <cell r="AF141">
            <v>94.4</v>
          </cell>
          <cell r="AH141">
            <v>1</v>
          </cell>
          <cell r="AI141">
            <v>3</v>
          </cell>
          <cell r="AJ141">
            <v>33.299999999999997</v>
          </cell>
        </row>
        <row r="142">
          <cell r="D142" t="str">
            <v>90845</v>
          </cell>
          <cell r="J142">
            <v>66.7</v>
          </cell>
          <cell r="N142">
            <v>66.7</v>
          </cell>
          <cell r="Y142">
            <v>0</v>
          </cell>
          <cell r="Z142">
            <v>92.5</v>
          </cell>
          <cell r="AD142">
            <v>92.5</v>
          </cell>
          <cell r="AF142">
            <v>63.7</v>
          </cell>
          <cell r="AH142">
            <v>2</v>
          </cell>
          <cell r="AI142">
            <v>3</v>
          </cell>
          <cell r="AJ142">
            <v>66.7</v>
          </cell>
        </row>
        <row r="143">
          <cell r="D143" t="str">
            <v>90815</v>
          </cell>
          <cell r="J143">
            <v>50</v>
          </cell>
          <cell r="N143">
            <v>50</v>
          </cell>
          <cell r="Y143">
            <v>100</v>
          </cell>
          <cell r="Z143">
            <v>55</v>
          </cell>
          <cell r="AD143">
            <v>55</v>
          </cell>
          <cell r="AF143">
            <v>62</v>
          </cell>
          <cell r="AH143">
            <v>3</v>
          </cell>
          <cell r="AI143">
            <v>3</v>
          </cell>
          <cell r="AJ143">
            <v>100</v>
          </cell>
        </row>
        <row r="144">
          <cell r="D144" t="str">
            <v>90819</v>
          </cell>
          <cell r="J144">
            <v>100</v>
          </cell>
          <cell r="K144">
            <v>100</v>
          </cell>
          <cell r="N144">
            <v>100</v>
          </cell>
          <cell r="Y144">
            <v>100</v>
          </cell>
          <cell r="AF144">
            <v>100</v>
          </cell>
          <cell r="AH144">
            <v>3</v>
          </cell>
          <cell r="AI144">
            <v>3</v>
          </cell>
          <cell r="AJ144">
            <v>100</v>
          </cell>
        </row>
        <row r="145">
          <cell r="D145" t="str">
            <v>90823</v>
          </cell>
          <cell r="J145">
            <v>83.3</v>
          </cell>
          <cell r="K145">
            <v>91.7</v>
          </cell>
          <cell r="N145">
            <v>87.5</v>
          </cell>
          <cell r="Y145">
            <v>100</v>
          </cell>
          <cell r="Z145">
            <v>85</v>
          </cell>
          <cell r="AD145">
            <v>85</v>
          </cell>
          <cell r="AF145">
            <v>89</v>
          </cell>
          <cell r="AH145">
            <v>2</v>
          </cell>
          <cell r="AI145">
            <v>3</v>
          </cell>
          <cell r="AJ145">
            <v>66.7</v>
          </cell>
        </row>
        <row r="146">
          <cell r="D146" t="str">
            <v>90815</v>
          </cell>
          <cell r="J146">
            <v>75</v>
          </cell>
          <cell r="N146">
            <v>75</v>
          </cell>
          <cell r="Y146">
            <v>93.3</v>
          </cell>
          <cell r="Z146">
            <v>75</v>
          </cell>
          <cell r="AD146">
            <v>75</v>
          </cell>
          <cell r="AF146">
            <v>78.7</v>
          </cell>
          <cell r="AH146">
            <v>3</v>
          </cell>
          <cell r="AI146">
            <v>3</v>
          </cell>
          <cell r="AJ146">
            <v>100</v>
          </cell>
        </row>
        <row r="147">
          <cell r="D147" t="str">
            <v>90819</v>
          </cell>
          <cell r="J147">
            <v>100</v>
          </cell>
          <cell r="K147">
            <v>41.7</v>
          </cell>
          <cell r="N147">
            <v>70.8</v>
          </cell>
          <cell r="Y147">
            <v>100</v>
          </cell>
          <cell r="AF147">
            <v>80.599999999999994</v>
          </cell>
          <cell r="AH147">
            <v>3</v>
          </cell>
          <cell r="AI147">
            <v>3</v>
          </cell>
          <cell r="AJ147">
            <v>100</v>
          </cell>
        </row>
        <row r="148">
          <cell r="D148" t="str">
            <v>90815</v>
          </cell>
          <cell r="J148">
            <v>66.7</v>
          </cell>
          <cell r="K148">
            <v>50</v>
          </cell>
          <cell r="N148">
            <v>58.3</v>
          </cell>
          <cell r="Y148">
            <v>33.299999999999997</v>
          </cell>
          <cell r="Z148">
            <v>60</v>
          </cell>
          <cell r="AD148">
            <v>60</v>
          </cell>
          <cell r="AF148">
            <v>54</v>
          </cell>
          <cell r="AH148">
            <v>1</v>
          </cell>
          <cell r="AI148">
            <v>3</v>
          </cell>
          <cell r="AJ148">
            <v>33.299999999999997</v>
          </cell>
        </row>
        <row r="149">
          <cell r="D149" t="str">
            <v>90819</v>
          </cell>
          <cell r="J149">
            <v>91.7</v>
          </cell>
          <cell r="K149">
            <v>58.3</v>
          </cell>
          <cell r="N149">
            <v>75</v>
          </cell>
          <cell r="Y149">
            <v>50</v>
          </cell>
          <cell r="AF149">
            <v>66.7</v>
          </cell>
          <cell r="AH149">
            <v>2</v>
          </cell>
          <cell r="AI149">
            <v>3</v>
          </cell>
          <cell r="AJ149">
            <v>66.7</v>
          </cell>
        </row>
        <row r="150">
          <cell r="D150" t="str">
            <v>90841</v>
          </cell>
          <cell r="J150">
            <v>100</v>
          </cell>
          <cell r="N150">
            <v>100</v>
          </cell>
          <cell r="Y150">
            <v>66.7</v>
          </cell>
          <cell r="AF150">
            <v>88.9</v>
          </cell>
          <cell r="AH150">
            <v>2</v>
          </cell>
          <cell r="AI150">
            <v>3</v>
          </cell>
          <cell r="AJ150">
            <v>66.7</v>
          </cell>
        </row>
        <row r="151">
          <cell r="D151" t="str">
            <v>90845</v>
          </cell>
          <cell r="J151">
            <v>91.7</v>
          </cell>
          <cell r="N151">
            <v>91.7</v>
          </cell>
          <cell r="Y151">
            <v>100</v>
          </cell>
          <cell r="Z151">
            <v>97.5</v>
          </cell>
          <cell r="AD151">
            <v>97.5</v>
          </cell>
          <cell r="AF151">
            <v>95.7</v>
          </cell>
          <cell r="AH151">
            <v>3</v>
          </cell>
          <cell r="AI151">
            <v>3</v>
          </cell>
          <cell r="AJ151">
            <v>100</v>
          </cell>
        </row>
        <row r="152">
          <cell r="D152" t="str">
            <v>90845</v>
          </cell>
          <cell r="J152">
            <v>91.7</v>
          </cell>
          <cell r="N152">
            <v>91.7</v>
          </cell>
          <cell r="Y152">
            <v>100</v>
          </cell>
          <cell r="AF152">
            <v>94.4</v>
          </cell>
          <cell r="AH152">
            <v>2</v>
          </cell>
          <cell r="AI152">
            <v>3</v>
          </cell>
          <cell r="AJ152">
            <v>66.7</v>
          </cell>
        </row>
        <row r="153">
          <cell r="D153" t="str">
            <v>90845</v>
          </cell>
          <cell r="Y153">
            <v>100</v>
          </cell>
          <cell r="AF153">
            <v>100</v>
          </cell>
          <cell r="AH153">
            <v>2</v>
          </cell>
          <cell r="AI153">
            <v>3</v>
          </cell>
          <cell r="AJ153">
            <v>66.7</v>
          </cell>
        </row>
        <row r="154">
          <cell r="D154" t="str">
            <v>90865</v>
          </cell>
          <cell r="J154">
            <v>91.7</v>
          </cell>
          <cell r="K154">
            <v>91.7</v>
          </cell>
          <cell r="N154">
            <v>91.7</v>
          </cell>
          <cell r="Y154">
            <v>80</v>
          </cell>
          <cell r="Z154">
            <v>82.5</v>
          </cell>
          <cell r="AD154">
            <v>82.5</v>
          </cell>
          <cell r="AF154">
            <v>85.7</v>
          </cell>
          <cell r="AH154">
            <v>3</v>
          </cell>
          <cell r="AI154">
            <v>3</v>
          </cell>
          <cell r="AJ154">
            <v>100</v>
          </cell>
        </row>
        <row r="155">
          <cell r="D155" t="str">
            <v>90865</v>
          </cell>
          <cell r="J155">
            <v>100</v>
          </cell>
          <cell r="K155">
            <v>91.7</v>
          </cell>
          <cell r="N155">
            <v>95.8</v>
          </cell>
          <cell r="Y155">
            <v>93.3</v>
          </cell>
          <cell r="Z155">
            <v>57.5</v>
          </cell>
          <cell r="AD155">
            <v>57.5</v>
          </cell>
          <cell r="AF155">
            <v>80</v>
          </cell>
          <cell r="AH155">
            <v>3</v>
          </cell>
          <cell r="AI155">
            <v>3</v>
          </cell>
          <cell r="AJ155">
            <v>100</v>
          </cell>
        </row>
        <row r="156">
          <cell r="D156" t="str">
            <v>90865</v>
          </cell>
          <cell r="J156">
            <v>100</v>
          </cell>
          <cell r="N156">
            <v>100</v>
          </cell>
          <cell r="Y156">
            <v>60</v>
          </cell>
          <cell r="Z156">
            <v>77.5</v>
          </cell>
          <cell r="AD156">
            <v>77.5</v>
          </cell>
          <cell r="AF156">
            <v>83</v>
          </cell>
          <cell r="AH156">
            <v>2</v>
          </cell>
          <cell r="AI156">
            <v>3</v>
          </cell>
          <cell r="AJ156">
            <v>66.7</v>
          </cell>
        </row>
        <row r="157">
          <cell r="D157" t="str">
            <v>90865</v>
          </cell>
          <cell r="J157">
            <v>100</v>
          </cell>
          <cell r="K157">
            <v>83.3</v>
          </cell>
          <cell r="N157">
            <v>91.7</v>
          </cell>
          <cell r="Y157">
            <v>83.3</v>
          </cell>
          <cell r="Z157">
            <v>85</v>
          </cell>
          <cell r="AD157">
            <v>85</v>
          </cell>
          <cell r="AF157">
            <v>87.3</v>
          </cell>
          <cell r="AH157">
            <v>3</v>
          </cell>
          <cell r="AI157">
            <v>3</v>
          </cell>
          <cell r="AJ157">
            <v>100</v>
          </cell>
        </row>
        <row r="158">
          <cell r="D158" t="str">
            <v>90865</v>
          </cell>
          <cell r="Y158">
            <v>0</v>
          </cell>
          <cell r="AF158">
            <v>0</v>
          </cell>
          <cell r="AH158">
            <v>0</v>
          </cell>
          <cell r="AI158">
            <v>3</v>
          </cell>
          <cell r="AJ158">
            <v>0</v>
          </cell>
        </row>
        <row r="159">
          <cell r="D159" t="str">
            <v>90836</v>
          </cell>
          <cell r="J159">
            <v>66.7</v>
          </cell>
          <cell r="N159">
            <v>66.7</v>
          </cell>
          <cell r="Y159">
            <v>86.7</v>
          </cell>
          <cell r="AF159">
            <v>73.3</v>
          </cell>
          <cell r="AH159">
            <v>3</v>
          </cell>
          <cell r="AI159">
            <v>3</v>
          </cell>
          <cell r="AJ159">
            <v>100</v>
          </cell>
        </row>
        <row r="160">
          <cell r="D160" t="str">
            <v>90815</v>
          </cell>
          <cell r="J160">
            <v>67.5</v>
          </cell>
          <cell r="K160">
            <v>25</v>
          </cell>
          <cell r="N160">
            <v>46.3</v>
          </cell>
          <cell r="Y160">
            <v>100</v>
          </cell>
          <cell r="Z160">
            <v>77.5</v>
          </cell>
          <cell r="AD160">
            <v>77.5</v>
          </cell>
          <cell r="AF160">
            <v>69.5</v>
          </cell>
          <cell r="AH160">
            <v>3</v>
          </cell>
          <cell r="AI160">
            <v>3</v>
          </cell>
          <cell r="AJ160">
            <v>100</v>
          </cell>
        </row>
        <row r="161">
          <cell r="D161" t="str">
            <v>90832</v>
          </cell>
          <cell r="J161">
            <v>58.3</v>
          </cell>
          <cell r="N161">
            <v>58.3</v>
          </cell>
          <cell r="Y161">
            <v>100</v>
          </cell>
          <cell r="AF161">
            <v>72.2</v>
          </cell>
          <cell r="AH161">
            <v>3</v>
          </cell>
          <cell r="AI161">
            <v>3</v>
          </cell>
          <cell r="AJ161">
            <v>100</v>
          </cell>
        </row>
        <row r="162">
          <cell r="D162" t="str">
            <v>90832</v>
          </cell>
          <cell r="J162">
            <v>50</v>
          </cell>
          <cell r="K162">
            <v>25</v>
          </cell>
          <cell r="N162">
            <v>37.5</v>
          </cell>
          <cell r="Y162">
            <v>100</v>
          </cell>
          <cell r="AF162">
            <v>58.3</v>
          </cell>
          <cell r="AH162">
            <v>3</v>
          </cell>
          <cell r="AI162">
            <v>3</v>
          </cell>
          <cell r="AJ162">
            <v>100</v>
          </cell>
        </row>
        <row r="163">
          <cell r="D163" t="str">
            <v>90832</v>
          </cell>
          <cell r="J163">
            <v>100</v>
          </cell>
          <cell r="K163">
            <v>83.3</v>
          </cell>
          <cell r="N163">
            <v>91.7</v>
          </cell>
          <cell r="Y163">
            <v>100</v>
          </cell>
          <cell r="AF163">
            <v>94.4</v>
          </cell>
          <cell r="AH163">
            <v>3</v>
          </cell>
          <cell r="AI163">
            <v>3</v>
          </cell>
          <cell r="AJ163">
            <v>100</v>
          </cell>
        </row>
        <row r="164">
          <cell r="D164" t="str">
            <v>90832</v>
          </cell>
          <cell r="J164">
            <v>91.7</v>
          </cell>
          <cell r="N164">
            <v>91.7</v>
          </cell>
          <cell r="Y164">
            <v>100</v>
          </cell>
          <cell r="AF164">
            <v>94.4</v>
          </cell>
          <cell r="AH164">
            <v>3</v>
          </cell>
          <cell r="AI164">
            <v>3</v>
          </cell>
          <cell r="AJ164">
            <v>100</v>
          </cell>
        </row>
        <row r="165">
          <cell r="D165" t="str">
            <v>90832</v>
          </cell>
          <cell r="Y165">
            <v>100</v>
          </cell>
          <cell r="AF165">
            <v>100</v>
          </cell>
          <cell r="AH165">
            <v>3</v>
          </cell>
          <cell r="AI165">
            <v>3</v>
          </cell>
          <cell r="AJ165">
            <v>100</v>
          </cell>
        </row>
        <row r="166">
          <cell r="D166" t="str">
            <v>90815</v>
          </cell>
          <cell r="J166">
            <v>83.3</v>
          </cell>
          <cell r="N166">
            <v>83.3</v>
          </cell>
          <cell r="Y166">
            <v>100</v>
          </cell>
          <cell r="Z166">
            <v>0</v>
          </cell>
          <cell r="AD166">
            <v>0</v>
          </cell>
          <cell r="AF166">
            <v>53.3</v>
          </cell>
          <cell r="AH166">
            <v>3</v>
          </cell>
          <cell r="AI166">
            <v>3</v>
          </cell>
          <cell r="AJ166">
            <v>100</v>
          </cell>
        </row>
        <row r="167">
          <cell r="D167" t="str">
            <v>90836</v>
          </cell>
          <cell r="J167">
            <v>66.7</v>
          </cell>
          <cell r="K167">
            <v>33.299999999999997</v>
          </cell>
          <cell r="N167">
            <v>50</v>
          </cell>
          <cell r="Y167">
            <v>66.7</v>
          </cell>
          <cell r="AF167">
            <v>55.6</v>
          </cell>
          <cell r="AH167">
            <v>2</v>
          </cell>
          <cell r="AI167">
            <v>3</v>
          </cell>
          <cell r="AJ167">
            <v>66.7</v>
          </cell>
        </row>
        <row r="168">
          <cell r="D168" t="str">
            <v>90836</v>
          </cell>
          <cell r="J168">
            <v>100</v>
          </cell>
          <cell r="K168">
            <v>83.3</v>
          </cell>
          <cell r="N168">
            <v>91.7</v>
          </cell>
          <cell r="Y168">
            <v>100</v>
          </cell>
          <cell r="AF168">
            <v>94.4</v>
          </cell>
          <cell r="AH168">
            <v>3</v>
          </cell>
          <cell r="AI168">
            <v>3</v>
          </cell>
          <cell r="AJ168">
            <v>100</v>
          </cell>
        </row>
        <row r="169">
          <cell r="D169" t="str">
            <v>90823</v>
          </cell>
          <cell r="J169">
            <v>75</v>
          </cell>
          <cell r="K169">
            <v>83.3</v>
          </cell>
          <cell r="N169">
            <v>79.2</v>
          </cell>
          <cell r="Y169">
            <v>95</v>
          </cell>
          <cell r="Z169">
            <v>90</v>
          </cell>
          <cell r="AD169">
            <v>90</v>
          </cell>
          <cell r="AF169">
            <v>86.7</v>
          </cell>
          <cell r="AH169">
            <v>3</v>
          </cell>
          <cell r="AI169">
            <v>3</v>
          </cell>
          <cell r="AJ169">
            <v>100</v>
          </cell>
        </row>
        <row r="170">
          <cell r="D170" t="str">
            <v>90851</v>
          </cell>
          <cell r="J170">
            <v>91.7</v>
          </cell>
          <cell r="K170">
            <v>83.3</v>
          </cell>
          <cell r="N170">
            <v>87.5</v>
          </cell>
          <cell r="Y170">
            <v>86.7</v>
          </cell>
          <cell r="AF170">
            <v>87.2</v>
          </cell>
          <cell r="AH170">
            <v>3</v>
          </cell>
          <cell r="AI170">
            <v>3</v>
          </cell>
          <cell r="AJ170">
            <v>100</v>
          </cell>
        </row>
        <row r="171">
          <cell r="D171" t="str">
            <v>90819</v>
          </cell>
          <cell r="J171">
            <v>91.7</v>
          </cell>
          <cell r="K171">
            <v>66.7</v>
          </cell>
          <cell r="N171">
            <v>79.2</v>
          </cell>
          <cell r="Y171">
            <v>100</v>
          </cell>
          <cell r="AF171">
            <v>86.1</v>
          </cell>
          <cell r="AH171">
            <v>3</v>
          </cell>
          <cell r="AI171">
            <v>3</v>
          </cell>
          <cell r="AJ171">
            <v>100</v>
          </cell>
        </row>
        <row r="172">
          <cell r="D172" t="str">
            <v>90851</v>
          </cell>
          <cell r="J172">
            <v>100</v>
          </cell>
          <cell r="N172">
            <v>100</v>
          </cell>
          <cell r="Y172">
            <v>96.7</v>
          </cell>
          <cell r="AF172">
            <v>98.9</v>
          </cell>
          <cell r="AH172">
            <v>3</v>
          </cell>
          <cell r="AI172">
            <v>3</v>
          </cell>
          <cell r="AJ172">
            <v>100</v>
          </cell>
        </row>
        <row r="173">
          <cell r="D173" t="str">
            <v>90841</v>
          </cell>
          <cell r="J173">
            <v>50</v>
          </cell>
          <cell r="N173">
            <v>50</v>
          </cell>
          <cell r="Y173">
            <v>96.7</v>
          </cell>
          <cell r="AF173">
            <v>65.599999999999994</v>
          </cell>
          <cell r="AH173">
            <v>3</v>
          </cell>
          <cell r="AI173">
            <v>3</v>
          </cell>
          <cell r="AJ173">
            <v>100</v>
          </cell>
        </row>
        <row r="174">
          <cell r="D174" t="str">
            <v>90841</v>
          </cell>
          <cell r="J174">
            <v>91.7</v>
          </cell>
          <cell r="N174">
            <v>91.7</v>
          </cell>
          <cell r="Y174">
            <v>63.3</v>
          </cell>
          <cell r="AF174">
            <v>82.2</v>
          </cell>
          <cell r="AH174">
            <v>2</v>
          </cell>
          <cell r="AI174">
            <v>3</v>
          </cell>
          <cell r="AJ174">
            <v>66.7</v>
          </cell>
        </row>
        <row r="175">
          <cell r="D175" t="str">
            <v>90865</v>
          </cell>
          <cell r="J175">
            <v>83.3</v>
          </cell>
          <cell r="N175">
            <v>83.3</v>
          </cell>
          <cell r="Y175">
            <v>90</v>
          </cell>
          <cell r="Z175">
            <v>72.5</v>
          </cell>
          <cell r="AD175">
            <v>72.5</v>
          </cell>
          <cell r="AF175">
            <v>80.3</v>
          </cell>
          <cell r="AH175">
            <v>3</v>
          </cell>
          <cell r="AI175">
            <v>3</v>
          </cell>
          <cell r="AJ175">
            <v>100</v>
          </cell>
        </row>
        <row r="176">
          <cell r="D176" t="str">
            <v>90845</v>
          </cell>
          <cell r="J176">
            <v>66.7</v>
          </cell>
          <cell r="N176">
            <v>66.7</v>
          </cell>
          <cell r="Y176">
            <v>100</v>
          </cell>
          <cell r="Z176">
            <v>85</v>
          </cell>
          <cell r="AD176">
            <v>85</v>
          </cell>
          <cell r="AF176">
            <v>80.7</v>
          </cell>
          <cell r="AH176">
            <v>3</v>
          </cell>
          <cell r="AI176">
            <v>3</v>
          </cell>
          <cell r="AJ176">
            <v>100</v>
          </cell>
        </row>
        <row r="177">
          <cell r="D177" t="str">
            <v>90845</v>
          </cell>
          <cell r="J177">
            <v>83.3</v>
          </cell>
          <cell r="N177">
            <v>83.3</v>
          </cell>
          <cell r="Y177">
            <v>100</v>
          </cell>
          <cell r="Z177">
            <v>82.5</v>
          </cell>
          <cell r="AD177">
            <v>82.5</v>
          </cell>
          <cell r="AF177">
            <v>86.3</v>
          </cell>
          <cell r="AH177">
            <v>2</v>
          </cell>
          <cell r="AI177">
            <v>3</v>
          </cell>
          <cell r="AJ177">
            <v>66.7</v>
          </cell>
        </row>
        <row r="178">
          <cell r="D178" t="str">
            <v>90851</v>
          </cell>
          <cell r="J178">
            <v>66.7</v>
          </cell>
          <cell r="K178">
            <v>50</v>
          </cell>
          <cell r="N178">
            <v>58.3</v>
          </cell>
          <cell r="Y178">
            <v>76.7</v>
          </cell>
          <cell r="AF178">
            <v>64.400000000000006</v>
          </cell>
          <cell r="AH178">
            <v>3</v>
          </cell>
          <cell r="AI178">
            <v>3</v>
          </cell>
          <cell r="AJ178">
            <v>100</v>
          </cell>
        </row>
        <row r="179">
          <cell r="D179" t="str">
            <v>90836</v>
          </cell>
          <cell r="J179">
            <v>83.3</v>
          </cell>
          <cell r="N179">
            <v>83.3</v>
          </cell>
          <cell r="Y179">
            <v>66.7</v>
          </cell>
          <cell r="AF179">
            <v>77.8</v>
          </cell>
          <cell r="AH179">
            <v>2</v>
          </cell>
          <cell r="AI179">
            <v>3</v>
          </cell>
          <cell r="AJ179">
            <v>66.7</v>
          </cell>
        </row>
        <row r="180">
          <cell r="D180" t="str">
            <v>90815</v>
          </cell>
          <cell r="J180">
            <v>83.3</v>
          </cell>
          <cell r="K180">
            <v>58.3</v>
          </cell>
          <cell r="N180">
            <v>70.8</v>
          </cell>
          <cell r="Y180">
            <v>100</v>
          </cell>
          <cell r="Z180">
            <v>90</v>
          </cell>
          <cell r="AD180">
            <v>90</v>
          </cell>
          <cell r="AF180">
            <v>84.3</v>
          </cell>
          <cell r="AH180">
            <v>3</v>
          </cell>
          <cell r="AI180">
            <v>3</v>
          </cell>
          <cell r="AJ180">
            <v>100</v>
          </cell>
        </row>
        <row r="181">
          <cell r="D181" t="str">
            <v>90827</v>
          </cell>
          <cell r="J181">
            <v>83.3</v>
          </cell>
          <cell r="K181">
            <v>58.3</v>
          </cell>
          <cell r="N181">
            <v>70.8</v>
          </cell>
          <cell r="Y181">
            <v>100</v>
          </cell>
          <cell r="Z181">
            <v>72.5</v>
          </cell>
          <cell r="AD181">
            <v>72.5</v>
          </cell>
          <cell r="AF181">
            <v>77.3</v>
          </cell>
          <cell r="AH181">
            <v>3</v>
          </cell>
          <cell r="AI181">
            <v>3</v>
          </cell>
          <cell r="AJ181">
            <v>100</v>
          </cell>
        </row>
        <row r="182">
          <cell r="D182" t="str">
            <v>90832</v>
          </cell>
          <cell r="J182">
            <v>100</v>
          </cell>
          <cell r="K182">
            <v>100</v>
          </cell>
          <cell r="N182">
            <v>100</v>
          </cell>
          <cell r="Y182">
            <v>100</v>
          </cell>
          <cell r="AF182">
            <v>100</v>
          </cell>
          <cell r="AH182">
            <v>3</v>
          </cell>
          <cell r="AI182">
            <v>3</v>
          </cell>
          <cell r="AJ182">
            <v>100</v>
          </cell>
        </row>
        <row r="183">
          <cell r="D183" t="str">
            <v>90832</v>
          </cell>
          <cell r="J183">
            <v>100</v>
          </cell>
          <cell r="N183">
            <v>100</v>
          </cell>
          <cell r="Y183">
            <v>66.7</v>
          </cell>
          <cell r="AF183">
            <v>88.9</v>
          </cell>
          <cell r="AH183">
            <v>2</v>
          </cell>
          <cell r="AI183">
            <v>3</v>
          </cell>
          <cell r="AJ183">
            <v>66.7</v>
          </cell>
        </row>
        <row r="184">
          <cell r="D184" t="str">
            <v>90827</v>
          </cell>
          <cell r="J184">
            <v>91.7</v>
          </cell>
          <cell r="K184">
            <v>100</v>
          </cell>
          <cell r="N184">
            <v>95.8</v>
          </cell>
          <cell r="Y184">
            <v>100</v>
          </cell>
          <cell r="Z184">
            <v>62.5</v>
          </cell>
          <cell r="AD184">
            <v>62.5</v>
          </cell>
          <cell r="AF184">
            <v>83.3</v>
          </cell>
          <cell r="AH184">
            <v>3</v>
          </cell>
          <cell r="AI184">
            <v>3</v>
          </cell>
          <cell r="AJ184">
            <v>100</v>
          </cell>
        </row>
        <row r="185">
          <cell r="D185" t="str">
            <v>90841</v>
          </cell>
          <cell r="J185">
            <v>75</v>
          </cell>
          <cell r="N185">
            <v>75</v>
          </cell>
          <cell r="Y185">
            <v>66.7</v>
          </cell>
          <cell r="AF185">
            <v>72.2</v>
          </cell>
          <cell r="AH185">
            <v>2</v>
          </cell>
          <cell r="AI185">
            <v>3</v>
          </cell>
          <cell r="AJ185">
            <v>66.7</v>
          </cell>
        </row>
        <row r="186">
          <cell r="D186" t="str">
            <v>90841</v>
          </cell>
          <cell r="J186">
            <v>58.3</v>
          </cell>
          <cell r="N186">
            <v>58.3</v>
          </cell>
          <cell r="Y186">
            <v>96.7</v>
          </cell>
          <cell r="AF186">
            <v>71.099999999999994</v>
          </cell>
          <cell r="AH186">
            <v>3</v>
          </cell>
          <cell r="AI186">
            <v>3</v>
          </cell>
          <cell r="AJ186">
            <v>100</v>
          </cell>
        </row>
        <row r="187">
          <cell r="D187" t="str">
            <v>90823</v>
          </cell>
          <cell r="Y187">
            <v>100</v>
          </cell>
          <cell r="AF187">
            <v>100</v>
          </cell>
          <cell r="AH187">
            <v>2</v>
          </cell>
          <cell r="AI187">
            <v>3</v>
          </cell>
          <cell r="AJ187">
            <v>66.7</v>
          </cell>
        </row>
        <row r="188">
          <cell r="D188" t="str">
            <v>90851</v>
          </cell>
          <cell r="J188">
            <v>75</v>
          </cell>
          <cell r="N188">
            <v>75</v>
          </cell>
          <cell r="Y188">
            <v>73.3</v>
          </cell>
          <cell r="AF188">
            <v>74.400000000000006</v>
          </cell>
          <cell r="AH188">
            <v>3</v>
          </cell>
          <cell r="AI188">
            <v>3</v>
          </cell>
          <cell r="AJ188">
            <v>100</v>
          </cell>
        </row>
        <row r="189">
          <cell r="D189" t="str">
            <v>90815</v>
          </cell>
          <cell r="J189">
            <v>75</v>
          </cell>
          <cell r="K189">
            <v>25</v>
          </cell>
          <cell r="N189">
            <v>50</v>
          </cell>
          <cell r="Y189">
            <v>100</v>
          </cell>
          <cell r="Z189">
            <v>90</v>
          </cell>
          <cell r="AD189">
            <v>90</v>
          </cell>
          <cell r="AF189">
            <v>76</v>
          </cell>
          <cell r="AH189">
            <v>3</v>
          </cell>
          <cell r="AI189">
            <v>3</v>
          </cell>
          <cell r="AJ189">
            <v>100</v>
          </cell>
        </row>
        <row r="190">
          <cell r="D190" t="str">
            <v>90841</v>
          </cell>
          <cell r="J190">
            <v>91.7</v>
          </cell>
          <cell r="K190">
            <v>83.3</v>
          </cell>
          <cell r="N190">
            <v>87.5</v>
          </cell>
          <cell r="Y190">
            <v>100</v>
          </cell>
          <cell r="AF190">
            <v>91.7</v>
          </cell>
          <cell r="AH190">
            <v>3</v>
          </cell>
          <cell r="AI190">
            <v>3</v>
          </cell>
          <cell r="AJ190">
            <v>100</v>
          </cell>
        </row>
        <row r="191">
          <cell r="D191" t="str">
            <v>90832</v>
          </cell>
          <cell r="J191">
            <v>83.3</v>
          </cell>
          <cell r="N191">
            <v>83.3</v>
          </cell>
          <cell r="Y191">
            <v>100</v>
          </cell>
          <cell r="AF191">
            <v>88.9</v>
          </cell>
          <cell r="AH191">
            <v>3</v>
          </cell>
          <cell r="AI191">
            <v>3</v>
          </cell>
          <cell r="AJ191">
            <v>100</v>
          </cell>
        </row>
        <row r="192">
          <cell r="D192" t="str">
            <v>90851</v>
          </cell>
          <cell r="J192">
            <v>58.3</v>
          </cell>
          <cell r="N192">
            <v>58.3</v>
          </cell>
          <cell r="Y192">
            <v>96.7</v>
          </cell>
          <cell r="AF192">
            <v>71.099999999999994</v>
          </cell>
          <cell r="AH192">
            <v>3</v>
          </cell>
          <cell r="AI192">
            <v>3</v>
          </cell>
          <cell r="AJ192">
            <v>100</v>
          </cell>
        </row>
        <row r="193">
          <cell r="D193" t="str">
            <v>90865</v>
          </cell>
          <cell r="J193">
            <v>83.3</v>
          </cell>
          <cell r="K193">
            <v>58.3</v>
          </cell>
          <cell r="N193">
            <v>70.8</v>
          </cell>
          <cell r="Y193">
            <v>90</v>
          </cell>
          <cell r="AF193">
            <v>77.2</v>
          </cell>
          <cell r="AH193">
            <v>3</v>
          </cell>
          <cell r="AI193">
            <v>3</v>
          </cell>
          <cell r="AJ193">
            <v>100</v>
          </cell>
        </row>
        <row r="194">
          <cell r="D194" t="str">
            <v>90823</v>
          </cell>
          <cell r="J194">
            <v>75</v>
          </cell>
          <cell r="K194">
            <v>75</v>
          </cell>
          <cell r="N194">
            <v>75</v>
          </cell>
          <cell r="Y194">
            <v>90</v>
          </cell>
          <cell r="Z194">
            <v>80</v>
          </cell>
          <cell r="AD194">
            <v>80</v>
          </cell>
          <cell r="AF194">
            <v>80</v>
          </cell>
          <cell r="AH194">
            <v>3</v>
          </cell>
          <cell r="AI194">
            <v>3</v>
          </cell>
          <cell r="AJ194">
            <v>100</v>
          </cell>
        </row>
        <row r="195">
          <cell r="D195" t="str">
            <v>90841</v>
          </cell>
          <cell r="J195">
            <v>100</v>
          </cell>
          <cell r="N195">
            <v>100</v>
          </cell>
          <cell r="Y195">
            <v>66.7</v>
          </cell>
          <cell r="AF195">
            <v>88.9</v>
          </cell>
          <cell r="AH195">
            <v>2</v>
          </cell>
          <cell r="AI195">
            <v>3</v>
          </cell>
          <cell r="AJ195">
            <v>66.7</v>
          </cell>
        </row>
      </sheetData>
      <sheetData sheetId="24"/>
      <sheetData sheetId="25">
        <row r="2">
          <cell r="D2" t="str">
            <v>90849</v>
          </cell>
          <cell r="J2">
            <v>91.7</v>
          </cell>
          <cell r="K2">
            <v>91.7</v>
          </cell>
          <cell r="N2">
            <v>91.7</v>
          </cell>
          <cell r="Y2">
            <v>95</v>
          </cell>
          <cell r="Z2">
            <v>95.8</v>
          </cell>
          <cell r="AD2">
            <v>95.8</v>
          </cell>
          <cell r="AF2">
            <v>94</v>
          </cell>
          <cell r="AH2">
            <v>3</v>
          </cell>
          <cell r="AI2">
            <v>3</v>
          </cell>
          <cell r="AJ2">
            <v>100</v>
          </cell>
        </row>
        <row r="3">
          <cell r="D3" t="str">
            <v>90849</v>
          </cell>
          <cell r="J3">
            <v>91.7</v>
          </cell>
          <cell r="N3">
            <v>91.7</v>
          </cell>
          <cell r="Y3">
            <v>48.3</v>
          </cell>
          <cell r="Z3">
            <v>87.5</v>
          </cell>
          <cell r="AD3">
            <v>87.5</v>
          </cell>
          <cell r="AF3">
            <v>81.3</v>
          </cell>
          <cell r="AH3">
            <v>2</v>
          </cell>
          <cell r="AI3">
            <v>3</v>
          </cell>
          <cell r="AJ3">
            <v>66.7</v>
          </cell>
        </row>
        <row r="4">
          <cell r="D4" t="str">
            <v>90835</v>
          </cell>
          <cell r="J4">
            <v>50</v>
          </cell>
          <cell r="K4">
            <v>41.7</v>
          </cell>
          <cell r="N4">
            <v>45.8</v>
          </cell>
          <cell r="Y4">
            <v>65</v>
          </cell>
          <cell r="Z4">
            <v>0</v>
          </cell>
          <cell r="AD4">
            <v>0</v>
          </cell>
          <cell r="AF4">
            <v>31.3</v>
          </cell>
          <cell r="AH4">
            <v>2</v>
          </cell>
          <cell r="AI4">
            <v>3</v>
          </cell>
          <cell r="AJ4">
            <v>66.7</v>
          </cell>
        </row>
        <row r="5">
          <cell r="D5" t="str">
            <v>90835</v>
          </cell>
          <cell r="J5">
            <v>83.3</v>
          </cell>
          <cell r="K5">
            <v>50</v>
          </cell>
          <cell r="N5">
            <v>66.7</v>
          </cell>
          <cell r="Y5">
            <v>98.3</v>
          </cell>
          <cell r="Z5">
            <v>95.8</v>
          </cell>
          <cell r="AD5">
            <v>95.8</v>
          </cell>
          <cell r="AF5">
            <v>84.7</v>
          </cell>
          <cell r="AH5">
            <v>3</v>
          </cell>
          <cell r="AI5">
            <v>3</v>
          </cell>
          <cell r="AJ5">
            <v>100</v>
          </cell>
        </row>
        <row r="6">
          <cell r="D6" t="str">
            <v>90849</v>
          </cell>
          <cell r="J6">
            <v>91.7</v>
          </cell>
          <cell r="N6">
            <v>91.7</v>
          </cell>
          <cell r="Y6">
            <v>63.3</v>
          </cell>
          <cell r="Z6">
            <v>87.5</v>
          </cell>
          <cell r="AD6">
            <v>87.5</v>
          </cell>
          <cell r="AF6">
            <v>84.3</v>
          </cell>
          <cell r="AH6">
            <v>2</v>
          </cell>
          <cell r="AI6">
            <v>3</v>
          </cell>
          <cell r="AJ6">
            <v>66.7</v>
          </cell>
        </row>
        <row r="7">
          <cell r="D7" t="str">
            <v>90849</v>
          </cell>
          <cell r="J7">
            <v>91.7</v>
          </cell>
          <cell r="N7">
            <v>91.7</v>
          </cell>
          <cell r="Y7">
            <v>100</v>
          </cell>
          <cell r="Z7">
            <v>41.7</v>
          </cell>
          <cell r="AD7">
            <v>41.7</v>
          </cell>
          <cell r="AF7">
            <v>73.3</v>
          </cell>
          <cell r="AH7">
            <v>3</v>
          </cell>
          <cell r="AI7">
            <v>3</v>
          </cell>
          <cell r="AJ7">
            <v>100</v>
          </cell>
        </row>
        <row r="8">
          <cell r="D8" t="str">
            <v>90835</v>
          </cell>
          <cell r="J8">
            <v>91.7</v>
          </cell>
          <cell r="K8">
            <v>66.7</v>
          </cell>
          <cell r="N8">
            <v>79.2</v>
          </cell>
          <cell r="Y8">
            <v>98.3</v>
          </cell>
          <cell r="Z8">
            <v>66.7</v>
          </cell>
          <cell r="AD8">
            <v>66.7</v>
          </cell>
          <cell r="AF8">
            <v>78</v>
          </cell>
          <cell r="AH8">
            <v>3</v>
          </cell>
          <cell r="AI8">
            <v>3</v>
          </cell>
          <cell r="AJ8">
            <v>100</v>
          </cell>
        </row>
        <row r="9">
          <cell r="D9" t="str">
            <v>90835</v>
          </cell>
          <cell r="J9">
            <v>100</v>
          </cell>
          <cell r="K9">
            <v>66.7</v>
          </cell>
          <cell r="N9">
            <v>83.3</v>
          </cell>
          <cell r="Y9">
            <v>100</v>
          </cell>
          <cell r="Z9">
            <v>85.4</v>
          </cell>
          <cell r="AD9">
            <v>85.4</v>
          </cell>
          <cell r="AF9">
            <v>87.5</v>
          </cell>
          <cell r="AH9">
            <v>3</v>
          </cell>
          <cell r="AI9">
            <v>3</v>
          </cell>
          <cell r="AJ9">
            <v>100</v>
          </cell>
        </row>
        <row r="10">
          <cell r="D10" t="str">
            <v>90849</v>
          </cell>
          <cell r="J10">
            <v>100</v>
          </cell>
          <cell r="K10">
            <v>75</v>
          </cell>
          <cell r="N10">
            <v>87.5</v>
          </cell>
          <cell r="Y10">
            <v>100</v>
          </cell>
          <cell r="Z10">
            <v>97.9</v>
          </cell>
          <cell r="AD10">
            <v>97.9</v>
          </cell>
          <cell r="AF10">
            <v>94.2</v>
          </cell>
          <cell r="AH10">
            <v>3</v>
          </cell>
          <cell r="AI10">
            <v>3</v>
          </cell>
          <cell r="AJ10">
            <v>100</v>
          </cell>
        </row>
        <row r="11">
          <cell r="D11" t="str">
            <v>90849</v>
          </cell>
          <cell r="J11">
            <v>83.3</v>
          </cell>
          <cell r="K11">
            <v>83.3</v>
          </cell>
          <cell r="N11">
            <v>83.3</v>
          </cell>
          <cell r="Y11">
            <v>100</v>
          </cell>
          <cell r="Z11">
            <v>91.7</v>
          </cell>
          <cell r="AD11">
            <v>91.7</v>
          </cell>
          <cell r="AF11">
            <v>90</v>
          </cell>
          <cell r="AH11">
            <v>3</v>
          </cell>
          <cell r="AI11">
            <v>3</v>
          </cell>
          <cell r="AJ11">
            <v>100</v>
          </cell>
        </row>
        <row r="12">
          <cell r="D12" t="str">
            <v>90849</v>
          </cell>
          <cell r="J12">
            <v>75</v>
          </cell>
          <cell r="K12">
            <v>83.3</v>
          </cell>
          <cell r="N12">
            <v>79.2</v>
          </cell>
          <cell r="Y12">
            <v>50</v>
          </cell>
          <cell r="Z12">
            <v>81.3</v>
          </cell>
          <cell r="AD12">
            <v>81.3</v>
          </cell>
          <cell r="AF12">
            <v>74.2</v>
          </cell>
          <cell r="AH12">
            <v>2</v>
          </cell>
          <cell r="AI12">
            <v>3</v>
          </cell>
          <cell r="AJ12">
            <v>66.7</v>
          </cell>
        </row>
        <row r="13">
          <cell r="D13" t="str">
            <v>90835</v>
          </cell>
          <cell r="J13">
            <v>83.3</v>
          </cell>
          <cell r="N13">
            <v>83.3</v>
          </cell>
          <cell r="Y13">
            <v>63.3</v>
          </cell>
          <cell r="Z13">
            <v>0</v>
          </cell>
          <cell r="AD13">
            <v>0</v>
          </cell>
          <cell r="AF13">
            <v>52.3</v>
          </cell>
          <cell r="AH13">
            <v>2</v>
          </cell>
          <cell r="AI13">
            <v>3</v>
          </cell>
          <cell r="AJ13">
            <v>66.7</v>
          </cell>
        </row>
        <row r="14">
          <cell r="D14" t="str">
            <v>90835</v>
          </cell>
          <cell r="J14">
            <v>83.3</v>
          </cell>
          <cell r="K14">
            <v>100</v>
          </cell>
          <cell r="N14">
            <v>91.7</v>
          </cell>
          <cell r="Y14">
            <v>100</v>
          </cell>
          <cell r="Z14">
            <v>91.7</v>
          </cell>
          <cell r="AD14">
            <v>91.7</v>
          </cell>
          <cell r="AF14">
            <v>93.3</v>
          </cell>
          <cell r="AH14">
            <v>3</v>
          </cell>
          <cell r="AI14">
            <v>3</v>
          </cell>
          <cell r="AJ14">
            <v>100</v>
          </cell>
        </row>
        <row r="15">
          <cell r="D15" t="str">
            <v>90849</v>
          </cell>
          <cell r="J15">
            <v>100</v>
          </cell>
          <cell r="N15">
            <v>100</v>
          </cell>
          <cell r="Y15">
            <v>100</v>
          </cell>
          <cell r="Z15">
            <v>83.3</v>
          </cell>
          <cell r="AD15">
            <v>83.3</v>
          </cell>
          <cell r="AF15">
            <v>93.3</v>
          </cell>
          <cell r="AH15">
            <v>3</v>
          </cell>
          <cell r="AI15">
            <v>3</v>
          </cell>
          <cell r="AJ15">
            <v>100</v>
          </cell>
        </row>
        <row r="16">
          <cell r="D16" t="str">
            <v>90835</v>
          </cell>
          <cell r="J16">
            <v>75</v>
          </cell>
          <cell r="K16">
            <v>33.299999999999997</v>
          </cell>
          <cell r="N16">
            <v>54.2</v>
          </cell>
          <cell r="Y16">
            <v>98.3</v>
          </cell>
          <cell r="Z16">
            <v>87.5</v>
          </cell>
          <cell r="AD16">
            <v>87.5</v>
          </cell>
          <cell r="AF16">
            <v>76.3</v>
          </cell>
          <cell r="AH16">
            <v>3</v>
          </cell>
          <cell r="AI16">
            <v>3</v>
          </cell>
          <cell r="AJ16">
            <v>100</v>
          </cell>
        </row>
        <row r="17">
          <cell r="D17" t="str">
            <v>90849</v>
          </cell>
          <cell r="J17">
            <v>100</v>
          </cell>
          <cell r="K17">
            <v>100</v>
          </cell>
          <cell r="N17">
            <v>100</v>
          </cell>
          <cell r="Y17">
            <v>100</v>
          </cell>
          <cell r="Z17">
            <v>87.5</v>
          </cell>
          <cell r="AD17">
            <v>87.5</v>
          </cell>
          <cell r="AF17">
            <v>95</v>
          </cell>
          <cell r="AH17">
            <v>3</v>
          </cell>
          <cell r="AI17">
            <v>3</v>
          </cell>
          <cell r="AJ17">
            <v>100</v>
          </cell>
        </row>
        <row r="18">
          <cell r="D18" t="str">
            <v>90835</v>
          </cell>
          <cell r="J18">
            <v>66.7</v>
          </cell>
          <cell r="K18">
            <v>66.7</v>
          </cell>
          <cell r="N18">
            <v>66.7</v>
          </cell>
          <cell r="Y18">
            <v>95</v>
          </cell>
          <cell r="AF18">
            <v>76.099999999999994</v>
          </cell>
          <cell r="AH18">
            <v>3</v>
          </cell>
          <cell r="AI18">
            <v>3</v>
          </cell>
          <cell r="AJ18">
            <v>100</v>
          </cell>
        </row>
        <row r="19">
          <cell r="D19" t="str">
            <v>90849</v>
          </cell>
          <cell r="J19">
            <v>100</v>
          </cell>
          <cell r="K19">
            <v>100</v>
          </cell>
          <cell r="N19">
            <v>100</v>
          </cell>
          <cell r="Y19">
            <v>100</v>
          </cell>
          <cell r="Z19">
            <v>85.4</v>
          </cell>
          <cell r="AD19">
            <v>85.4</v>
          </cell>
          <cell r="AF19">
            <v>94.2</v>
          </cell>
          <cell r="AH19">
            <v>3</v>
          </cell>
          <cell r="AI19">
            <v>3</v>
          </cell>
          <cell r="AJ19">
            <v>100</v>
          </cell>
        </row>
        <row r="20">
          <cell r="D20" t="str">
            <v>90849</v>
          </cell>
          <cell r="J20">
            <v>75</v>
          </cell>
          <cell r="N20">
            <v>75</v>
          </cell>
          <cell r="Y20">
            <v>100</v>
          </cell>
          <cell r="Z20">
            <v>0</v>
          </cell>
          <cell r="AD20">
            <v>0</v>
          </cell>
          <cell r="AF20">
            <v>50</v>
          </cell>
          <cell r="AH20">
            <v>3</v>
          </cell>
          <cell r="AI20">
            <v>3</v>
          </cell>
          <cell r="AJ20">
            <v>100</v>
          </cell>
        </row>
        <row r="21">
          <cell r="D21" t="str">
            <v>90849</v>
          </cell>
          <cell r="J21">
            <v>100</v>
          </cell>
          <cell r="K21">
            <v>91.7</v>
          </cell>
          <cell r="N21">
            <v>95.8</v>
          </cell>
          <cell r="Y21">
            <v>66.7</v>
          </cell>
          <cell r="Z21">
            <v>77.099999999999994</v>
          </cell>
          <cell r="AD21">
            <v>77.099999999999994</v>
          </cell>
          <cell r="AF21">
            <v>82.5</v>
          </cell>
          <cell r="AH21">
            <v>2</v>
          </cell>
          <cell r="AI21">
            <v>3</v>
          </cell>
          <cell r="AJ21">
            <v>66.7</v>
          </cell>
        </row>
        <row r="22">
          <cell r="D22" t="str">
            <v>90835</v>
          </cell>
          <cell r="J22">
            <v>58.3</v>
          </cell>
          <cell r="K22">
            <v>58.3</v>
          </cell>
          <cell r="N22">
            <v>58.3</v>
          </cell>
          <cell r="Y22">
            <v>98.3</v>
          </cell>
          <cell r="Z22">
            <v>72.900000000000006</v>
          </cell>
          <cell r="AD22">
            <v>72.900000000000006</v>
          </cell>
          <cell r="AF22">
            <v>72.2</v>
          </cell>
          <cell r="AH22">
            <v>3</v>
          </cell>
          <cell r="AI22">
            <v>3</v>
          </cell>
          <cell r="AJ22">
            <v>100</v>
          </cell>
        </row>
        <row r="23">
          <cell r="D23" t="str">
            <v>90835</v>
          </cell>
          <cell r="J23">
            <v>91.7</v>
          </cell>
          <cell r="K23">
            <v>25</v>
          </cell>
          <cell r="N23">
            <v>58.3</v>
          </cell>
          <cell r="Y23">
            <v>100</v>
          </cell>
          <cell r="Z23">
            <v>0</v>
          </cell>
          <cell r="AD23">
            <v>0</v>
          </cell>
          <cell r="AF23">
            <v>43.3</v>
          </cell>
          <cell r="AH23">
            <v>3</v>
          </cell>
          <cell r="AI23">
            <v>3</v>
          </cell>
          <cell r="AJ23">
            <v>100</v>
          </cell>
        </row>
        <row r="24">
          <cell r="D24" t="str">
            <v>90835</v>
          </cell>
          <cell r="J24">
            <v>100</v>
          </cell>
          <cell r="K24">
            <v>66.7</v>
          </cell>
          <cell r="N24">
            <v>83.3</v>
          </cell>
          <cell r="Y24">
            <v>95</v>
          </cell>
          <cell r="AF24">
            <v>87.2</v>
          </cell>
          <cell r="AH24">
            <v>3</v>
          </cell>
          <cell r="AI24">
            <v>3</v>
          </cell>
          <cell r="AJ24">
            <v>100</v>
          </cell>
        </row>
        <row r="25">
          <cell r="D25" t="str">
            <v>90849</v>
          </cell>
          <cell r="J25">
            <v>75</v>
          </cell>
          <cell r="K25">
            <v>91.7</v>
          </cell>
          <cell r="N25">
            <v>83.3</v>
          </cell>
          <cell r="Y25">
            <v>100</v>
          </cell>
          <cell r="Z25">
            <v>89.6</v>
          </cell>
          <cell r="AD25">
            <v>89.6</v>
          </cell>
          <cell r="AF25">
            <v>89.2</v>
          </cell>
          <cell r="AH25">
            <v>3</v>
          </cell>
          <cell r="AI25">
            <v>3</v>
          </cell>
          <cell r="AJ25">
            <v>100</v>
          </cell>
        </row>
        <row r="26">
          <cell r="D26" t="str">
            <v>90849</v>
          </cell>
          <cell r="J26">
            <v>75</v>
          </cell>
          <cell r="N26">
            <v>75</v>
          </cell>
          <cell r="Y26">
            <v>58.3</v>
          </cell>
          <cell r="Z26">
            <v>91.7</v>
          </cell>
          <cell r="AD26">
            <v>91.7</v>
          </cell>
          <cell r="AF26">
            <v>78.3</v>
          </cell>
          <cell r="AH26">
            <v>2</v>
          </cell>
          <cell r="AI26">
            <v>3</v>
          </cell>
          <cell r="AJ26">
            <v>66.7</v>
          </cell>
        </row>
        <row r="27">
          <cell r="D27" t="str">
            <v>90835</v>
          </cell>
          <cell r="J27">
            <v>91.7</v>
          </cell>
          <cell r="K27">
            <v>50</v>
          </cell>
          <cell r="N27">
            <v>70.8</v>
          </cell>
          <cell r="Y27">
            <v>100</v>
          </cell>
          <cell r="Z27">
            <v>91.7</v>
          </cell>
          <cell r="AD27">
            <v>91.7</v>
          </cell>
          <cell r="AF27">
            <v>85</v>
          </cell>
          <cell r="AH27">
            <v>3</v>
          </cell>
          <cell r="AI27">
            <v>3</v>
          </cell>
          <cell r="AJ27">
            <v>100</v>
          </cell>
        </row>
        <row r="28">
          <cell r="D28" t="str">
            <v>90849</v>
          </cell>
          <cell r="J28">
            <v>83.3</v>
          </cell>
          <cell r="K28">
            <v>75</v>
          </cell>
          <cell r="N28">
            <v>79.2</v>
          </cell>
          <cell r="Y28">
            <v>98.3</v>
          </cell>
          <cell r="Z28">
            <v>47.9</v>
          </cell>
          <cell r="AD28">
            <v>47.9</v>
          </cell>
          <cell r="AF28">
            <v>70.5</v>
          </cell>
          <cell r="AH28">
            <v>3</v>
          </cell>
          <cell r="AI28">
            <v>3</v>
          </cell>
          <cell r="AJ28">
            <v>100</v>
          </cell>
        </row>
        <row r="29">
          <cell r="D29" t="str">
            <v>90849</v>
          </cell>
          <cell r="J29">
            <v>91.7</v>
          </cell>
          <cell r="K29">
            <v>83.3</v>
          </cell>
          <cell r="N29">
            <v>87.5</v>
          </cell>
          <cell r="Y29">
            <v>100</v>
          </cell>
          <cell r="Z29">
            <v>0</v>
          </cell>
          <cell r="AD29">
            <v>0</v>
          </cell>
          <cell r="AF29">
            <v>55</v>
          </cell>
          <cell r="AH29">
            <v>3</v>
          </cell>
          <cell r="AI29">
            <v>3</v>
          </cell>
          <cell r="AJ29">
            <v>100</v>
          </cell>
        </row>
        <row r="30">
          <cell r="D30" t="str">
            <v>90849</v>
          </cell>
          <cell r="J30">
            <v>91.7</v>
          </cell>
          <cell r="K30">
            <v>83.3</v>
          </cell>
          <cell r="N30">
            <v>87.5</v>
          </cell>
          <cell r="Y30">
            <v>100</v>
          </cell>
          <cell r="Z30">
            <v>77.099999999999994</v>
          </cell>
          <cell r="AD30">
            <v>77.099999999999994</v>
          </cell>
          <cell r="AF30">
            <v>85.8</v>
          </cell>
          <cell r="AH30">
            <v>3</v>
          </cell>
          <cell r="AI30">
            <v>3</v>
          </cell>
          <cell r="AJ30">
            <v>100</v>
          </cell>
        </row>
        <row r="31">
          <cell r="D31" t="str">
            <v>90835</v>
          </cell>
          <cell r="J31">
            <v>50</v>
          </cell>
          <cell r="K31">
            <v>83.3</v>
          </cell>
          <cell r="N31">
            <v>66.7</v>
          </cell>
          <cell r="Y31">
            <v>66.7</v>
          </cell>
          <cell r="Z31">
            <v>0</v>
          </cell>
          <cell r="AD31">
            <v>0</v>
          </cell>
          <cell r="AF31">
            <v>40</v>
          </cell>
          <cell r="AH31">
            <v>2</v>
          </cell>
          <cell r="AI31">
            <v>3</v>
          </cell>
          <cell r="AJ31">
            <v>66.7</v>
          </cell>
        </row>
        <row r="32">
          <cell r="D32" t="str">
            <v>90835</v>
          </cell>
          <cell r="J32">
            <v>41.7</v>
          </cell>
          <cell r="K32">
            <v>91.7</v>
          </cell>
          <cell r="N32">
            <v>66.7</v>
          </cell>
          <cell r="Y32">
            <v>100</v>
          </cell>
          <cell r="Z32">
            <v>0</v>
          </cell>
          <cell r="AD32">
            <v>0</v>
          </cell>
          <cell r="AF32">
            <v>46.7</v>
          </cell>
          <cell r="AH32">
            <v>3</v>
          </cell>
          <cell r="AI32">
            <v>3</v>
          </cell>
          <cell r="AJ32">
            <v>100</v>
          </cell>
        </row>
        <row r="33">
          <cell r="D33" t="str">
            <v>90849</v>
          </cell>
          <cell r="J33">
            <v>100</v>
          </cell>
          <cell r="K33">
            <v>58.3</v>
          </cell>
          <cell r="N33">
            <v>79.2</v>
          </cell>
          <cell r="Y33">
            <v>96.7</v>
          </cell>
          <cell r="Z33">
            <v>0</v>
          </cell>
          <cell r="AD33">
            <v>0</v>
          </cell>
          <cell r="AF33">
            <v>51</v>
          </cell>
          <cell r="AH33">
            <v>3</v>
          </cell>
          <cell r="AI33">
            <v>3</v>
          </cell>
          <cell r="AJ33">
            <v>100</v>
          </cell>
        </row>
        <row r="34">
          <cell r="D34" t="str">
            <v>90849</v>
          </cell>
          <cell r="J34">
            <v>100</v>
          </cell>
          <cell r="K34">
            <v>91.7</v>
          </cell>
          <cell r="N34">
            <v>95.8</v>
          </cell>
          <cell r="Y34">
            <v>96.7</v>
          </cell>
          <cell r="Z34">
            <v>87.5</v>
          </cell>
          <cell r="AD34">
            <v>87.5</v>
          </cell>
          <cell r="AF34">
            <v>92.7</v>
          </cell>
          <cell r="AH34">
            <v>3</v>
          </cell>
          <cell r="AI34">
            <v>3</v>
          </cell>
          <cell r="AJ34">
            <v>100</v>
          </cell>
        </row>
      </sheetData>
      <sheetData sheetId="26"/>
      <sheetData sheetId="27">
        <row r="2">
          <cell r="D2" t="str">
            <v>90853</v>
          </cell>
          <cell r="AF2">
            <v>100</v>
          </cell>
          <cell r="AI2">
            <v>8</v>
          </cell>
          <cell r="AJ2">
            <v>8</v>
          </cell>
        </row>
        <row r="3">
          <cell r="D3" t="str">
            <v>90855</v>
          </cell>
          <cell r="AI3">
            <v>4</v>
          </cell>
          <cell r="AJ3">
            <v>6</v>
          </cell>
        </row>
        <row r="4">
          <cell r="D4" t="str">
            <v>90869</v>
          </cell>
          <cell r="AI4">
            <v>8</v>
          </cell>
          <cell r="AJ4">
            <v>8</v>
          </cell>
        </row>
        <row r="5">
          <cell r="D5" t="str">
            <v>90857</v>
          </cell>
          <cell r="AI5">
            <v>7</v>
          </cell>
          <cell r="AJ5">
            <v>7</v>
          </cell>
        </row>
        <row r="6">
          <cell r="D6" t="str">
            <v>90857</v>
          </cell>
          <cell r="AI6">
            <v>5</v>
          </cell>
          <cell r="AJ6">
            <v>7</v>
          </cell>
        </row>
        <row r="7">
          <cell r="D7" t="str">
            <v>90861</v>
          </cell>
          <cell r="AI7">
            <v>6</v>
          </cell>
          <cell r="AJ7">
            <v>6</v>
          </cell>
        </row>
        <row r="8">
          <cell r="D8" t="str">
            <v>90869</v>
          </cell>
          <cell r="AI8">
            <v>8</v>
          </cell>
          <cell r="AJ8">
            <v>8</v>
          </cell>
        </row>
        <row r="9">
          <cell r="D9" t="str">
            <v>90857</v>
          </cell>
          <cell r="AI9">
            <v>7</v>
          </cell>
          <cell r="AJ9">
            <v>7</v>
          </cell>
        </row>
        <row r="10">
          <cell r="D10" t="str">
            <v>90861</v>
          </cell>
          <cell r="AI10">
            <v>5</v>
          </cell>
          <cell r="AJ10">
            <v>6</v>
          </cell>
        </row>
        <row r="11">
          <cell r="D11" t="str">
            <v>90858</v>
          </cell>
          <cell r="AI11">
            <v>4</v>
          </cell>
          <cell r="AJ11">
            <v>4</v>
          </cell>
        </row>
        <row r="12">
          <cell r="D12" t="str">
            <v>90853</v>
          </cell>
          <cell r="AF12">
            <v>100</v>
          </cell>
          <cell r="AI12">
            <v>8</v>
          </cell>
          <cell r="AJ12">
            <v>8</v>
          </cell>
        </row>
        <row r="13">
          <cell r="D13" t="str">
            <v>90854</v>
          </cell>
          <cell r="AF13">
            <v>100</v>
          </cell>
          <cell r="AI13">
            <v>6</v>
          </cell>
          <cell r="AJ13">
            <v>6</v>
          </cell>
        </row>
        <row r="14">
          <cell r="D14" t="str">
            <v>90859</v>
          </cell>
          <cell r="AI14">
            <v>4</v>
          </cell>
          <cell r="AJ14">
            <v>6</v>
          </cell>
        </row>
        <row r="15">
          <cell r="D15" t="str">
            <v>90859</v>
          </cell>
          <cell r="AI15">
            <v>6</v>
          </cell>
          <cell r="AJ15">
            <v>6</v>
          </cell>
        </row>
        <row r="16">
          <cell r="D16" t="str">
            <v>90859</v>
          </cell>
          <cell r="AI16">
            <v>4</v>
          </cell>
          <cell r="AJ16">
            <v>6</v>
          </cell>
        </row>
        <row r="17">
          <cell r="D17" t="str">
            <v>90853</v>
          </cell>
          <cell r="AF17">
            <v>100</v>
          </cell>
          <cell r="AI17">
            <v>8</v>
          </cell>
          <cell r="AJ17">
            <v>8</v>
          </cell>
        </row>
        <row r="18">
          <cell r="D18" t="str">
            <v>90853</v>
          </cell>
          <cell r="AI18">
            <v>3</v>
          </cell>
          <cell r="AJ18">
            <v>8</v>
          </cell>
        </row>
        <row r="19">
          <cell r="D19" t="str">
            <v>90857</v>
          </cell>
          <cell r="AI19">
            <v>7</v>
          </cell>
          <cell r="AJ19">
            <v>7</v>
          </cell>
        </row>
        <row r="20">
          <cell r="D20" t="str">
            <v>90855</v>
          </cell>
          <cell r="AI20">
            <v>4</v>
          </cell>
          <cell r="AJ20">
            <v>6</v>
          </cell>
        </row>
        <row r="21">
          <cell r="D21" t="str">
            <v>90853</v>
          </cell>
          <cell r="AI21">
            <v>4</v>
          </cell>
          <cell r="AJ21">
            <v>8</v>
          </cell>
        </row>
        <row r="22">
          <cell r="D22" t="str">
            <v>90853</v>
          </cell>
          <cell r="AF22">
            <v>100</v>
          </cell>
          <cell r="AI22">
            <v>8</v>
          </cell>
          <cell r="AJ22">
            <v>8</v>
          </cell>
        </row>
        <row r="23">
          <cell r="D23" t="str">
            <v>90869</v>
          </cell>
          <cell r="AI23">
            <v>8</v>
          </cell>
          <cell r="AJ23">
            <v>8</v>
          </cell>
        </row>
        <row r="24">
          <cell r="D24" t="str">
            <v>90864</v>
          </cell>
          <cell r="AI24">
            <v>4</v>
          </cell>
          <cell r="AJ24">
            <v>4</v>
          </cell>
        </row>
        <row r="25">
          <cell r="D25" t="str">
            <v>90853</v>
          </cell>
          <cell r="AF25">
            <v>100</v>
          </cell>
          <cell r="AI25">
            <v>2</v>
          </cell>
          <cell r="AJ25">
            <v>8</v>
          </cell>
        </row>
        <row r="26">
          <cell r="D26" t="str">
            <v>90856</v>
          </cell>
          <cell r="AI26">
            <v>8</v>
          </cell>
          <cell r="AJ26">
            <v>8</v>
          </cell>
        </row>
        <row r="27">
          <cell r="D27" t="str">
            <v>90856</v>
          </cell>
          <cell r="AI27">
            <v>4</v>
          </cell>
          <cell r="AJ27">
            <v>8</v>
          </cell>
        </row>
        <row r="28">
          <cell r="D28" t="str">
            <v>90857</v>
          </cell>
          <cell r="AI28">
            <v>7</v>
          </cell>
          <cell r="AJ28">
            <v>7</v>
          </cell>
        </row>
        <row r="29">
          <cell r="D29" t="str">
            <v>90857</v>
          </cell>
          <cell r="AI29">
            <v>5</v>
          </cell>
          <cell r="AJ29">
            <v>7</v>
          </cell>
        </row>
        <row r="30">
          <cell r="D30" t="str">
            <v>90861</v>
          </cell>
          <cell r="AI30">
            <v>5</v>
          </cell>
          <cell r="AJ30">
            <v>6</v>
          </cell>
        </row>
        <row r="31">
          <cell r="D31" t="str">
            <v>90857</v>
          </cell>
          <cell r="AI31">
            <v>2</v>
          </cell>
          <cell r="AJ31">
            <v>7</v>
          </cell>
        </row>
        <row r="32">
          <cell r="D32" t="str">
            <v>90855</v>
          </cell>
          <cell r="AI32">
            <v>6</v>
          </cell>
          <cell r="AJ32">
            <v>6</v>
          </cell>
        </row>
        <row r="33">
          <cell r="D33" t="str">
            <v>90861</v>
          </cell>
          <cell r="AI33">
            <v>6</v>
          </cell>
          <cell r="AJ33">
            <v>6</v>
          </cell>
        </row>
        <row r="34">
          <cell r="D34" t="str">
            <v>90855</v>
          </cell>
          <cell r="AI34">
            <v>6</v>
          </cell>
          <cell r="AJ34">
            <v>6</v>
          </cell>
        </row>
        <row r="35">
          <cell r="D35" t="str">
            <v>90869</v>
          </cell>
          <cell r="AI35">
            <v>8</v>
          </cell>
          <cell r="AJ35">
            <v>8</v>
          </cell>
        </row>
        <row r="36">
          <cell r="D36" t="str">
            <v>90858</v>
          </cell>
          <cell r="AI36">
            <v>4</v>
          </cell>
          <cell r="AJ36">
            <v>4</v>
          </cell>
        </row>
        <row r="37">
          <cell r="D37" t="str">
            <v>90869</v>
          </cell>
          <cell r="AI37">
            <v>8</v>
          </cell>
          <cell r="AJ37">
            <v>8</v>
          </cell>
        </row>
        <row r="38">
          <cell r="D38" t="str">
            <v>90862</v>
          </cell>
          <cell r="AI38">
            <v>8</v>
          </cell>
          <cell r="AJ38">
            <v>8</v>
          </cell>
        </row>
        <row r="39">
          <cell r="D39" t="str">
            <v>90862</v>
          </cell>
          <cell r="AI39">
            <v>8</v>
          </cell>
          <cell r="AJ39">
            <v>8</v>
          </cell>
        </row>
        <row r="40">
          <cell r="D40" t="str">
            <v>90854</v>
          </cell>
          <cell r="AF40">
            <v>100</v>
          </cell>
          <cell r="AI40">
            <v>6</v>
          </cell>
          <cell r="AJ40">
            <v>6</v>
          </cell>
        </row>
        <row r="41">
          <cell r="D41" t="str">
            <v>90862</v>
          </cell>
          <cell r="AI41">
            <v>8</v>
          </cell>
          <cell r="AJ41">
            <v>8</v>
          </cell>
        </row>
        <row r="42">
          <cell r="D42" t="str">
            <v>90859</v>
          </cell>
          <cell r="AI42">
            <v>6</v>
          </cell>
          <cell r="AJ42">
            <v>6</v>
          </cell>
        </row>
        <row r="43">
          <cell r="D43" t="str">
            <v>90859</v>
          </cell>
          <cell r="AI43">
            <v>4</v>
          </cell>
          <cell r="AJ43">
            <v>6</v>
          </cell>
        </row>
        <row r="44">
          <cell r="D44" t="str">
            <v>90854</v>
          </cell>
          <cell r="AI44">
            <v>4</v>
          </cell>
          <cell r="AJ44">
            <v>6</v>
          </cell>
        </row>
        <row r="45">
          <cell r="D45" t="str">
            <v>90860</v>
          </cell>
          <cell r="AI45">
            <v>4</v>
          </cell>
          <cell r="AJ45">
            <v>6</v>
          </cell>
        </row>
        <row r="46">
          <cell r="D46" t="str">
            <v>90860</v>
          </cell>
          <cell r="AI46">
            <v>6</v>
          </cell>
          <cell r="AJ46">
            <v>6</v>
          </cell>
        </row>
        <row r="47">
          <cell r="D47" t="str">
            <v>90860</v>
          </cell>
          <cell r="AI47">
            <v>6</v>
          </cell>
          <cell r="AJ47">
            <v>6</v>
          </cell>
        </row>
        <row r="48">
          <cell r="D48" t="str">
            <v>90864</v>
          </cell>
          <cell r="AI48">
            <v>4</v>
          </cell>
          <cell r="AJ48">
            <v>4</v>
          </cell>
        </row>
        <row r="49">
          <cell r="D49" t="str">
            <v>90864</v>
          </cell>
          <cell r="AI49">
            <v>4</v>
          </cell>
          <cell r="AJ49">
            <v>4</v>
          </cell>
        </row>
        <row r="50">
          <cell r="D50" t="str">
            <v>90856</v>
          </cell>
          <cell r="AI50">
            <v>4</v>
          </cell>
          <cell r="AJ50">
            <v>8</v>
          </cell>
        </row>
        <row r="51">
          <cell r="D51" t="str">
            <v>90856</v>
          </cell>
          <cell r="AI51">
            <v>6</v>
          </cell>
          <cell r="AJ51">
            <v>8</v>
          </cell>
        </row>
        <row r="52">
          <cell r="D52" t="str">
            <v>90856</v>
          </cell>
          <cell r="AI52">
            <v>6</v>
          </cell>
          <cell r="AJ52">
            <v>8</v>
          </cell>
        </row>
        <row r="53">
          <cell r="D53" t="str">
            <v>90856</v>
          </cell>
          <cell r="AI53">
            <v>8</v>
          </cell>
          <cell r="AJ53">
            <v>8</v>
          </cell>
        </row>
        <row r="54">
          <cell r="D54" t="str">
            <v>90856</v>
          </cell>
          <cell r="AI54">
            <v>8</v>
          </cell>
          <cell r="AJ54">
            <v>8</v>
          </cell>
        </row>
        <row r="55">
          <cell r="D55" t="str">
            <v>90864</v>
          </cell>
          <cell r="AI55">
            <v>3</v>
          </cell>
          <cell r="AJ55">
            <v>4</v>
          </cell>
        </row>
        <row r="56">
          <cell r="D56" t="str">
            <v>90869</v>
          </cell>
          <cell r="AI56">
            <v>8</v>
          </cell>
          <cell r="AJ56">
            <v>8</v>
          </cell>
        </row>
        <row r="57">
          <cell r="D57" t="str">
            <v>90856</v>
          </cell>
          <cell r="AI57">
            <v>8</v>
          </cell>
          <cell r="AJ57">
            <v>8</v>
          </cell>
        </row>
        <row r="58">
          <cell r="D58" t="str">
            <v>90856</v>
          </cell>
          <cell r="AI58">
            <v>6</v>
          </cell>
          <cell r="AJ58">
            <v>8</v>
          </cell>
        </row>
        <row r="59">
          <cell r="D59" t="str">
            <v>90869</v>
          </cell>
          <cell r="AI59">
            <v>8</v>
          </cell>
          <cell r="AJ59">
            <v>8</v>
          </cell>
        </row>
        <row r="60">
          <cell r="D60" t="str">
            <v>90864</v>
          </cell>
          <cell r="AI60">
            <v>4</v>
          </cell>
          <cell r="AJ60">
            <v>4</v>
          </cell>
        </row>
        <row r="61">
          <cell r="D61" t="str">
            <v>90861</v>
          </cell>
          <cell r="AI61">
            <v>6</v>
          </cell>
          <cell r="AJ61">
            <v>6</v>
          </cell>
        </row>
        <row r="62">
          <cell r="D62" t="str">
            <v>90855</v>
          </cell>
          <cell r="AI62">
            <v>6</v>
          </cell>
          <cell r="AJ62">
            <v>6</v>
          </cell>
        </row>
        <row r="63">
          <cell r="D63" t="str">
            <v>90853</v>
          </cell>
          <cell r="AF63">
            <v>100</v>
          </cell>
          <cell r="AI63">
            <v>7</v>
          </cell>
          <cell r="AJ63">
            <v>8</v>
          </cell>
        </row>
        <row r="64">
          <cell r="D64" t="str">
            <v>90857</v>
          </cell>
          <cell r="AI64">
            <v>7</v>
          </cell>
          <cell r="AJ64">
            <v>7</v>
          </cell>
        </row>
        <row r="65">
          <cell r="D65" t="str">
            <v>90869</v>
          </cell>
          <cell r="AI65">
            <v>8</v>
          </cell>
          <cell r="AJ65">
            <v>8</v>
          </cell>
        </row>
        <row r="66">
          <cell r="D66" t="str">
            <v>90861</v>
          </cell>
          <cell r="AI66">
            <v>6</v>
          </cell>
          <cell r="AJ66">
            <v>6</v>
          </cell>
        </row>
        <row r="67">
          <cell r="D67" t="str">
            <v>90869</v>
          </cell>
          <cell r="AI67">
            <v>6</v>
          </cell>
          <cell r="AJ67">
            <v>8</v>
          </cell>
        </row>
        <row r="68">
          <cell r="D68" t="str">
            <v>90869</v>
          </cell>
          <cell r="AI68">
            <v>6</v>
          </cell>
          <cell r="AJ68">
            <v>8</v>
          </cell>
        </row>
        <row r="69">
          <cell r="D69" t="str">
            <v>90855</v>
          </cell>
          <cell r="AI69">
            <v>6</v>
          </cell>
          <cell r="AJ69">
            <v>6</v>
          </cell>
        </row>
        <row r="70">
          <cell r="D70" t="str">
            <v>90858</v>
          </cell>
          <cell r="AI70">
            <v>4</v>
          </cell>
          <cell r="AJ70">
            <v>4</v>
          </cell>
        </row>
        <row r="71">
          <cell r="D71" t="str">
            <v>90869</v>
          </cell>
          <cell r="AI71">
            <v>8</v>
          </cell>
          <cell r="AJ71">
            <v>8</v>
          </cell>
        </row>
        <row r="72">
          <cell r="D72" t="str">
            <v>90859</v>
          </cell>
          <cell r="AI72">
            <v>6</v>
          </cell>
          <cell r="AJ72">
            <v>6</v>
          </cell>
        </row>
        <row r="73">
          <cell r="D73" t="str">
            <v>90859</v>
          </cell>
          <cell r="AI73">
            <v>6</v>
          </cell>
          <cell r="AJ73">
            <v>6</v>
          </cell>
        </row>
        <row r="74">
          <cell r="D74" t="str">
            <v>90859</v>
          </cell>
          <cell r="AI74">
            <v>6</v>
          </cell>
          <cell r="AJ74">
            <v>6</v>
          </cell>
        </row>
        <row r="75">
          <cell r="D75" t="str">
            <v>90860</v>
          </cell>
          <cell r="AI75">
            <v>6</v>
          </cell>
          <cell r="AJ75">
            <v>6</v>
          </cell>
        </row>
        <row r="76">
          <cell r="D76" t="str">
            <v>90860</v>
          </cell>
          <cell r="AI76">
            <v>6</v>
          </cell>
          <cell r="AJ76">
            <v>6</v>
          </cell>
        </row>
        <row r="77">
          <cell r="D77" t="str">
            <v>90854</v>
          </cell>
          <cell r="AF77">
            <v>100</v>
          </cell>
          <cell r="AI77">
            <v>6</v>
          </cell>
          <cell r="AJ77">
            <v>6</v>
          </cell>
        </row>
        <row r="78">
          <cell r="D78" t="str">
            <v>90860</v>
          </cell>
          <cell r="AI78">
            <v>6</v>
          </cell>
          <cell r="AJ78">
            <v>6</v>
          </cell>
        </row>
        <row r="79">
          <cell r="D79" t="str">
            <v>90857</v>
          </cell>
          <cell r="AI79">
            <v>7</v>
          </cell>
          <cell r="AJ79">
            <v>7</v>
          </cell>
        </row>
        <row r="80">
          <cell r="D80" t="str">
            <v>90857</v>
          </cell>
          <cell r="AI80">
            <v>7</v>
          </cell>
          <cell r="AJ80">
            <v>7</v>
          </cell>
        </row>
        <row r="81">
          <cell r="D81" t="str">
            <v>90861</v>
          </cell>
          <cell r="AI81">
            <v>6</v>
          </cell>
          <cell r="AJ81">
            <v>6</v>
          </cell>
        </row>
        <row r="82">
          <cell r="D82" t="str">
            <v>90855</v>
          </cell>
          <cell r="AF82">
            <v>100</v>
          </cell>
          <cell r="AI82">
            <v>6</v>
          </cell>
          <cell r="AJ82">
            <v>6</v>
          </cell>
        </row>
        <row r="83">
          <cell r="D83" t="str">
            <v>90864</v>
          </cell>
          <cell r="AI83">
            <v>4</v>
          </cell>
          <cell r="AJ83">
            <v>4</v>
          </cell>
        </row>
        <row r="84">
          <cell r="D84" t="str">
            <v>90856</v>
          </cell>
          <cell r="AI84">
            <v>8</v>
          </cell>
          <cell r="AJ84">
            <v>8</v>
          </cell>
        </row>
        <row r="85">
          <cell r="D85" t="str">
            <v>90856</v>
          </cell>
          <cell r="AI85">
            <v>8</v>
          </cell>
          <cell r="AJ85">
            <v>8</v>
          </cell>
        </row>
        <row r="86">
          <cell r="D86" t="str">
            <v>90869</v>
          </cell>
          <cell r="AI86">
            <v>6</v>
          </cell>
          <cell r="AJ86">
            <v>8</v>
          </cell>
        </row>
        <row r="87">
          <cell r="D87" t="str">
            <v>90853</v>
          </cell>
          <cell r="AF87">
            <v>100</v>
          </cell>
          <cell r="AI87">
            <v>7</v>
          </cell>
          <cell r="AJ87">
            <v>8</v>
          </cell>
        </row>
        <row r="88">
          <cell r="D88" t="str">
            <v>90856</v>
          </cell>
          <cell r="AI88">
            <v>2</v>
          </cell>
          <cell r="AJ88">
            <v>8</v>
          </cell>
        </row>
        <row r="89">
          <cell r="D89" t="str">
            <v>90864</v>
          </cell>
          <cell r="AI89">
            <v>3</v>
          </cell>
          <cell r="AJ89">
            <v>4</v>
          </cell>
        </row>
        <row r="90">
          <cell r="D90" t="str">
            <v>90869</v>
          </cell>
          <cell r="AI90">
            <v>8</v>
          </cell>
          <cell r="AJ90">
            <v>8</v>
          </cell>
        </row>
        <row r="91">
          <cell r="D91" t="str">
            <v>90864</v>
          </cell>
          <cell r="AI91">
            <v>4</v>
          </cell>
          <cell r="AJ91">
            <v>4</v>
          </cell>
        </row>
        <row r="92">
          <cell r="D92" t="str">
            <v>90864</v>
          </cell>
          <cell r="AI92">
            <v>3</v>
          </cell>
          <cell r="AJ92">
            <v>4</v>
          </cell>
        </row>
        <row r="93">
          <cell r="D93" t="str">
            <v>90857</v>
          </cell>
          <cell r="AI93">
            <v>2</v>
          </cell>
          <cell r="AJ93">
            <v>7</v>
          </cell>
        </row>
        <row r="94">
          <cell r="D94" t="str">
            <v>90855</v>
          </cell>
          <cell r="AI94">
            <v>4</v>
          </cell>
          <cell r="AJ94">
            <v>6</v>
          </cell>
        </row>
        <row r="95">
          <cell r="D95" t="str">
            <v>90861</v>
          </cell>
          <cell r="AI95">
            <v>6</v>
          </cell>
          <cell r="AJ95">
            <v>6</v>
          </cell>
        </row>
        <row r="96">
          <cell r="D96" t="str">
            <v>90861</v>
          </cell>
          <cell r="AI96">
            <v>6</v>
          </cell>
          <cell r="AJ96">
            <v>6</v>
          </cell>
        </row>
        <row r="97">
          <cell r="D97" t="str">
            <v>90858</v>
          </cell>
          <cell r="AI97">
            <v>3</v>
          </cell>
          <cell r="AJ97">
            <v>4</v>
          </cell>
        </row>
        <row r="98">
          <cell r="D98" t="str">
            <v>90855</v>
          </cell>
          <cell r="AI98">
            <v>6</v>
          </cell>
          <cell r="AJ98">
            <v>6</v>
          </cell>
        </row>
        <row r="99">
          <cell r="D99" t="str">
            <v>90854</v>
          </cell>
          <cell r="AF99">
            <v>100</v>
          </cell>
          <cell r="AI99">
            <v>5</v>
          </cell>
          <cell r="AJ99">
            <v>6</v>
          </cell>
        </row>
        <row r="100">
          <cell r="D100" t="str">
            <v>90854</v>
          </cell>
          <cell r="AF100">
            <v>100</v>
          </cell>
          <cell r="AI100">
            <v>6</v>
          </cell>
          <cell r="AJ100">
            <v>6</v>
          </cell>
        </row>
        <row r="101">
          <cell r="D101" t="str">
            <v>90862</v>
          </cell>
          <cell r="AI101">
            <v>8</v>
          </cell>
          <cell r="AJ101">
            <v>8</v>
          </cell>
        </row>
        <row r="102">
          <cell r="D102" t="str">
            <v>90869</v>
          </cell>
          <cell r="AI102">
            <v>8</v>
          </cell>
          <cell r="AJ102">
            <v>8</v>
          </cell>
        </row>
        <row r="103">
          <cell r="D103" t="str">
            <v>90858</v>
          </cell>
          <cell r="AI103">
            <v>4</v>
          </cell>
          <cell r="AJ103">
            <v>4</v>
          </cell>
        </row>
        <row r="104">
          <cell r="D104" t="str">
            <v>90858</v>
          </cell>
          <cell r="AI104">
            <v>1</v>
          </cell>
          <cell r="AJ104">
            <v>3</v>
          </cell>
        </row>
        <row r="105">
          <cell r="D105" t="str">
            <v>90854</v>
          </cell>
          <cell r="AI105">
            <v>6</v>
          </cell>
          <cell r="AJ105">
            <v>6</v>
          </cell>
        </row>
        <row r="106">
          <cell r="D106" t="str">
            <v>90858</v>
          </cell>
          <cell r="AI106">
            <v>0</v>
          </cell>
          <cell r="AJ106">
            <v>4</v>
          </cell>
        </row>
        <row r="107">
          <cell r="D107" t="str">
            <v>90858</v>
          </cell>
          <cell r="AI107">
            <v>4</v>
          </cell>
          <cell r="AJ107">
            <v>4</v>
          </cell>
        </row>
        <row r="108">
          <cell r="D108" t="str">
            <v>90859</v>
          </cell>
          <cell r="AI108">
            <v>6</v>
          </cell>
          <cell r="AJ108">
            <v>6</v>
          </cell>
        </row>
        <row r="109">
          <cell r="D109" t="str">
            <v>90859</v>
          </cell>
          <cell r="AI109">
            <v>4</v>
          </cell>
          <cell r="AJ109">
            <v>6</v>
          </cell>
        </row>
        <row r="110">
          <cell r="D110" t="str">
            <v>90859</v>
          </cell>
          <cell r="AI110">
            <v>6</v>
          </cell>
          <cell r="AJ110">
            <v>6</v>
          </cell>
        </row>
        <row r="111">
          <cell r="D111" t="str">
            <v>90860</v>
          </cell>
          <cell r="AI111">
            <v>6</v>
          </cell>
          <cell r="AJ111">
            <v>6</v>
          </cell>
        </row>
        <row r="112">
          <cell r="D112" t="str">
            <v>90854</v>
          </cell>
          <cell r="AI112">
            <v>6</v>
          </cell>
          <cell r="AJ112">
            <v>6</v>
          </cell>
        </row>
        <row r="113">
          <cell r="D113" t="str">
            <v>90860</v>
          </cell>
          <cell r="AI113">
            <v>6</v>
          </cell>
          <cell r="AJ113">
            <v>6</v>
          </cell>
        </row>
        <row r="114">
          <cell r="D114" t="str">
            <v>90860</v>
          </cell>
          <cell r="AI114">
            <v>6</v>
          </cell>
          <cell r="AJ114">
            <v>6</v>
          </cell>
        </row>
        <row r="115">
          <cell r="D115" t="str">
            <v>90855</v>
          </cell>
          <cell r="AI115">
            <v>6</v>
          </cell>
          <cell r="AJ115">
            <v>6</v>
          </cell>
        </row>
        <row r="116">
          <cell r="D116" t="str">
            <v>90857</v>
          </cell>
          <cell r="AI116">
            <v>7</v>
          </cell>
          <cell r="AJ116">
            <v>7</v>
          </cell>
        </row>
        <row r="117">
          <cell r="D117" t="str">
            <v>90853</v>
          </cell>
          <cell r="AF117">
            <v>100</v>
          </cell>
          <cell r="AI117">
            <v>8</v>
          </cell>
          <cell r="AJ117">
            <v>8</v>
          </cell>
        </row>
        <row r="118">
          <cell r="D118" t="str">
            <v>90853</v>
          </cell>
          <cell r="AF118">
            <v>100</v>
          </cell>
          <cell r="AI118">
            <v>8</v>
          </cell>
          <cell r="AJ118">
            <v>8</v>
          </cell>
        </row>
        <row r="119">
          <cell r="D119" t="str">
            <v>90855</v>
          </cell>
          <cell r="AI119">
            <v>2</v>
          </cell>
          <cell r="AJ119">
            <v>6</v>
          </cell>
        </row>
        <row r="120">
          <cell r="D120" t="str">
            <v>90856</v>
          </cell>
          <cell r="AI120">
            <v>6</v>
          </cell>
          <cell r="AJ120">
            <v>8</v>
          </cell>
        </row>
        <row r="121">
          <cell r="D121" t="str">
            <v>90869</v>
          </cell>
          <cell r="AI121">
            <v>8</v>
          </cell>
          <cell r="AJ121">
            <v>8</v>
          </cell>
        </row>
        <row r="122">
          <cell r="D122" t="str">
            <v>90864</v>
          </cell>
          <cell r="AI122">
            <v>2</v>
          </cell>
          <cell r="AJ122">
            <v>4</v>
          </cell>
        </row>
        <row r="123">
          <cell r="D123" t="str">
            <v>90864</v>
          </cell>
          <cell r="AI123">
            <v>4</v>
          </cell>
          <cell r="AJ123">
            <v>4</v>
          </cell>
        </row>
        <row r="124">
          <cell r="D124" t="str">
            <v>90853</v>
          </cell>
          <cell r="AI124">
            <v>4</v>
          </cell>
          <cell r="AJ124">
            <v>8</v>
          </cell>
        </row>
        <row r="125">
          <cell r="D125" t="str">
            <v>90855</v>
          </cell>
          <cell r="AI125">
            <v>2</v>
          </cell>
          <cell r="AJ125">
            <v>6</v>
          </cell>
        </row>
        <row r="126">
          <cell r="D126" t="str">
            <v>90855</v>
          </cell>
          <cell r="AI126">
            <v>5</v>
          </cell>
          <cell r="AJ126">
            <v>6</v>
          </cell>
        </row>
        <row r="127">
          <cell r="D127" t="str">
            <v>90869</v>
          </cell>
          <cell r="AI127">
            <v>6</v>
          </cell>
          <cell r="AJ127">
            <v>8</v>
          </cell>
        </row>
        <row r="128">
          <cell r="D128" t="str">
            <v>90857</v>
          </cell>
          <cell r="AI128">
            <v>7</v>
          </cell>
          <cell r="AJ128">
            <v>7</v>
          </cell>
        </row>
        <row r="129">
          <cell r="D129" t="str">
            <v>90855</v>
          </cell>
          <cell r="AI129">
            <v>4</v>
          </cell>
          <cell r="AJ129">
            <v>6</v>
          </cell>
        </row>
        <row r="130">
          <cell r="D130" t="str">
            <v>90861</v>
          </cell>
          <cell r="AI130">
            <v>4</v>
          </cell>
          <cell r="AJ130">
            <v>6</v>
          </cell>
        </row>
        <row r="131">
          <cell r="D131" t="str">
            <v>90855</v>
          </cell>
          <cell r="AI131">
            <v>6</v>
          </cell>
          <cell r="AJ131">
            <v>6</v>
          </cell>
        </row>
        <row r="132">
          <cell r="D132" t="str">
            <v>90854</v>
          </cell>
          <cell r="AF132">
            <v>100</v>
          </cell>
          <cell r="AI132">
            <v>4</v>
          </cell>
          <cell r="AJ132">
            <v>6</v>
          </cell>
        </row>
        <row r="133">
          <cell r="D133" t="str">
            <v>90858</v>
          </cell>
          <cell r="AI133">
            <v>4</v>
          </cell>
          <cell r="AJ133">
            <v>4</v>
          </cell>
        </row>
        <row r="134">
          <cell r="D134" t="str">
            <v>90854</v>
          </cell>
          <cell r="AF134">
            <v>100</v>
          </cell>
          <cell r="AI134">
            <v>6</v>
          </cell>
          <cell r="AJ134">
            <v>6</v>
          </cell>
        </row>
        <row r="135">
          <cell r="D135" t="str">
            <v>90858</v>
          </cell>
          <cell r="AI135">
            <v>2</v>
          </cell>
          <cell r="AJ135">
            <v>4</v>
          </cell>
        </row>
        <row r="136">
          <cell r="D136" t="str">
            <v>90862</v>
          </cell>
          <cell r="AI136">
            <v>8</v>
          </cell>
          <cell r="AJ136">
            <v>8</v>
          </cell>
        </row>
        <row r="137">
          <cell r="D137" t="str">
            <v>90859</v>
          </cell>
          <cell r="AI137">
            <v>6</v>
          </cell>
          <cell r="AJ137">
            <v>6</v>
          </cell>
        </row>
        <row r="138">
          <cell r="D138" t="str">
            <v>90854</v>
          </cell>
          <cell r="AF138">
            <v>100</v>
          </cell>
          <cell r="AI138">
            <v>6</v>
          </cell>
          <cell r="AJ138">
            <v>6</v>
          </cell>
        </row>
        <row r="139">
          <cell r="D139" t="str">
            <v>90860</v>
          </cell>
          <cell r="AI139">
            <v>6</v>
          </cell>
          <cell r="AJ139">
            <v>6</v>
          </cell>
        </row>
        <row r="140">
          <cell r="D140" t="str">
            <v>90855</v>
          </cell>
          <cell r="AI140">
            <v>4</v>
          </cell>
          <cell r="AJ140">
            <v>6</v>
          </cell>
        </row>
        <row r="141">
          <cell r="D141" t="str">
            <v>90861</v>
          </cell>
          <cell r="AI141">
            <v>6</v>
          </cell>
          <cell r="AJ141">
            <v>6</v>
          </cell>
        </row>
        <row r="142">
          <cell r="D142" t="str">
            <v>90861</v>
          </cell>
          <cell r="AI142">
            <v>6</v>
          </cell>
          <cell r="AJ142">
            <v>6</v>
          </cell>
        </row>
        <row r="143">
          <cell r="D143" t="str">
            <v>90856</v>
          </cell>
          <cell r="AI143">
            <v>8</v>
          </cell>
          <cell r="AJ143">
            <v>8</v>
          </cell>
        </row>
        <row r="144">
          <cell r="D144" t="str">
            <v>90856</v>
          </cell>
          <cell r="AI144">
            <v>8</v>
          </cell>
          <cell r="AJ144">
            <v>8</v>
          </cell>
        </row>
        <row r="145">
          <cell r="D145" t="str">
            <v>90856</v>
          </cell>
          <cell r="AI145">
            <v>6</v>
          </cell>
          <cell r="AJ145">
            <v>8</v>
          </cell>
        </row>
        <row r="146">
          <cell r="D146" t="str">
            <v>90853</v>
          </cell>
          <cell r="AF146">
            <v>100</v>
          </cell>
          <cell r="AI146">
            <v>7</v>
          </cell>
          <cell r="AJ146">
            <v>8</v>
          </cell>
        </row>
        <row r="147">
          <cell r="D147" t="str">
            <v>90869</v>
          </cell>
          <cell r="AI147">
            <v>8</v>
          </cell>
          <cell r="AJ147">
            <v>8</v>
          </cell>
        </row>
        <row r="148">
          <cell r="D148" t="str">
            <v>90857</v>
          </cell>
          <cell r="AI148">
            <v>0</v>
          </cell>
          <cell r="AJ148">
            <v>7</v>
          </cell>
        </row>
        <row r="149">
          <cell r="D149" t="str">
            <v>90869</v>
          </cell>
          <cell r="AI149">
            <v>6</v>
          </cell>
          <cell r="AJ149">
            <v>8</v>
          </cell>
        </row>
        <row r="150">
          <cell r="D150" t="str">
            <v>90857</v>
          </cell>
          <cell r="AI150">
            <v>3</v>
          </cell>
          <cell r="AJ150">
            <v>7</v>
          </cell>
        </row>
        <row r="151">
          <cell r="D151" t="str">
            <v>90853</v>
          </cell>
          <cell r="AI151">
            <v>6</v>
          </cell>
          <cell r="AJ151">
            <v>8</v>
          </cell>
        </row>
        <row r="152">
          <cell r="D152" t="str">
            <v>90853</v>
          </cell>
          <cell r="AF152">
            <v>100</v>
          </cell>
          <cell r="AI152">
            <v>5</v>
          </cell>
          <cell r="AJ152">
            <v>8</v>
          </cell>
        </row>
        <row r="153">
          <cell r="D153" t="str">
            <v>90861</v>
          </cell>
          <cell r="AI153">
            <v>6</v>
          </cell>
          <cell r="AJ153">
            <v>6</v>
          </cell>
        </row>
        <row r="154">
          <cell r="D154" t="str">
            <v>90857</v>
          </cell>
          <cell r="AI154">
            <v>1</v>
          </cell>
          <cell r="AJ154">
            <v>7</v>
          </cell>
        </row>
        <row r="155">
          <cell r="D155" t="str">
            <v>90854</v>
          </cell>
          <cell r="AI155">
            <v>4</v>
          </cell>
          <cell r="AJ155">
            <v>6</v>
          </cell>
        </row>
        <row r="156">
          <cell r="D156" t="str">
            <v>90861</v>
          </cell>
          <cell r="AI156">
            <v>6</v>
          </cell>
          <cell r="AJ156">
            <v>6</v>
          </cell>
        </row>
        <row r="157">
          <cell r="D157" t="str">
            <v>90869</v>
          </cell>
          <cell r="AI157">
            <v>6</v>
          </cell>
          <cell r="AJ157">
            <v>8</v>
          </cell>
        </row>
        <row r="158">
          <cell r="D158" t="str">
            <v>90862</v>
          </cell>
          <cell r="AI158">
            <v>6</v>
          </cell>
          <cell r="AJ158">
            <v>8</v>
          </cell>
        </row>
        <row r="159">
          <cell r="D159" t="str">
            <v>90858</v>
          </cell>
          <cell r="AI159">
            <v>3</v>
          </cell>
          <cell r="AJ159">
            <v>4</v>
          </cell>
        </row>
        <row r="160">
          <cell r="D160" t="str">
            <v>90859</v>
          </cell>
          <cell r="AI160">
            <v>6</v>
          </cell>
          <cell r="AJ160">
            <v>6</v>
          </cell>
        </row>
        <row r="161">
          <cell r="D161" t="str">
            <v>90859</v>
          </cell>
          <cell r="AI161">
            <v>6</v>
          </cell>
          <cell r="AJ161">
            <v>6</v>
          </cell>
        </row>
        <row r="162">
          <cell r="D162" t="str">
            <v>90859</v>
          </cell>
          <cell r="AI162">
            <v>4</v>
          </cell>
          <cell r="AJ162">
            <v>6</v>
          </cell>
        </row>
        <row r="163">
          <cell r="D163" t="str">
            <v>90859</v>
          </cell>
          <cell r="AI163">
            <v>3</v>
          </cell>
          <cell r="AJ163">
            <v>6</v>
          </cell>
        </row>
        <row r="164">
          <cell r="D164" t="str">
            <v>90854</v>
          </cell>
          <cell r="AF164">
            <v>100</v>
          </cell>
          <cell r="AI164">
            <v>3</v>
          </cell>
          <cell r="AJ164">
            <v>6</v>
          </cell>
        </row>
        <row r="165">
          <cell r="D165" t="str">
            <v>90859</v>
          </cell>
          <cell r="AI165">
            <v>1</v>
          </cell>
          <cell r="AJ165">
            <v>6</v>
          </cell>
        </row>
        <row r="166">
          <cell r="D166" t="str">
            <v>90860</v>
          </cell>
          <cell r="AI166">
            <v>6</v>
          </cell>
          <cell r="AJ166">
            <v>6</v>
          </cell>
        </row>
        <row r="167">
          <cell r="D167" t="str">
            <v>90854</v>
          </cell>
          <cell r="AI167">
            <v>1</v>
          </cell>
          <cell r="AJ167">
            <v>6</v>
          </cell>
        </row>
        <row r="168">
          <cell r="D168" t="str">
            <v>90853</v>
          </cell>
          <cell r="AI168">
            <v>0</v>
          </cell>
          <cell r="AJ168">
            <v>8</v>
          </cell>
        </row>
        <row r="169">
          <cell r="D169" t="str">
            <v>90860</v>
          </cell>
          <cell r="AI169">
            <v>6</v>
          </cell>
          <cell r="AJ169">
            <v>6</v>
          </cell>
        </row>
        <row r="170">
          <cell r="D170" t="str">
            <v>90860</v>
          </cell>
          <cell r="AI170">
            <v>6</v>
          </cell>
          <cell r="AJ170">
            <v>6</v>
          </cell>
        </row>
        <row r="171">
          <cell r="D171" t="str">
            <v>90857</v>
          </cell>
          <cell r="AI171">
            <v>0</v>
          </cell>
          <cell r="AJ171">
            <v>7</v>
          </cell>
        </row>
        <row r="172">
          <cell r="D172" t="str">
            <v>90869</v>
          </cell>
          <cell r="AI172">
            <v>8</v>
          </cell>
          <cell r="AJ172">
            <v>8</v>
          </cell>
        </row>
        <row r="173">
          <cell r="D173" t="str">
            <v>90869</v>
          </cell>
          <cell r="AI173">
            <v>2</v>
          </cell>
          <cell r="AJ173">
            <v>8</v>
          </cell>
        </row>
        <row r="174">
          <cell r="D174" t="str">
            <v>90855</v>
          </cell>
          <cell r="AI174">
            <v>2</v>
          </cell>
          <cell r="AJ174">
            <v>6</v>
          </cell>
        </row>
        <row r="175">
          <cell r="D175" t="str">
            <v>90853</v>
          </cell>
          <cell r="AF175">
            <v>100</v>
          </cell>
          <cell r="AI175">
            <v>5</v>
          </cell>
          <cell r="AJ175">
            <v>8</v>
          </cell>
        </row>
        <row r="176">
          <cell r="D176" t="str">
            <v>90869</v>
          </cell>
          <cell r="AI176">
            <v>8</v>
          </cell>
          <cell r="AJ176">
            <v>8</v>
          </cell>
        </row>
        <row r="177">
          <cell r="D177" t="str">
            <v>90856</v>
          </cell>
          <cell r="AI177">
            <v>8</v>
          </cell>
          <cell r="AJ177">
            <v>8</v>
          </cell>
        </row>
        <row r="178">
          <cell r="D178" t="str">
            <v>90856</v>
          </cell>
          <cell r="AI178">
            <v>6</v>
          </cell>
          <cell r="AJ178">
            <v>8</v>
          </cell>
        </row>
        <row r="179">
          <cell r="D179" t="str">
            <v>90856</v>
          </cell>
          <cell r="AI179">
            <v>4</v>
          </cell>
          <cell r="AJ179">
            <v>8</v>
          </cell>
        </row>
        <row r="180">
          <cell r="D180" t="str">
            <v>90857</v>
          </cell>
          <cell r="AI180">
            <v>7</v>
          </cell>
          <cell r="AJ180">
            <v>7</v>
          </cell>
        </row>
        <row r="181">
          <cell r="D181" t="str">
            <v>90869</v>
          </cell>
          <cell r="AI181">
            <v>6</v>
          </cell>
          <cell r="AJ181">
            <v>8</v>
          </cell>
        </row>
        <row r="182">
          <cell r="D182" t="str">
            <v>90853</v>
          </cell>
          <cell r="AF182">
            <v>100</v>
          </cell>
          <cell r="AI182">
            <v>7</v>
          </cell>
          <cell r="AJ182">
            <v>8</v>
          </cell>
        </row>
        <row r="183">
          <cell r="D183" t="str">
            <v>90861</v>
          </cell>
          <cell r="AI183">
            <v>4</v>
          </cell>
          <cell r="AJ183">
            <v>6</v>
          </cell>
        </row>
        <row r="184">
          <cell r="D184" t="str">
            <v>90857</v>
          </cell>
          <cell r="AI184">
            <v>0</v>
          </cell>
          <cell r="AJ184">
            <v>7</v>
          </cell>
        </row>
        <row r="185">
          <cell r="D185" t="str">
            <v>90861</v>
          </cell>
          <cell r="AI185">
            <v>6</v>
          </cell>
          <cell r="AJ185">
            <v>6</v>
          </cell>
        </row>
        <row r="186">
          <cell r="D186" t="str">
            <v>90861</v>
          </cell>
          <cell r="AI186">
            <v>6</v>
          </cell>
          <cell r="AJ186">
            <v>6</v>
          </cell>
        </row>
        <row r="187">
          <cell r="D187" t="str">
            <v>90853</v>
          </cell>
          <cell r="AF187">
            <v>100</v>
          </cell>
          <cell r="AI187">
            <v>5</v>
          </cell>
          <cell r="AJ187">
            <v>8</v>
          </cell>
        </row>
        <row r="188">
          <cell r="D188" t="str">
            <v>90869</v>
          </cell>
          <cell r="AI188">
            <v>8</v>
          </cell>
          <cell r="AJ188">
            <v>8</v>
          </cell>
        </row>
        <row r="189">
          <cell r="D189" t="str">
            <v>90858</v>
          </cell>
          <cell r="AI189">
            <v>4</v>
          </cell>
          <cell r="AJ189">
            <v>4</v>
          </cell>
        </row>
        <row r="190">
          <cell r="D190" t="str">
            <v>90862</v>
          </cell>
          <cell r="AI190">
            <v>6</v>
          </cell>
          <cell r="AJ190">
            <v>8</v>
          </cell>
        </row>
        <row r="191">
          <cell r="D191" t="str">
            <v>90855</v>
          </cell>
          <cell r="AI191">
            <v>6</v>
          </cell>
          <cell r="AJ191">
            <v>6</v>
          </cell>
        </row>
        <row r="192">
          <cell r="D192" t="str">
            <v>90858</v>
          </cell>
          <cell r="AI192">
            <v>4</v>
          </cell>
          <cell r="AJ192">
            <v>4</v>
          </cell>
        </row>
        <row r="193">
          <cell r="D193" t="str">
            <v>90855</v>
          </cell>
          <cell r="AI193">
            <v>4</v>
          </cell>
          <cell r="AJ193">
            <v>6</v>
          </cell>
        </row>
        <row r="194">
          <cell r="D194" t="str">
            <v>90858</v>
          </cell>
          <cell r="AI194">
            <v>1</v>
          </cell>
          <cell r="AJ194">
            <v>4</v>
          </cell>
        </row>
        <row r="195">
          <cell r="D195" t="str">
            <v>90864</v>
          </cell>
          <cell r="AI195">
            <v>4</v>
          </cell>
          <cell r="AJ195">
            <v>4</v>
          </cell>
        </row>
        <row r="196">
          <cell r="D196" t="str">
            <v>90858</v>
          </cell>
          <cell r="AI196">
            <v>2</v>
          </cell>
          <cell r="AJ196">
            <v>4</v>
          </cell>
        </row>
        <row r="197">
          <cell r="D197" t="str">
            <v>90859</v>
          </cell>
          <cell r="AI197">
            <v>6</v>
          </cell>
          <cell r="AJ197">
            <v>6</v>
          </cell>
        </row>
        <row r="198">
          <cell r="D198" t="str">
            <v>90859</v>
          </cell>
          <cell r="AI198">
            <v>4</v>
          </cell>
          <cell r="AJ198">
            <v>6</v>
          </cell>
        </row>
        <row r="199">
          <cell r="D199" t="str">
            <v>90859</v>
          </cell>
          <cell r="AI199">
            <v>6</v>
          </cell>
          <cell r="AJ199">
            <v>6</v>
          </cell>
        </row>
        <row r="200">
          <cell r="D200" t="str">
            <v>90860</v>
          </cell>
          <cell r="AI200">
            <v>6</v>
          </cell>
          <cell r="AJ200">
            <v>6</v>
          </cell>
        </row>
        <row r="201">
          <cell r="D201" t="str">
            <v>90856</v>
          </cell>
          <cell r="AI201">
            <v>0</v>
          </cell>
          <cell r="AJ201">
            <v>8</v>
          </cell>
        </row>
        <row r="202">
          <cell r="D202" t="str">
            <v>90856</v>
          </cell>
          <cell r="AI202">
            <v>6</v>
          </cell>
          <cell r="AJ202">
            <v>8</v>
          </cell>
        </row>
        <row r="203">
          <cell r="D203" t="str">
            <v>90864</v>
          </cell>
          <cell r="AI203">
            <v>4</v>
          </cell>
          <cell r="AJ203">
            <v>4</v>
          </cell>
        </row>
        <row r="204">
          <cell r="D204" t="str">
            <v>90864</v>
          </cell>
          <cell r="AI204">
            <v>4</v>
          </cell>
          <cell r="AJ204">
            <v>4</v>
          </cell>
        </row>
        <row r="205">
          <cell r="D205" t="str">
            <v>90855</v>
          </cell>
          <cell r="AI205">
            <v>6</v>
          </cell>
          <cell r="AJ205">
            <v>6</v>
          </cell>
        </row>
        <row r="206">
          <cell r="D206" t="str">
            <v>90869</v>
          </cell>
          <cell r="AI206">
            <v>8</v>
          </cell>
          <cell r="AJ206">
            <v>8</v>
          </cell>
        </row>
        <row r="207">
          <cell r="D207" t="str">
            <v>90853</v>
          </cell>
          <cell r="AF207">
            <v>100</v>
          </cell>
          <cell r="AI207">
            <v>6</v>
          </cell>
          <cell r="AJ207">
            <v>8</v>
          </cell>
        </row>
        <row r="208">
          <cell r="D208" t="str">
            <v>90855</v>
          </cell>
          <cell r="AI208">
            <v>6</v>
          </cell>
          <cell r="AJ208">
            <v>6</v>
          </cell>
        </row>
        <row r="209">
          <cell r="D209" t="str">
            <v>90869</v>
          </cell>
          <cell r="AI209">
            <v>4</v>
          </cell>
          <cell r="AJ209">
            <v>8</v>
          </cell>
        </row>
        <row r="210">
          <cell r="D210" t="str">
            <v>90854</v>
          </cell>
          <cell r="AF210">
            <v>100</v>
          </cell>
          <cell r="AI210">
            <v>6</v>
          </cell>
          <cell r="AJ210">
            <v>6</v>
          </cell>
        </row>
        <row r="211">
          <cell r="D211" t="str">
            <v>90861</v>
          </cell>
          <cell r="AI211">
            <v>4</v>
          </cell>
          <cell r="AJ211">
            <v>6</v>
          </cell>
        </row>
        <row r="212">
          <cell r="D212" t="str">
            <v>90861</v>
          </cell>
          <cell r="AI212">
            <v>6</v>
          </cell>
          <cell r="AJ212">
            <v>6</v>
          </cell>
        </row>
        <row r="213">
          <cell r="D213" t="str">
            <v>90858</v>
          </cell>
          <cell r="AI213">
            <v>4</v>
          </cell>
          <cell r="AJ213">
            <v>4</v>
          </cell>
        </row>
        <row r="214">
          <cell r="D214" t="str">
            <v>90862</v>
          </cell>
          <cell r="AI214">
            <v>8</v>
          </cell>
          <cell r="AJ214">
            <v>8</v>
          </cell>
        </row>
        <row r="215">
          <cell r="D215" t="str">
            <v>90858</v>
          </cell>
          <cell r="AI215">
            <v>2</v>
          </cell>
          <cell r="AJ215">
            <v>4</v>
          </cell>
        </row>
        <row r="216">
          <cell r="D216" t="str">
            <v>90862</v>
          </cell>
          <cell r="AI216">
            <v>8</v>
          </cell>
          <cell r="AJ216">
            <v>8</v>
          </cell>
        </row>
        <row r="217">
          <cell r="D217" t="str">
            <v>90858</v>
          </cell>
          <cell r="AI217">
            <v>4</v>
          </cell>
          <cell r="AJ217">
            <v>4</v>
          </cell>
        </row>
        <row r="218">
          <cell r="D218" t="str">
            <v>90860</v>
          </cell>
          <cell r="AI218">
            <v>4</v>
          </cell>
          <cell r="AJ218">
            <v>6</v>
          </cell>
        </row>
        <row r="219">
          <cell r="D219" t="str">
            <v>90860</v>
          </cell>
          <cell r="AI219">
            <v>6</v>
          </cell>
          <cell r="AJ219">
            <v>6</v>
          </cell>
        </row>
        <row r="220">
          <cell r="D220" t="str">
            <v>90854</v>
          </cell>
          <cell r="AI220">
            <v>6</v>
          </cell>
          <cell r="AJ220">
            <v>6</v>
          </cell>
        </row>
        <row r="221">
          <cell r="D221" t="str">
            <v>90853</v>
          </cell>
          <cell r="AF221">
            <v>100</v>
          </cell>
          <cell r="AI221">
            <v>8</v>
          </cell>
          <cell r="AJ221">
            <v>8</v>
          </cell>
        </row>
        <row r="222">
          <cell r="D222" t="str">
            <v>90864</v>
          </cell>
          <cell r="AI222">
            <v>4</v>
          </cell>
          <cell r="AJ222">
            <v>4</v>
          </cell>
        </row>
        <row r="223">
          <cell r="D223" t="str">
            <v>90856</v>
          </cell>
          <cell r="AI223">
            <v>8</v>
          </cell>
          <cell r="AJ223">
            <v>8</v>
          </cell>
        </row>
        <row r="224">
          <cell r="D224" t="str">
            <v>90864</v>
          </cell>
          <cell r="AI224">
            <v>4</v>
          </cell>
          <cell r="AJ224">
            <v>4</v>
          </cell>
        </row>
      </sheetData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san Bilal" refreshedDate="43080.010309490739" createdVersion="6" refreshedVersion="6" minRefreshableVersion="3" recordCount="46">
  <cacheSource type="worksheet">
    <worksheetSource ref="A1:J47" sheet="Categorization"/>
  </cacheSource>
  <cacheFields count="10">
    <cacheField name="Student ID" numFmtId="0">
      <sharedItems containsSemiMixedTypes="0" containsString="0" containsNumber="1" containsInteger="1" minValue="8942643" maxValue="9992487"/>
    </cacheField>
    <cacheField name="Resume Assignment" numFmtId="164">
      <sharedItems containsString="0" containsBlank="1" containsNumber="1" minValue="33.299999999999997" maxValue="100"/>
    </cacheField>
    <cacheField name="Internship Assignment" numFmtId="164">
      <sharedItems containsString="0" containsBlank="1" containsNumber="1" minValue="35.799999999999997" maxValue="102.5"/>
    </cacheField>
    <cacheField name="Overall Grade in Seminar" numFmtId="164">
      <sharedItems containsString="0" containsBlank="1" containsNumber="1" minValue="33.4" maxValue="100"/>
    </cacheField>
    <cacheField name="Attendance Rate" numFmtId="164">
      <sharedItems containsSemiMixedTypes="0" containsString="0" containsNumber="1" minValue="33.299999999999997" maxValue="100" count="5">
        <n v="100"/>
        <n v="75"/>
        <n v="66.7"/>
        <n v="50"/>
        <n v="33.299999999999997"/>
      </sharedItems>
    </cacheField>
    <cacheField name="Absenteeism Rate" numFmtId="164">
      <sharedItems containsSemiMixedTypes="0" containsString="0" containsNumber="1" minValue="0" maxValue="66.7"/>
    </cacheField>
    <cacheField name="Student Absenteeism" numFmtId="0">
      <sharedItems count="5">
        <s v="Good Attendance"/>
        <s v="Chronically Absent"/>
        <s v="Severly Chronically Absent"/>
        <s v="Adequate Attendance" u="1"/>
        <s v="Exemplary Attendance" u="1"/>
      </sharedItems>
    </cacheField>
    <cacheField name="Internship Grading" numFmtId="0">
      <sharedItems/>
    </cacheField>
    <cacheField name="Resume Grading" numFmtId="0">
      <sharedItems/>
    </cacheField>
    <cacheField name="Overall Grading in Semin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9202384"/>
    <n v="75"/>
    <n v="83.3"/>
    <n v="83.4"/>
    <x v="0"/>
    <n v="0"/>
    <x v="0"/>
    <s v="C Grade"/>
    <s v="B Grade"/>
    <s v="B Grade"/>
  </r>
  <r>
    <n v="9655256"/>
    <n v="58.3"/>
    <n v="60.8"/>
    <n v="58.4"/>
    <x v="0"/>
    <n v="0"/>
    <x v="0"/>
    <s v="Fail"/>
    <s v="D Grade"/>
    <s v="Fail"/>
  </r>
  <r>
    <n v="9215755"/>
    <n v="66.7"/>
    <n v="69.2"/>
    <n v="86.7"/>
    <x v="0"/>
    <n v="0"/>
    <x v="0"/>
    <s v="D Grade"/>
    <s v="D Grade"/>
    <s v="B Grade"/>
  </r>
  <r>
    <n v="9208457"/>
    <n v="75"/>
    <n v="77.5"/>
    <n v="90"/>
    <x v="0"/>
    <n v="0"/>
    <x v="0"/>
    <s v="C Grade"/>
    <s v="C Grade"/>
    <s v="A Grade"/>
  </r>
  <r>
    <n v="9405726"/>
    <n v="75"/>
    <n v="77.5"/>
    <n v="75"/>
    <x v="1"/>
    <n v="25"/>
    <x v="1"/>
    <s v="C Grade"/>
    <s v="C Grade"/>
    <s v="C Grade"/>
  </r>
  <r>
    <n v="9291150"/>
    <n v="100"/>
    <n v="102.5"/>
    <n v="100"/>
    <x v="1"/>
    <n v="25"/>
    <x v="1"/>
    <s v="A Grade"/>
    <s v="A Grade"/>
    <s v="A Grade"/>
  </r>
  <r>
    <n v="9935030"/>
    <n v="33.299999999999997"/>
    <n v="35.799999999999997"/>
    <n v="33.4"/>
    <x v="1"/>
    <n v="25"/>
    <x v="1"/>
    <s v="Fail"/>
    <s v="Fail"/>
    <s v="Fail"/>
  </r>
  <r>
    <n v="9740163"/>
    <n v="91.7"/>
    <n v="94.2"/>
    <n v="91.7"/>
    <x v="0"/>
    <n v="0"/>
    <x v="0"/>
    <s v="A Grade"/>
    <s v="A Grade"/>
    <s v="A Grade"/>
  </r>
  <r>
    <n v="9291501"/>
    <n v="83.3"/>
    <n v="85.8"/>
    <n v="55"/>
    <x v="0"/>
    <n v="0"/>
    <x v="0"/>
    <s v="B Grade"/>
    <s v="B Grade"/>
    <s v="Fail"/>
  </r>
  <r>
    <n v="9911444"/>
    <n v="91.7"/>
    <n v="94.2"/>
    <n v="91.7"/>
    <x v="0"/>
    <n v="0"/>
    <x v="0"/>
    <s v="A Grade"/>
    <s v="A Grade"/>
    <s v="A Grade"/>
  </r>
  <r>
    <n v="9772131"/>
    <n v="83.3"/>
    <n v="85.8"/>
    <n v="75"/>
    <x v="1"/>
    <n v="25"/>
    <x v="1"/>
    <s v="B Grade"/>
    <s v="B Grade"/>
    <s v="C Grade"/>
  </r>
  <r>
    <n v="9841474"/>
    <n v="83.3"/>
    <n v="85.8"/>
    <n v="91.7"/>
    <x v="0"/>
    <n v="0"/>
    <x v="0"/>
    <s v="B Grade"/>
    <s v="B Grade"/>
    <s v="A Grade"/>
  </r>
  <r>
    <n v="9866368"/>
    <n v="83.3"/>
    <n v="85.8"/>
    <n v="83.4"/>
    <x v="0"/>
    <n v="0"/>
    <x v="0"/>
    <s v="B Grade"/>
    <s v="B Grade"/>
    <s v="B Grade"/>
  </r>
  <r>
    <n v="9613699"/>
    <n v="75"/>
    <n v="77.5"/>
    <n v="66.7"/>
    <x v="1"/>
    <n v="25"/>
    <x v="1"/>
    <s v="C Grade"/>
    <s v="C Grade"/>
    <s v="D Grade"/>
  </r>
  <r>
    <n v="9464079"/>
    <n v="100"/>
    <n v="102.5"/>
    <n v="100"/>
    <x v="0"/>
    <n v="0"/>
    <x v="0"/>
    <s v="A Grade"/>
    <s v="A Grade"/>
    <s v="A Grade"/>
  </r>
  <r>
    <n v="9983608"/>
    <n v="83.3"/>
    <n v="85.8"/>
    <n v="86.7"/>
    <x v="2"/>
    <n v="33.299999999999997"/>
    <x v="1"/>
    <s v="B Grade"/>
    <s v="B Grade"/>
    <s v="B Grade"/>
  </r>
  <r>
    <n v="9946205"/>
    <n v="100"/>
    <n v="102.5"/>
    <n v="60"/>
    <x v="0"/>
    <n v="0"/>
    <x v="0"/>
    <s v="A Grade"/>
    <s v="A Grade"/>
    <s v="D Grade"/>
  </r>
  <r>
    <n v="9762657"/>
    <n v="83.3"/>
    <n v="85.8"/>
    <n v="53.3"/>
    <x v="0"/>
    <n v="0"/>
    <x v="0"/>
    <s v="B Grade"/>
    <s v="B Grade"/>
    <s v="Fail"/>
  </r>
  <r>
    <n v="9553487"/>
    <n v="83.3"/>
    <n v="85.8"/>
    <n v="46.7"/>
    <x v="2"/>
    <n v="33.299999999999997"/>
    <x v="1"/>
    <s v="B Grade"/>
    <s v="B Grade"/>
    <s v="Fail"/>
  </r>
  <r>
    <n v="9869973"/>
    <m/>
    <m/>
    <m/>
    <x v="0"/>
    <n v="0"/>
    <x v="0"/>
    <s v="Fail"/>
    <s v="Fail"/>
    <s v="Fail"/>
  </r>
  <r>
    <n v="9400370"/>
    <n v="100"/>
    <n v="100"/>
    <n v="95.9"/>
    <x v="3"/>
    <n v="50"/>
    <x v="2"/>
    <s v="A Grade"/>
    <s v="A Grade"/>
    <s v="A Grade"/>
  </r>
  <r>
    <n v="9796283"/>
    <n v="75"/>
    <n v="77.5"/>
    <n v="75"/>
    <x v="1"/>
    <n v="25"/>
    <x v="1"/>
    <s v="C Grade"/>
    <s v="C Grade"/>
    <s v="C Grade"/>
  </r>
  <r>
    <n v="9317813"/>
    <n v="100"/>
    <n v="100"/>
    <n v="91.7"/>
    <x v="0"/>
    <n v="0"/>
    <x v="0"/>
    <s v="A Grade"/>
    <s v="A Grade"/>
    <s v="A Grade"/>
  </r>
  <r>
    <n v="9724663"/>
    <n v="83.3"/>
    <n v="85.8"/>
    <n v="87.5"/>
    <x v="1"/>
    <n v="25"/>
    <x v="1"/>
    <s v="B Grade"/>
    <s v="B Grade"/>
    <s v="B Grade"/>
  </r>
  <r>
    <n v="9127154"/>
    <n v="91.7"/>
    <n v="94.2"/>
    <n v="87.5"/>
    <x v="0"/>
    <n v="0"/>
    <x v="0"/>
    <s v="A Grade"/>
    <s v="A Grade"/>
    <s v="B Grade"/>
  </r>
  <r>
    <n v="9130301"/>
    <n v="91.7"/>
    <n v="94.2"/>
    <n v="95.9"/>
    <x v="0"/>
    <n v="0"/>
    <x v="0"/>
    <s v="A Grade"/>
    <s v="A Grade"/>
    <s v="A Grade"/>
  </r>
  <r>
    <n v="9176084"/>
    <n v="75"/>
    <n v="77.5"/>
    <n v="83.4"/>
    <x v="1"/>
    <n v="25"/>
    <x v="1"/>
    <s v="C Grade"/>
    <s v="C Grade"/>
    <s v="B Grade"/>
  </r>
  <r>
    <n v="8955431"/>
    <n v="58.3"/>
    <n v="60.8"/>
    <n v="70.900000000000006"/>
    <x v="1"/>
    <n v="25"/>
    <x v="1"/>
    <s v="Fail"/>
    <s v="D Grade"/>
    <s v="C Grade"/>
  </r>
  <r>
    <n v="9992487"/>
    <n v="75"/>
    <n v="77.5"/>
    <n v="93.3"/>
    <x v="0"/>
    <n v="0"/>
    <x v="0"/>
    <s v="C Grade"/>
    <s v="C Grade"/>
    <s v="A Grade"/>
  </r>
  <r>
    <n v="9988779"/>
    <n v="91.7"/>
    <n v="94.2"/>
    <n v="96.7"/>
    <x v="0"/>
    <n v="0"/>
    <x v="0"/>
    <s v="A Grade"/>
    <s v="A Grade"/>
    <s v="A Grade"/>
  </r>
  <r>
    <n v="9196604"/>
    <n v="83.3"/>
    <n v="85.8"/>
    <n v="93.3"/>
    <x v="0"/>
    <n v="0"/>
    <x v="0"/>
    <s v="B Grade"/>
    <s v="B Grade"/>
    <s v="A Grade"/>
  </r>
  <r>
    <n v="9314857"/>
    <n v="100"/>
    <n v="90"/>
    <n v="87.5"/>
    <x v="3"/>
    <n v="50"/>
    <x v="2"/>
    <s v="A Grade"/>
    <s v="A Grade"/>
    <s v="B Grade"/>
  </r>
  <r>
    <n v="9921015"/>
    <n v="83.3"/>
    <n v="85.8"/>
    <n v="83.4"/>
    <x v="3"/>
    <n v="50"/>
    <x v="2"/>
    <s v="B Grade"/>
    <s v="B Grade"/>
    <s v="B Grade"/>
  </r>
  <r>
    <n v="9225055"/>
    <n v="91.7"/>
    <n v="94.2"/>
    <n v="83.4"/>
    <x v="0"/>
    <n v="0"/>
    <x v="0"/>
    <s v="A Grade"/>
    <s v="A Grade"/>
    <s v="B Grade"/>
  </r>
  <r>
    <n v="9783562"/>
    <n v="91.7"/>
    <n v="94.2"/>
    <n v="43.3"/>
    <x v="4"/>
    <n v="66.7"/>
    <x v="2"/>
    <s v="A Grade"/>
    <s v="A Grade"/>
    <s v="Fail"/>
  </r>
  <r>
    <n v="9273192"/>
    <n v="91.7"/>
    <n v="94.2"/>
    <n v="93.3"/>
    <x v="2"/>
    <n v="33.299999999999997"/>
    <x v="1"/>
    <s v="A Grade"/>
    <s v="A Grade"/>
    <s v="A Grade"/>
  </r>
  <r>
    <n v="9453561"/>
    <n v="75"/>
    <n v="77.5"/>
    <n v="70.900000000000006"/>
    <x v="0"/>
    <n v="0"/>
    <x v="0"/>
    <s v="C Grade"/>
    <s v="C Grade"/>
    <s v="C Grade"/>
  </r>
  <r>
    <n v="9722841"/>
    <n v="91.7"/>
    <n v="94.2"/>
    <n v="91.7"/>
    <x v="0"/>
    <n v="0"/>
    <x v="0"/>
    <s v="A Grade"/>
    <s v="A Grade"/>
    <s v="A Grade"/>
  </r>
  <r>
    <n v="8954934"/>
    <n v="75"/>
    <n v="77.5"/>
    <n v="87.5"/>
    <x v="0"/>
    <n v="0"/>
    <x v="0"/>
    <s v="C Grade"/>
    <s v="C Grade"/>
    <s v="B Grade"/>
  </r>
  <r>
    <n v="8993406"/>
    <n v="75"/>
    <n v="77.5"/>
    <n v="75"/>
    <x v="0"/>
    <n v="0"/>
    <x v="0"/>
    <s v="C Grade"/>
    <s v="C Grade"/>
    <s v="C Grade"/>
  </r>
  <r>
    <n v="9705851"/>
    <n v="66.7"/>
    <n v="69.2"/>
    <n v="86.7"/>
    <x v="0"/>
    <n v="0"/>
    <x v="0"/>
    <s v="D Grade"/>
    <s v="D Grade"/>
    <s v="B Grade"/>
  </r>
  <r>
    <n v="9951771"/>
    <n v="91.7"/>
    <n v="94.2"/>
    <n v="96.7"/>
    <x v="0"/>
    <n v="0"/>
    <x v="0"/>
    <s v="A Grade"/>
    <s v="A Grade"/>
    <s v="A Grade"/>
  </r>
  <r>
    <n v="8953500"/>
    <m/>
    <n v="67"/>
    <n v="75"/>
    <x v="0"/>
    <n v="0"/>
    <x v="0"/>
    <s v="Fail"/>
    <s v="D Grade"/>
    <s v="C Grade"/>
  </r>
  <r>
    <n v="8942643"/>
    <m/>
    <n v="50"/>
    <m/>
    <x v="1"/>
    <n v="25"/>
    <x v="1"/>
    <s v="Fail"/>
    <s v="Fail"/>
    <s v="Fail"/>
  </r>
  <r>
    <n v="9705628"/>
    <n v="91.7"/>
    <n v="94.2"/>
    <n v="87.5"/>
    <x v="1"/>
    <n v="25"/>
    <x v="1"/>
    <s v="A Grade"/>
    <s v="A Grade"/>
    <s v="B Grade"/>
  </r>
  <r>
    <n v="9031027"/>
    <n v="83.3"/>
    <n v="85.8"/>
    <n v="83.4"/>
    <x v="1"/>
    <n v="25"/>
    <x v="1"/>
    <s v="B Grade"/>
    <s v="B Grade"/>
    <s v="B Gra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:B8" firstHeaderRow="1" firstDataRow="1" firstDataCol="1"/>
  <pivotFields count="10">
    <pivotField subtotalTop="0" showAll="0"/>
    <pivotField subtotalTop="0" showAll="0"/>
    <pivotField subtotalTop="0" showAll="0"/>
    <pivotField subtotalTop="0" showAll="0"/>
    <pivotField axis="axisRow" numFmtId="164" subtotalTop="0" showAll="0">
      <items count="6">
        <item n="33.3%" x="4"/>
        <item n="50%" x="3"/>
        <item n="66.7%" x="2"/>
        <item n="75%" x="1"/>
        <item n="100 %" x="0"/>
        <item t="default"/>
      </items>
    </pivotField>
    <pivotField numFmtId="164"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 Absenteeism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:B6" firstHeaderRow="1" firstDataRow="1" firstDataCol="1"/>
  <pivotFields count="10"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axis="axisRow" dataField="1" subtotalTop="0" showAll="0" sortType="descending">
      <items count="6">
        <item m="1" x="3"/>
        <item h="1" m="1" x="4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</pivotFields>
  <rowFields count="1">
    <field x="6"/>
  </rowFields>
  <rowItems count="4">
    <i>
      <x v="4"/>
    </i>
    <i>
      <x v="2"/>
    </i>
    <i>
      <x v="3"/>
    </i>
    <i t="grand">
      <x/>
    </i>
  </rowItems>
  <colItems count="1">
    <i/>
  </colItems>
  <dataFields count="1">
    <dataField name="Count of Student Absenteeism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47" totalsRowShown="0" headerRowDxfId="0">
  <autoFilter ref="A1:J47">
    <filterColumn colId="4">
      <filters>
        <filter val="100.0"/>
      </filters>
    </filterColumn>
  </autoFilter>
  <tableColumns count="10">
    <tableColumn id="1" name="Student ID" dataDxfId="6"/>
    <tableColumn id="2" name="Resume Assignment" dataDxfId="5"/>
    <tableColumn id="3" name="Internship Assignment" dataDxfId="4"/>
    <tableColumn id="4" name="Overall Grade in Seminar" dataDxfId="3"/>
    <tableColumn id="5" name="Attendance Rate" dataDxfId="2"/>
    <tableColumn id="6" name="Absenteeism Rate" dataDxfId="1">
      <calculatedColumnFormula>100-E2</calculatedColumnFormula>
    </tableColumn>
    <tableColumn id="7" name="Student Absenteeism">
      <calculatedColumnFormula>IF(F2&lt;=5,"Good Attendance",IF(AND(F2&lt;=20,F2&gt;5),"Adequate Attendance","")&amp;IF(AND(F2&gt;20,F2&lt;= 40),"Chronically Absent","")&amp;IF(AND(F2&gt;40),"Severly Chronically Absent",""))</calculatedColumnFormula>
    </tableColumn>
    <tableColumn id="8" name="Internship Grading">
      <calculatedColumnFormula>IF(B2&gt;90,"A Grade",IF(AND(B2&lt;90,B2&gt;=80),"B Grade","")&amp;IF(AND(B2&gt;=70,B2&lt; 80),"C Grade","")&amp;IF(AND(B2&gt;=60,B2&lt;70),"D Grade","")&amp;IF(AND(B2&lt;60),"Fail",""))</calculatedColumnFormula>
    </tableColumn>
    <tableColumn id="9" name="Resume Grading">
      <calculatedColumnFormula>IF(C2&gt;=90,"A Grade",IF(AND(C2&lt;90,C2&gt;=80),"B Grade","")&amp;IF(AND(C2&gt;=70,C2&lt; 80),"C Grade","")&amp;IF(AND(C2&gt;=60,C2&lt;70),"D Grade","")&amp;IF(AND(C2&lt;60),"Fail",""))</calculatedColumnFormula>
    </tableColumn>
    <tableColumn id="10" name="Overall Grading in Seminar">
      <calculatedColumnFormula>IF(D2&gt;90,"A Grade",IF(AND(D2&lt;90,D2&gt;=80),"B Grade","")&amp;IF(AND(D2&gt;=70,D2&lt; 80),"C Grade","")&amp;IF(AND(D2&gt;=60,D2&lt;70),"D Grade","")&amp;IF(AND(D2&lt;60),"Fail",""))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5" sqref="B5"/>
    </sheetView>
  </sheetViews>
  <sheetFormatPr defaultRowHeight="14.4" x14ac:dyDescent="0.3"/>
  <cols>
    <col min="1" max="1" width="12.5546875" customWidth="1"/>
    <col min="2" max="2" width="27.109375" customWidth="1"/>
    <col min="3" max="3" width="4.44140625" customWidth="1"/>
    <col min="4" max="4" width="6" customWidth="1"/>
    <col min="5" max="5" width="4.44140625" customWidth="1"/>
    <col min="6" max="6" width="5.88671875" customWidth="1"/>
    <col min="7" max="7" width="10.77734375" bestFit="1" customWidth="1"/>
  </cols>
  <sheetData>
    <row r="2" spans="1:2" x14ac:dyDescent="0.3">
      <c r="A2" s="6" t="s">
        <v>26</v>
      </c>
      <c r="B2" t="s">
        <v>29</v>
      </c>
    </row>
    <row r="3" spans="1:2" x14ac:dyDescent="0.3">
      <c r="A3" s="8" t="s">
        <v>40</v>
      </c>
      <c r="B3" s="4">
        <v>1</v>
      </c>
    </row>
    <row r="4" spans="1:2" x14ac:dyDescent="0.3">
      <c r="A4" s="8" t="s">
        <v>39</v>
      </c>
      <c r="B4" s="4">
        <v>3</v>
      </c>
    </row>
    <row r="5" spans="1:2" x14ac:dyDescent="0.3">
      <c r="A5" s="8" t="s">
        <v>38</v>
      </c>
      <c r="B5" s="4">
        <v>3</v>
      </c>
    </row>
    <row r="6" spans="1:2" x14ac:dyDescent="0.3">
      <c r="A6" s="8" t="s">
        <v>37</v>
      </c>
      <c r="B6" s="4">
        <v>12</v>
      </c>
    </row>
    <row r="7" spans="1:2" x14ac:dyDescent="0.3">
      <c r="A7" s="8" t="s">
        <v>36</v>
      </c>
      <c r="B7" s="4">
        <v>27</v>
      </c>
    </row>
    <row r="8" spans="1:2" x14ac:dyDescent="0.3">
      <c r="A8" s="8" t="s">
        <v>25</v>
      </c>
      <c r="B8" s="4">
        <v>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A4" sqref="A4"/>
    </sheetView>
  </sheetViews>
  <sheetFormatPr defaultRowHeight="14.4" x14ac:dyDescent="0.3"/>
  <cols>
    <col min="1" max="1" width="22.5546875" bestFit="1" customWidth="1"/>
    <col min="2" max="2" width="27.109375" bestFit="1" customWidth="1"/>
  </cols>
  <sheetData>
    <row r="2" spans="1:2" x14ac:dyDescent="0.3">
      <c r="A2" s="6" t="s">
        <v>26</v>
      </c>
      <c r="B2" t="s">
        <v>29</v>
      </c>
    </row>
    <row r="3" spans="1:2" x14ac:dyDescent="0.3">
      <c r="A3" s="7" t="s">
        <v>30</v>
      </c>
      <c r="B3" s="4">
        <v>27</v>
      </c>
    </row>
    <row r="4" spans="1:2" x14ac:dyDescent="0.3">
      <c r="A4" s="7" t="s">
        <v>35</v>
      </c>
      <c r="B4" s="4">
        <v>15</v>
      </c>
    </row>
    <row r="5" spans="1:2" x14ac:dyDescent="0.3">
      <c r="A5" s="7" t="s">
        <v>31</v>
      </c>
      <c r="B5" s="4">
        <v>4</v>
      </c>
    </row>
    <row r="6" spans="1:2" x14ac:dyDescent="0.3">
      <c r="A6" s="7" t="s">
        <v>25</v>
      </c>
      <c r="B6" s="4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6" sqref="K6"/>
    </sheetView>
  </sheetViews>
  <sheetFormatPr defaultRowHeight="14.4" x14ac:dyDescent="0.3"/>
  <cols>
    <col min="1" max="1" width="9.88671875" bestFit="1" customWidth="1"/>
    <col min="2" max="2" width="18.109375" bestFit="1" customWidth="1"/>
    <col min="3" max="3" width="20" bestFit="1" customWidth="1"/>
    <col min="4" max="4" width="22" bestFit="1" customWidth="1"/>
    <col min="5" max="5" width="15.109375" bestFit="1" customWidth="1"/>
    <col min="10" max="10" width="26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4">
        <v>9202384</v>
      </c>
      <c r="B2" s="3">
        <v>75</v>
      </c>
      <c r="C2" s="3">
        <v>83.3</v>
      </c>
      <c r="D2" s="3">
        <v>83.4</v>
      </c>
      <c r="E2" s="3">
        <v>100</v>
      </c>
    </row>
    <row r="3" spans="1:11" x14ac:dyDescent="0.3">
      <c r="A3" s="4">
        <v>9655256</v>
      </c>
      <c r="B3" s="3">
        <v>58.3</v>
      </c>
      <c r="C3" s="3">
        <f>B3+2.5</f>
        <v>60.8</v>
      </c>
      <c r="D3" s="3">
        <v>58.4</v>
      </c>
      <c r="E3" s="3">
        <v>100</v>
      </c>
      <c r="J3" t="s">
        <v>5</v>
      </c>
      <c r="K3" s="3">
        <f>AVERAGE(B2:B47)</f>
        <v>82.751162790697649</v>
      </c>
    </row>
    <row r="4" spans="1:11" x14ac:dyDescent="0.3">
      <c r="A4" s="4">
        <v>9215755</v>
      </c>
      <c r="B4" s="3">
        <v>66.7</v>
      </c>
      <c r="C4" s="3">
        <f t="shared" ref="C4:C19" si="0">B4+2.5</f>
        <v>69.2</v>
      </c>
      <c r="D4" s="3">
        <v>86.7</v>
      </c>
      <c r="E4" s="3">
        <v>100</v>
      </c>
      <c r="J4" t="s">
        <v>6</v>
      </c>
      <c r="K4" s="3">
        <f>AVERAGE(C2:C47)</f>
        <v>83.802222222222198</v>
      </c>
    </row>
    <row r="5" spans="1:11" x14ac:dyDescent="0.3">
      <c r="A5" s="4">
        <v>9208457</v>
      </c>
      <c r="B5" s="3">
        <v>75</v>
      </c>
      <c r="C5" s="3">
        <f t="shared" si="0"/>
        <v>77.5</v>
      </c>
      <c r="D5" s="3">
        <v>90</v>
      </c>
      <c r="E5" s="3">
        <v>100</v>
      </c>
      <c r="J5" t="s">
        <v>7</v>
      </c>
      <c r="K5" s="3">
        <f>AVERAGE(D2:D47)</f>
        <v>80.572727272727292</v>
      </c>
    </row>
    <row r="6" spans="1:11" x14ac:dyDescent="0.3">
      <c r="A6" s="4">
        <v>9405726</v>
      </c>
      <c r="B6" s="3">
        <v>75</v>
      </c>
      <c r="C6" s="3">
        <f t="shared" si="0"/>
        <v>77.5</v>
      </c>
      <c r="D6" s="3">
        <v>75</v>
      </c>
      <c r="E6" s="3">
        <v>75</v>
      </c>
      <c r="F6" s="3"/>
      <c r="J6" t="s">
        <v>11</v>
      </c>
      <c r="K6" s="3">
        <f>AVERAGE(E2:E47)</f>
        <v>86.595652173913052</v>
      </c>
    </row>
    <row r="7" spans="1:11" x14ac:dyDescent="0.3">
      <c r="A7" s="4">
        <v>9291150</v>
      </c>
      <c r="B7" s="3">
        <v>100</v>
      </c>
      <c r="C7" s="3">
        <f t="shared" si="0"/>
        <v>102.5</v>
      </c>
      <c r="D7" s="3">
        <v>100</v>
      </c>
      <c r="E7" s="3">
        <v>75</v>
      </c>
    </row>
    <row r="8" spans="1:11" x14ac:dyDescent="0.3">
      <c r="A8" s="4">
        <v>9935030</v>
      </c>
      <c r="B8" s="3">
        <v>33.299999999999997</v>
      </c>
      <c r="C8" s="3">
        <f t="shared" si="0"/>
        <v>35.799999999999997</v>
      </c>
      <c r="D8" s="3">
        <v>33.4</v>
      </c>
      <c r="E8" s="3">
        <v>75</v>
      </c>
    </row>
    <row r="9" spans="1:11" x14ac:dyDescent="0.3">
      <c r="A9" s="4">
        <v>9740163</v>
      </c>
      <c r="B9" s="3">
        <v>91.7</v>
      </c>
      <c r="C9" s="3">
        <f t="shared" si="0"/>
        <v>94.2</v>
      </c>
      <c r="D9" s="3">
        <v>91.7</v>
      </c>
      <c r="E9" s="3">
        <v>100</v>
      </c>
      <c r="J9" t="s">
        <v>8</v>
      </c>
      <c r="K9" s="3">
        <f>MEDIAN(B2:B47)</f>
        <v>83.3</v>
      </c>
    </row>
    <row r="10" spans="1:11" x14ac:dyDescent="0.3">
      <c r="A10" s="4">
        <v>9291501</v>
      </c>
      <c r="B10" s="3">
        <v>83.3</v>
      </c>
      <c r="C10" s="3">
        <f t="shared" si="0"/>
        <v>85.8</v>
      </c>
      <c r="D10" s="3">
        <v>55</v>
      </c>
      <c r="E10" s="3">
        <v>100</v>
      </c>
      <c r="J10" t="s">
        <v>9</v>
      </c>
      <c r="K10" s="3">
        <f>MEDIAN(C2:C47)</f>
        <v>85.8</v>
      </c>
    </row>
    <row r="11" spans="1:11" x14ac:dyDescent="0.3">
      <c r="A11" s="4">
        <v>9911444</v>
      </c>
      <c r="B11" s="3">
        <v>91.7</v>
      </c>
      <c r="C11" s="3">
        <f t="shared" si="0"/>
        <v>94.2</v>
      </c>
      <c r="D11" s="3">
        <v>91.7</v>
      </c>
      <c r="E11" s="3">
        <v>100</v>
      </c>
      <c r="J11" t="s">
        <v>10</v>
      </c>
      <c r="K11" s="3">
        <f>MEDIAN(D2:D47)</f>
        <v>86.7</v>
      </c>
    </row>
    <row r="12" spans="1:11" x14ac:dyDescent="0.3">
      <c r="A12" s="4">
        <v>9772131</v>
      </c>
      <c r="B12" s="3">
        <v>83.3</v>
      </c>
      <c r="C12" s="3">
        <f t="shared" si="0"/>
        <v>85.8</v>
      </c>
      <c r="D12" s="3">
        <v>75</v>
      </c>
      <c r="E12" s="3">
        <v>75</v>
      </c>
      <c r="J12" t="s">
        <v>12</v>
      </c>
      <c r="K12" s="3">
        <f>MEDIAN(E2:E47)</f>
        <v>100</v>
      </c>
    </row>
    <row r="13" spans="1:11" x14ac:dyDescent="0.3">
      <c r="A13" s="4">
        <v>9841474</v>
      </c>
      <c r="B13" s="3">
        <v>83.3</v>
      </c>
      <c r="C13" s="3">
        <f t="shared" si="0"/>
        <v>85.8</v>
      </c>
      <c r="D13" s="3">
        <v>91.7</v>
      </c>
      <c r="E13" s="3">
        <v>100</v>
      </c>
    </row>
    <row r="14" spans="1:11" x14ac:dyDescent="0.3">
      <c r="A14" s="4">
        <v>9866368</v>
      </c>
      <c r="B14" s="3">
        <v>83.3</v>
      </c>
      <c r="C14" s="3">
        <f t="shared" si="0"/>
        <v>85.8</v>
      </c>
      <c r="D14" s="3">
        <v>83.4</v>
      </c>
      <c r="E14" s="3">
        <v>100</v>
      </c>
      <c r="J14" t="s">
        <v>13</v>
      </c>
      <c r="K14">
        <f>MODE(B2:B47)</f>
        <v>91.7</v>
      </c>
    </row>
    <row r="15" spans="1:11" x14ac:dyDescent="0.3">
      <c r="A15" s="4">
        <v>9613699</v>
      </c>
      <c r="B15" s="3">
        <v>75</v>
      </c>
      <c r="C15" s="3">
        <f t="shared" si="0"/>
        <v>77.5</v>
      </c>
      <c r="D15" s="3">
        <v>66.7</v>
      </c>
      <c r="E15" s="3">
        <v>75</v>
      </c>
      <c r="J15" t="s">
        <v>14</v>
      </c>
      <c r="K15">
        <f>MODE(C2:C47)</f>
        <v>94.2</v>
      </c>
    </row>
    <row r="16" spans="1:11" x14ac:dyDescent="0.3">
      <c r="A16" s="4">
        <v>9464079</v>
      </c>
      <c r="B16" s="3">
        <v>100</v>
      </c>
      <c r="C16" s="3">
        <f t="shared" si="0"/>
        <v>102.5</v>
      </c>
      <c r="D16" s="3">
        <v>100</v>
      </c>
      <c r="E16" s="3">
        <v>100</v>
      </c>
      <c r="J16" t="s">
        <v>15</v>
      </c>
      <c r="K16">
        <f>MODE(D2:D47)</f>
        <v>83.4</v>
      </c>
    </row>
    <row r="17" spans="1:11" x14ac:dyDescent="0.3">
      <c r="A17" s="4">
        <v>9983608</v>
      </c>
      <c r="B17" s="3">
        <v>83.3</v>
      </c>
      <c r="C17" s="3">
        <f t="shared" si="0"/>
        <v>85.8</v>
      </c>
      <c r="D17" s="3">
        <v>86.7</v>
      </c>
      <c r="E17" s="3">
        <v>66.7</v>
      </c>
      <c r="J17" t="s">
        <v>16</v>
      </c>
      <c r="K17">
        <f>MODE(E2:E47)</f>
        <v>100</v>
      </c>
    </row>
    <row r="18" spans="1:11" x14ac:dyDescent="0.3">
      <c r="A18" s="4">
        <v>9946205</v>
      </c>
      <c r="B18" s="3">
        <v>100</v>
      </c>
      <c r="C18" s="3">
        <f t="shared" si="0"/>
        <v>102.5</v>
      </c>
      <c r="D18" s="3">
        <v>60</v>
      </c>
      <c r="E18" s="3">
        <v>100</v>
      </c>
    </row>
    <row r="19" spans="1:11" x14ac:dyDescent="0.3">
      <c r="A19" s="4">
        <v>9762657</v>
      </c>
      <c r="B19" s="3">
        <v>83.3</v>
      </c>
      <c r="C19" s="3">
        <f t="shared" si="0"/>
        <v>85.8</v>
      </c>
      <c r="D19" s="3">
        <v>53.3</v>
      </c>
      <c r="E19" s="3">
        <v>100</v>
      </c>
      <c r="J19" t="s">
        <v>17</v>
      </c>
      <c r="K19">
        <f>STDEV(B2:B47)</f>
        <v>13.297482255300073</v>
      </c>
    </row>
    <row r="20" spans="1:11" x14ac:dyDescent="0.3">
      <c r="A20" s="4">
        <v>9553487</v>
      </c>
      <c r="B20" s="3">
        <v>83.3</v>
      </c>
      <c r="C20" s="3">
        <v>85.8</v>
      </c>
      <c r="D20" s="3">
        <v>46.7</v>
      </c>
      <c r="E20" s="3">
        <v>66.7</v>
      </c>
      <c r="J20" t="s">
        <v>18</v>
      </c>
      <c r="K20">
        <f>STDEV(C2:C47)</f>
        <v>13.830639387193724</v>
      </c>
    </row>
    <row r="21" spans="1:11" x14ac:dyDescent="0.3">
      <c r="A21" s="4">
        <v>9869973</v>
      </c>
      <c r="B21" s="5"/>
      <c r="C21" s="5"/>
      <c r="D21" s="5"/>
      <c r="E21" s="3">
        <v>100</v>
      </c>
      <c r="J21" t="s">
        <v>19</v>
      </c>
      <c r="K21">
        <f>STDEV(D2:D47)</f>
        <v>15.956822024864211</v>
      </c>
    </row>
    <row r="22" spans="1:11" x14ac:dyDescent="0.3">
      <c r="A22" s="4">
        <v>9400370</v>
      </c>
      <c r="B22" s="3">
        <v>100</v>
      </c>
      <c r="C22" s="3">
        <v>100</v>
      </c>
      <c r="D22" s="3">
        <v>95.9</v>
      </c>
      <c r="E22" s="3">
        <v>50</v>
      </c>
      <c r="J22" t="s">
        <v>20</v>
      </c>
      <c r="K22">
        <f>STDEV(E2:E47)</f>
        <v>17.957009854052863</v>
      </c>
    </row>
    <row r="23" spans="1:11" x14ac:dyDescent="0.3">
      <c r="A23" s="4">
        <v>9796283</v>
      </c>
      <c r="B23" s="3">
        <v>75</v>
      </c>
      <c r="C23" s="3">
        <v>77.5</v>
      </c>
      <c r="D23" s="3">
        <v>75</v>
      </c>
      <c r="E23" s="3">
        <v>75</v>
      </c>
    </row>
    <row r="24" spans="1:11" x14ac:dyDescent="0.3">
      <c r="A24" s="4">
        <v>9317813</v>
      </c>
      <c r="B24" s="3">
        <v>100</v>
      </c>
      <c r="C24" s="3">
        <v>100</v>
      </c>
      <c r="D24" s="3">
        <v>91.7</v>
      </c>
      <c r="E24" s="3">
        <v>100</v>
      </c>
      <c r="J24" t="s">
        <v>21</v>
      </c>
      <c r="K24">
        <f>VAR(B2:B47)</f>
        <v>176.82303433002033</v>
      </c>
    </row>
    <row r="25" spans="1:11" x14ac:dyDescent="0.3">
      <c r="A25" s="4">
        <v>9724663</v>
      </c>
      <c r="B25" s="3">
        <v>83.3</v>
      </c>
      <c r="C25" s="3">
        <v>85.8</v>
      </c>
      <c r="D25" s="3">
        <v>87.5</v>
      </c>
      <c r="E25" s="3">
        <v>75</v>
      </c>
      <c r="J25" t="s">
        <v>22</v>
      </c>
      <c r="K25">
        <f>VAR(C2:C47)</f>
        <v>191.28658585859441</v>
      </c>
    </row>
    <row r="26" spans="1:11" x14ac:dyDescent="0.3">
      <c r="A26" s="4">
        <v>9127154</v>
      </c>
      <c r="B26" s="3">
        <v>91.7</v>
      </c>
      <c r="C26" s="3">
        <v>94.2</v>
      </c>
      <c r="D26" s="3">
        <v>87.5</v>
      </c>
      <c r="E26" s="3">
        <v>100</v>
      </c>
      <c r="J26" t="s">
        <v>23</v>
      </c>
      <c r="K26">
        <f>VAR(D2:D47)</f>
        <v>254.62016913319158</v>
      </c>
    </row>
    <row r="27" spans="1:11" x14ac:dyDescent="0.3">
      <c r="A27" s="4">
        <v>9130301</v>
      </c>
      <c r="B27" s="3">
        <v>91.7</v>
      </c>
      <c r="C27" s="3">
        <v>94.2</v>
      </c>
      <c r="D27" s="3">
        <v>95.9</v>
      </c>
      <c r="E27" s="3">
        <v>100</v>
      </c>
      <c r="J27" t="s">
        <v>24</v>
      </c>
      <c r="K27">
        <f>VAR(E2:E47)</f>
        <v>322.45420289855167</v>
      </c>
    </row>
    <row r="28" spans="1:11" x14ac:dyDescent="0.3">
      <c r="A28" s="4">
        <v>9176084</v>
      </c>
      <c r="B28" s="3">
        <v>75</v>
      </c>
      <c r="C28" s="3">
        <v>77.5</v>
      </c>
      <c r="D28" s="3">
        <v>83.4</v>
      </c>
      <c r="E28" s="3">
        <v>75</v>
      </c>
    </row>
    <row r="29" spans="1:11" x14ac:dyDescent="0.3">
      <c r="A29" s="4">
        <v>8955431</v>
      </c>
      <c r="B29" s="3">
        <v>58.3</v>
      </c>
      <c r="C29" s="3">
        <v>60.8</v>
      </c>
      <c r="D29" s="3">
        <v>70.900000000000006</v>
      </c>
      <c r="E29" s="3">
        <v>75</v>
      </c>
    </row>
    <row r="30" spans="1:11" x14ac:dyDescent="0.3">
      <c r="A30" s="4">
        <v>9992487</v>
      </c>
      <c r="B30" s="3">
        <v>75</v>
      </c>
      <c r="C30" s="3">
        <v>77.5</v>
      </c>
      <c r="D30" s="3">
        <v>93.3</v>
      </c>
      <c r="E30" s="3">
        <v>100</v>
      </c>
    </row>
    <row r="31" spans="1:11" x14ac:dyDescent="0.3">
      <c r="A31" s="4">
        <v>9988779</v>
      </c>
      <c r="B31" s="3">
        <v>91.7</v>
      </c>
      <c r="C31" s="3">
        <v>94.2</v>
      </c>
      <c r="D31" s="3">
        <v>96.7</v>
      </c>
      <c r="E31" s="3">
        <v>100</v>
      </c>
    </row>
    <row r="32" spans="1:11" x14ac:dyDescent="0.3">
      <c r="A32" s="4">
        <v>9196604</v>
      </c>
      <c r="B32" s="3">
        <v>83.3</v>
      </c>
      <c r="C32" s="3">
        <v>85.8</v>
      </c>
      <c r="D32" s="3">
        <v>93.3</v>
      </c>
      <c r="E32" s="3">
        <v>100</v>
      </c>
    </row>
    <row r="33" spans="1:5" x14ac:dyDescent="0.3">
      <c r="A33" s="4">
        <v>9314857</v>
      </c>
      <c r="B33" s="3">
        <v>100</v>
      </c>
      <c r="C33" s="3">
        <v>90</v>
      </c>
      <c r="D33" s="3">
        <v>87.5</v>
      </c>
      <c r="E33" s="3">
        <v>50</v>
      </c>
    </row>
    <row r="34" spans="1:5" x14ac:dyDescent="0.3">
      <c r="A34" s="4">
        <v>9921015</v>
      </c>
      <c r="B34" s="3">
        <v>83.3</v>
      </c>
      <c r="C34" s="3">
        <v>85.8</v>
      </c>
      <c r="D34" s="3">
        <v>83.4</v>
      </c>
      <c r="E34" s="3">
        <v>50</v>
      </c>
    </row>
    <row r="35" spans="1:5" x14ac:dyDescent="0.3">
      <c r="A35" s="4">
        <v>9225055</v>
      </c>
      <c r="B35" s="3">
        <v>91.7</v>
      </c>
      <c r="C35" s="3">
        <v>94.2</v>
      </c>
      <c r="D35" s="3">
        <v>83.4</v>
      </c>
      <c r="E35" s="3">
        <v>100</v>
      </c>
    </row>
    <row r="36" spans="1:5" x14ac:dyDescent="0.3">
      <c r="A36" s="4">
        <v>9783562</v>
      </c>
      <c r="B36" s="3">
        <v>91.7</v>
      </c>
      <c r="C36" s="3">
        <v>94.2</v>
      </c>
      <c r="D36" s="3">
        <v>43.3</v>
      </c>
      <c r="E36" s="3">
        <v>33.299999999999997</v>
      </c>
    </row>
    <row r="37" spans="1:5" x14ac:dyDescent="0.3">
      <c r="A37" s="4">
        <v>9273192</v>
      </c>
      <c r="B37" s="3">
        <v>91.7</v>
      </c>
      <c r="C37" s="3">
        <v>94.2</v>
      </c>
      <c r="D37" s="3">
        <v>93.3</v>
      </c>
      <c r="E37" s="3">
        <v>66.7</v>
      </c>
    </row>
    <row r="38" spans="1:5" x14ac:dyDescent="0.3">
      <c r="A38" s="4">
        <v>9453561</v>
      </c>
      <c r="B38" s="3">
        <v>75</v>
      </c>
      <c r="C38" s="3">
        <v>77.5</v>
      </c>
      <c r="D38" s="3">
        <v>70.900000000000006</v>
      </c>
      <c r="E38" s="3">
        <v>100</v>
      </c>
    </row>
    <row r="39" spans="1:5" x14ac:dyDescent="0.3">
      <c r="A39" s="4">
        <v>9722841</v>
      </c>
      <c r="B39" s="3">
        <v>91.7</v>
      </c>
      <c r="C39" s="3">
        <v>94.2</v>
      </c>
      <c r="D39" s="3">
        <v>91.7</v>
      </c>
      <c r="E39" s="3">
        <v>100</v>
      </c>
    </row>
    <row r="40" spans="1:5" x14ac:dyDescent="0.3">
      <c r="A40" s="4">
        <v>8954934</v>
      </c>
      <c r="B40" s="3">
        <v>75</v>
      </c>
      <c r="C40" s="3">
        <v>77.5</v>
      </c>
      <c r="D40" s="3">
        <v>87.5</v>
      </c>
      <c r="E40" s="3">
        <v>100</v>
      </c>
    </row>
    <row r="41" spans="1:5" x14ac:dyDescent="0.3">
      <c r="A41" s="4">
        <v>8993406</v>
      </c>
      <c r="B41" s="3">
        <v>75</v>
      </c>
      <c r="C41" s="3">
        <v>77.5</v>
      </c>
      <c r="D41" s="3">
        <v>75</v>
      </c>
      <c r="E41" s="3">
        <v>100</v>
      </c>
    </row>
    <row r="42" spans="1:5" x14ac:dyDescent="0.3">
      <c r="A42" s="4">
        <v>9705851</v>
      </c>
      <c r="B42" s="3">
        <v>66.7</v>
      </c>
      <c r="C42" s="3">
        <v>69.2</v>
      </c>
      <c r="D42" s="3">
        <v>86.7</v>
      </c>
      <c r="E42" s="3">
        <v>100</v>
      </c>
    </row>
    <row r="43" spans="1:5" x14ac:dyDescent="0.3">
      <c r="A43" s="4">
        <v>9951771</v>
      </c>
      <c r="B43" s="3">
        <v>91.7</v>
      </c>
      <c r="C43" s="3">
        <v>94.2</v>
      </c>
      <c r="D43" s="3">
        <v>96.7</v>
      </c>
      <c r="E43" s="3">
        <v>100</v>
      </c>
    </row>
    <row r="44" spans="1:5" x14ac:dyDescent="0.3">
      <c r="A44" s="4">
        <v>8953500</v>
      </c>
      <c r="B44" s="5"/>
      <c r="C44" s="3">
        <v>67</v>
      </c>
      <c r="D44" s="3">
        <v>75</v>
      </c>
      <c r="E44" s="3">
        <v>100</v>
      </c>
    </row>
    <row r="45" spans="1:5" x14ac:dyDescent="0.3">
      <c r="A45" s="4">
        <v>8942643</v>
      </c>
      <c r="B45" s="5"/>
      <c r="C45" s="3">
        <v>50</v>
      </c>
      <c r="D45" s="3"/>
      <c r="E45" s="3">
        <v>75</v>
      </c>
    </row>
    <row r="46" spans="1:5" x14ac:dyDescent="0.3">
      <c r="A46" s="4">
        <v>9705628</v>
      </c>
      <c r="B46" s="3">
        <v>91.7</v>
      </c>
      <c r="C46" s="3">
        <v>94.2</v>
      </c>
      <c r="D46" s="3">
        <v>87.5</v>
      </c>
      <c r="E46" s="3">
        <v>75</v>
      </c>
    </row>
    <row r="47" spans="1:5" x14ac:dyDescent="0.3">
      <c r="A47" s="4">
        <v>9031027</v>
      </c>
      <c r="B47" s="3">
        <v>83.3</v>
      </c>
      <c r="C47" s="3">
        <v>85.8</v>
      </c>
      <c r="D47" s="3">
        <v>83.4</v>
      </c>
      <c r="E47" s="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pane xSplit="1" ySplit="1" topLeftCell="B35" activePane="bottomRight" state="frozen"/>
      <selection activeCell="O8" sqref="O8"/>
      <selection pane="topRight" activeCell="O8" sqref="O8"/>
      <selection pane="bottomLeft" activeCell="O8" sqref="O8"/>
      <selection pane="bottomRight" activeCell="C42" sqref="A1:E47"/>
    </sheetView>
  </sheetViews>
  <sheetFormatPr defaultRowHeight="14.4" x14ac:dyDescent="0.3"/>
  <cols>
    <col min="1" max="1" width="12.5546875" bestFit="1" customWidth="1"/>
    <col min="2" max="2" width="21.5546875" bestFit="1" customWidth="1"/>
    <col min="3" max="3" width="23.6640625" bestFit="1" customWidth="1"/>
    <col min="4" max="4" width="25.88671875" bestFit="1" customWidth="1"/>
    <col min="5" max="5" width="18.109375" bestFit="1" customWidth="1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4">
        <v>9202384</v>
      </c>
      <c r="B2" s="3">
        <v>75</v>
      </c>
      <c r="C2" s="3">
        <v>83.3</v>
      </c>
      <c r="D2" s="3">
        <v>83.4</v>
      </c>
      <c r="E2" s="3">
        <v>100</v>
      </c>
    </row>
    <row r="3" spans="1:5" x14ac:dyDescent="0.3">
      <c r="A3" s="4">
        <v>9655256</v>
      </c>
      <c r="B3" s="3">
        <v>58.3</v>
      </c>
      <c r="C3" s="3">
        <f>B3+2.5</f>
        <v>60.8</v>
      </c>
      <c r="D3" s="3">
        <v>58.4</v>
      </c>
      <c r="E3" s="3">
        <v>100</v>
      </c>
    </row>
    <row r="4" spans="1:5" x14ac:dyDescent="0.3">
      <c r="A4" s="4">
        <v>9215755</v>
      </c>
      <c r="B4" s="3">
        <v>66.7</v>
      </c>
      <c r="C4" s="3">
        <f t="shared" ref="C4:C19" si="0">B4+2.5</f>
        <v>69.2</v>
      </c>
      <c r="D4" s="3">
        <v>86.7</v>
      </c>
      <c r="E4" s="3">
        <v>100</v>
      </c>
    </row>
    <row r="5" spans="1:5" x14ac:dyDescent="0.3">
      <c r="A5" s="4">
        <v>9208457</v>
      </c>
      <c r="B5" s="3">
        <v>75</v>
      </c>
      <c r="C5" s="3">
        <f t="shared" si="0"/>
        <v>77.5</v>
      </c>
      <c r="D5" s="3">
        <v>90</v>
      </c>
      <c r="E5" s="3">
        <v>100</v>
      </c>
    </row>
    <row r="6" spans="1:5" x14ac:dyDescent="0.3">
      <c r="A6" s="4">
        <v>9405726</v>
      </c>
      <c r="B6" s="3">
        <v>75</v>
      </c>
      <c r="C6" s="3">
        <f t="shared" si="0"/>
        <v>77.5</v>
      </c>
      <c r="D6" s="3">
        <v>75</v>
      </c>
      <c r="E6" s="3">
        <v>75</v>
      </c>
    </row>
    <row r="7" spans="1:5" x14ac:dyDescent="0.3">
      <c r="A7" s="4">
        <v>9291150</v>
      </c>
      <c r="B7" s="3">
        <v>100</v>
      </c>
      <c r="C7" s="3">
        <f t="shared" si="0"/>
        <v>102.5</v>
      </c>
      <c r="D7" s="3">
        <v>100</v>
      </c>
      <c r="E7" s="3">
        <v>75</v>
      </c>
    </row>
    <row r="8" spans="1:5" x14ac:dyDescent="0.3">
      <c r="A8" s="4">
        <v>9935030</v>
      </c>
      <c r="B8" s="3">
        <v>33.299999999999997</v>
      </c>
      <c r="C8" s="3">
        <f t="shared" si="0"/>
        <v>35.799999999999997</v>
      </c>
      <c r="D8" s="3">
        <v>33.4</v>
      </c>
      <c r="E8" s="3">
        <v>75</v>
      </c>
    </row>
    <row r="9" spans="1:5" x14ac:dyDescent="0.3">
      <c r="A9" s="4">
        <v>9740163</v>
      </c>
      <c r="B9" s="3">
        <v>91.7</v>
      </c>
      <c r="C9" s="3">
        <f t="shared" si="0"/>
        <v>94.2</v>
      </c>
      <c r="D9" s="3">
        <v>91.7</v>
      </c>
      <c r="E9" s="3">
        <v>100</v>
      </c>
    </row>
    <row r="10" spans="1:5" x14ac:dyDescent="0.3">
      <c r="A10" s="4">
        <v>9291501</v>
      </c>
      <c r="B10" s="3">
        <v>83.3</v>
      </c>
      <c r="C10" s="3">
        <f t="shared" si="0"/>
        <v>85.8</v>
      </c>
      <c r="D10" s="3">
        <v>55</v>
      </c>
      <c r="E10" s="3">
        <v>100</v>
      </c>
    </row>
    <row r="11" spans="1:5" x14ac:dyDescent="0.3">
      <c r="A11" s="4">
        <v>9911444</v>
      </c>
      <c r="B11" s="3">
        <v>91.7</v>
      </c>
      <c r="C11" s="3">
        <f t="shared" si="0"/>
        <v>94.2</v>
      </c>
      <c r="D11" s="3">
        <v>91.7</v>
      </c>
      <c r="E11" s="3">
        <v>100</v>
      </c>
    </row>
    <row r="12" spans="1:5" x14ac:dyDescent="0.3">
      <c r="A12" s="4">
        <v>9772131</v>
      </c>
      <c r="B12" s="3">
        <v>83.3</v>
      </c>
      <c r="C12" s="3">
        <f t="shared" si="0"/>
        <v>85.8</v>
      </c>
      <c r="D12" s="3">
        <v>75</v>
      </c>
      <c r="E12" s="3">
        <v>75</v>
      </c>
    </row>
    <row r="13" spans="1:5" x14ac:dyDescent="0.3">
      <c r="A13" s="4">
        <v>9841474</v>
      </c>
      <c r="B13" s="3">
        <v>83.3</v>
      </c>
      <c r="C13" s="3">
        <f t="shared" si="0"/>
        <v>85.8</v>
      </c>
      <c r="D13" s="3">
        <v>91.7</v>
      </c>
      <c r="E13" s="3">
        <v>100</v>
      </c>
    </row>
    <row r="14" spans="1:5" x14ac:dyDescent="0.3">
      <c r="A14" s="4">
        <v>9866368</v>
      </c>
      <c r="B14" s="3">
        <v>83.3</v>
      </c>
      <c r="C14" s="3">
        <f t="shared" si="0"/>
        <v>85.8</v>
      </c>
      <c r="D14" s="3">
        <v>83.4</v>
      </c>
      <c r="E14" s="3">
        <v>100</v>
      </c>
    </row>
    <row r="15" spans="1:5" x14ac:dyDescent="0.3">
      <c r="A15" s="4">
        <v>9613699</v>
      </c>
      <c r="B15" s="3">
        <v>75</v>
      </c>
      <c r="C15" s="3">
        <f t="shared" si="0"/>
        <v>77.5</v>
      </c>
      <c r="D15" s="3">
        <v>66.7</v>
      </c>
      <c r="E15" s="3">
        <v>75</v>
      </c>
    </row>
    <row r="16" spans="1:5" x14ac:dyDescent="0.3">
      <c r="A16" s="4">
        <v>9464079</v>
      </c>
      <c r="B16" s="3">
        <v>100</v>
      </c>
      <c r="C16" s="3">
        <f t="shared" si="0"/>
        <v>102.5</v>
      </c>
      <c r="D16" s="3">
        <v>100</v>
      </c>
      <c r="E16" s="3">
        <v>100</v>
      </c>
    </row>
    <row r="17" spans="1:5" x14ac:dyDescent="0.3">
      <c r="A17" s="4">
        <v>9983608</v>
      </c>
      <c r="B17" s="3">
        <v>83.3</v>
      </c>
      <c r="C17" s="3">
        <f t="shared" si="0"/>
        <v>85.8</v>
      </c>
      <c r="D17" s="3">
        <v>86.7</v>
      </c>
      <c r="E17" s="3">
        <v>66.7</v>
      </c>
    </row>
    <row r="18" spans="1:5" x14ac:dyDescent="0.3">
      <c r="A18" s="4">
        <v>9946205</v>
      </c>
      <c r="B18" s="3">
        <v>100</v>
      </c>
      <c r="C18" s="3">
        <f t="shared" si="0"/>
        <v>102.5</v>
      </c>
      <c r="D18" s="3">
        <v>60</v>
      </c>
      <c r="E18" s="3">
        <v>100</v>
      </c>
    </row>
    <row r="19" spans="1:5" x14ac:dyDescent="0.3">
      <c r="A19" s="4">
        <v>9762657</v>
      </c>
      <c r="B19" s="3">
        <v>83.3</v>
      </c>
      <c r="C19" s="3">
        <f t="shared" si="0"/>
        <v>85.8</v>
      </c>
      <c r="D19" s="3">
        <v>53.3</v>
      </c>
      <c r="E19" s="3">
        <v>100</v>
      </c>
    </row>
    <row r="20" spans="1:5" x14ac:dyDescent="0.3">
      <c r="A20" s="4">
        <v>9553487</v>
      </c>
      <c r="B20" s="3">
        <v>83.3</v>
      </c>
      <c r="C20" s="3">
        <v>85.8</v>
      </c>
      <c r="D20" s="3">
        <v>46.7</v>
      </c>
      <c r="E20" s="3">
        <v>66.7</v>
      </c>
    </row>
    <row r="21" spans="1:5" x14ac:dyDescent="0.3">
      <c r="A21" s="4">
        <v>9869973</v>
      </c>
      <c r="B21" s="5"/>
      <c r="C21" s="5"/>
      <c r="D21" s="5"/>
      <c r="E21" s="3">
        <v>100</v>
      </c>
    </row>
    <row r="22" spans="1:5" x14ac:dyDescent="0.3">
      <c r="A22" s="4">
        <v>9400370</v>
      </c>
      <c r="B22" s="3">
        <v>100</v>
      </c>
      <c r="C22" s="3">
        <v>100</v>
      </c>
      <c r="D22" s="3">
        <v>95.9</v>
      </c>
      <c r="E22" s="3">
        <v>50</v>
      </c>
    </row>
    <row r="23" spans="1:5" x14ac:dyDescent="0.3">
      <c r="A23" s="4">
        <v>9796283</v>
      </c>
      <c r="B23" s="3">
        <v>75</v>
      </c>
      <c r="C23" s="3">
        <v>77.5</v>
      </c>
      <c r="D23" s="3">
        <v>75</v>
      </c>
      <c r="E23" s="3">
        <v>75</v>
      </c>
    </row>
    <row r="24" spans="1:5" x14ac:dyDescent="0.3">
      <c r="A24" s="4">
        <v>9317813</v>
      </c>
      <c r="B24" s="3">
        <v>100</v>
      </c>
      <c r="C24" s="3">
        <v>100</v>
      </c>
      <c r="D24" s="3">
        <v>91.7</v>
      </c>
      <c r="E24" s="3">
        <v>100</v>
      </c>
    </row>
    <row r="25" spans="1:5" x14ac:dyDescent="0.3">
      <c r="A25" s="4">
        <v>9724663</v>
      </c>
      <c r="B25" s="3">
        <v>83.3</v>
      </c>
      <c r="C25" s="3">
        <v>85.8</v>
      </c>
      <c r="D25" s="3">
        <v>87.5</v>
      </c>
      <c r="E25" s="3">
        <v>75</v>
      </c>
    </row>
    <row r="26" spans="1:5" x14ac:dyDescent="0.3">
      <c r="A26" s="4">
        <v>9127154</v>
      </c>
      <c r="B26" s="3">
        <v>91.7</v>
      </c>
      <c r="C26" s="3">
        <v>94.2</v>
      </c>
      <c r="D26" s="3">
        <v>87.5</v>
      </c>
      <c r="E26" s="3">
        <v>100</v>
      </c>
    </row>
    <row r="27" spans="1:5" x14ac:dyDescent="0.3">
      <c r="A27" s="4">
        <v>9130301</v>
      </c>
      <c r="B27" s="3">
        <v>91.7</v>
      </c>
      <c r="C27" s="3">
        <v>94.2</v>
      </c>
      <c r="D27" s="3">
        <v>95.9</v>
      </c>
      <c r="E27" s="3">
        <v>100</v>
      </c>
    </row>
    <row r="28" spans="1:5" x14ac:dyDescent="0.3">
      <c r="A28" s="4">
        <v>9176084</v>
      </c>
      <c r="B28" s="3">
        <v>75</v>
      </c>
      <c r="C28" s="3">
        <v>77.5</v>
      </c>
      <c r="D28" s="3">
        <v>83.4</v>
      </c>
      <c r="E28" s="3">
        <v>75</v>
      </c>
    </row>
    <row r="29" spans="1:5" x14ac:dyDescent="0.3">
      <c r="A29" s="4">
        <v>8955431</v>
      </c>
      <c r="B29" s="3">
        <v>58.3</v>
      </c>
      <c r="C29" s="3">
        <v>60.8</v>
      </c>
      <c r="D29" s="3">
        <v>70.900000000000006</v>
      </c>
      <c r="E29" s="3">
        <v>75</v>
      </c>
    </row>
    <row r="30" spans="1:5" x14ac:dyDescent="0.3">
      <c r="A30" s="4">
        <v>9992487</v>
      </c>
      <c r="B30" s="3">
        <v>75</v>
      </c>
      <c r="C30" s="3">
        <v>77.5</v>
      </c>
      <c r="D30" s="3">
        <v>93.3</v>
      </c>
      <c r="E30" s="3">
        <v>100</v>
      </c>
    </row>
    <row r="31" spans="1:5" x14ac:dyDescent="0.3">
      <c r="A31" s="4">
        <v>9988779</v>
      </c>
      <c r="B31" s="3">
        <v>91.7</v>
      </c>
      <c r="C31" s="3">
        <v>94.2</v>
      </c>
      <c r="D31" s="3">
        <v>96.7</v>
      </c>
      <c r="E31" s="3">
        <v>100</v>
      </c>
    </row>
    <row r="32" spans="1:5" x14ac:dyDescent="0.3">
      <c r="A32" s="4">
        <v>9196604</v>
      </c>
      <c r="B32" s="3">
        <v>83.3</v>
      </c>
      <c r="C32" s="3">
        <v>85.8</v>
      </c>
      <c r="D32" s="3">
        <v>93.3</v>
      </c>
      <c r="E32" s="3">
        <v>100</v>
      </c>
    </row>
    <row r="33" spans="1:5" x14ac:dyDescent="0.3">
      <c r="A33" s="4">
        <v>9314857</v>
      </c>
      <c r="B33" s="3">
        <v>100</v>
      </c>
      <c r="C33" s="3">
        <v>90</v>
      </c>
      <c r="D33" s="3">
        <v>87.5</v>
      </c>
      <c r="E33" s="3">
        <v>50</v>
      </c>
    </row>
    <row r="34" spans="1:5" x14ac:dyDescent="0.3">
      <c r="A34" s="4">
        <v>9921015</v>
      </c>
      <c r="B34" s="3">
        <v>83.3</v>
      </c>
      <c r="C34" s="3">
        <v>85.8</v>
      </c>
      <c r="D34" s="3">
        <v>83.4</v>
      </c>
      <c r="E34" s="3">
        <v>50</v>
      </c>
    </row>
    <row r="35" spans="1:5" x14ac:dyDescent="0.3">
      <c r="A35" s="4">
        <v>9225055</v>
      </c>
      <c r="B35" s="3">
        <v>91.7</v>
      </c>
      <c r="C35" s="3">
        <v>94.2</v>
      </c>
      <c r="D35" s="3">
        <v>83.4</v>
      </c>
      <c r="E35" s="3">
        <v>100</v>
      </c>
    </row>
    <row r="36" spans="1:5" x14ac:dyDescent="0.3">
      <c r="A36" s="4">
        <v>9783562</v>
      </c>
      <c r="B36" s="3">
        <v>91.7</v>
      </c>
      <c r="C36" s="3">
        <v>94.2</v>
      </c>
      <c r="D36" s="3">
        <v>43.3</v>
      </c>
      <c r="E36" s="3">
        <v>33.299999999999997</v>
      </c>
    </row>
    <row r="37" spans="1:5" x14ac:dyDescent="0.3">
      <c r="A37" s="4">
        <v>9273192</v>
      </c>
      <c r="B37" s="3">
        <v>91.7</v>
      </c>
      <c r="C37" s="3">
        <v>94.2</v>
      </c>
      <c r="D37" s="3">
        <v>93.3</v>
      </c>
      <c r="E37" s="3">
        <v>66.7</v>
      </c>
    </row>
    <row r="38" spans="1:5" x14ac:dyDescent="0.3">
      <c r="A38" s="4">
        <v>9453561</v>
      </c>
      <c r="B38" s="3">
        <v>75</v>
      </c>
      <c r="C38" s="3">
        <v>77.5</v>
      </c>
      <c r="D38" s="3">
        <v>70.900000000000006</v>
      </c>
      <c r="E38" s="3">
        <v>100</v>
      </c>
    </row>
    <row r="39" spans="1:5" x14ac:dyDescent="0.3">
      <c r="A39" s="4">
        <v>9722841</v>
      </c>
      <c r="B39" s="3">
        <v>91.7</v>
      </c>
      <c r="C39" s="3">
        <v>94.2</v>
      </c>
      <c r="D39" s="3">
        <v>91.7</v>
      </c>
      <c r="E39" s="3">
        <v>100</v>
      </c>
    </row>
    <row r="40" spans="1:5" x14ac:dyDescent="0.3">
      <c r="A40" s="4">
        <v>8954934</v>
      </c>
      <c r="B40" s="3">
        <v>75</v>
      </c>
      <c r="C40" s="3">
        <v>77.5</v>
      </c>
      <c r="D40" s="3">
        <v>87.5</v>
      </c>
      <c r="E40" s="3">
        <v>100</v>
      </c>
    </row>
    <row r="41" spans="1:5" x14ac:dyDescent="0.3">
      <c r="A41" s="4">
        <v>8993406</v>
      </c>
      <c r="B41" s="3">
        <v>75</v>
      </c>
      <c r="C41" s="3">
        <v>77.5</v>
      </c>
      <c r="D41" s="3">
        <v>75</v>
      </c>
      <c r="E41" s="3">
        <v>100</v>
      </c>
    </row>
    <row r="42" spans="1:5" x14ac:dyDescent="0.3">
      <c r="A42" s="4">
        <v>9705851</v>
      </c>
      <c r="B42" s="3">
        <v>66.7</v>
      </c>
      <c r="C42" s="3">
        <v>69.2</v>
      </c>
      <c r="D42" s="3">
        <v>86.7</v>
      </c>
      <c r="E42" s="3">
        <v>100</v>
      </c>
    </row>
    <row r="43" spans="1:5" x14ac:dyDescent="0.3">
      <c r="A43" s="4">
        <v>9951771</v>
      </c>
      <c r="B43" s="3">
        <v>91.7</v>
      </c>
      <c r="C43" s="3">
        <v>94.2</v>
      </c>
      <c r="D43" s="3">
        <v>96.7</v>
      </c>
      <c r="E43" s="3">
        <v>100</v>
      </c>
    </row>
    <row r="44" spans="1:5" x14ac:dyDescent="0.3">
      <c r="A44" s="4">
        <v>8953500</v>
      </c>
      <c r="B44" s="5"/>
      <c r="C44" s="3">
        <v>67</v>
      </c>
      <c r="D44" s="3">
        <v>75</v>
      </c>
      <c r="E44" s="3">
        <v>100</v>
      </c>
    </row>
    <row r="45" spans="1:5" x14ac:dyDescent="0.3">
      <c r="A45" s="4">
        <v>8942643</v>
      </c>
      <c r="B45" s="5"/>
      <c r="C45" s="3">
        <v>50</v>
      </c>
      <c r="D45" s="5"/>
      <c r="E45" s="3">
        <v>75</v>
      </c>
    </row>
    <row r="46" spans="1:5" x14ac:dyDescent="0.3">
      <c r="A46" s="4">
        <v>9705628</v>
      </c>
      <c r="B46" s="3">
        <v>91.7</v>
      </c>
      <c r="C46" s="3">
        <v>94.2</v>
      </c>
      <c r="D46" s="3">
        <v>87.5</v>
      </c>
      <c r="E46" s="3">
        <v>75</v>
      </c>
    </row>
    <row r="47" spans="1:5" x14ac:dyDescent="0.3">
      <c r="A47" s="4">
        <v>9031027</v>
      </c>
      <c r="B47" s="3">
        <v>83.3</v>
      </c>
      <c r="C47" s="3">
        <v>85.8</v>
      </c>
      <c r="D47" s="3">
        <v>83.4</v>
      </c>
      <c r="E47" s="3">
        <v>75</v>
      </c>
    </row>
  </sheetData>
  <autoFilter ref="A1:E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B1" workbookViewId="0">
      <selection activeCell="C16" sqref="A1:J47"/>
    </sheetView>
  </sheetViews>
  <sheetFormatPr defaultRowHeight="14.4" x14ac:dyDescent="0.3"/>
  <cols>
    <col min="1" max="1" width="9.88671875" bestFit="1" customWidth="1"/>
    <col min="2" max="2" width="18.109375" bestFit="1" customWidth="1"/>
    <col min="3" max="3" width="20" bestFit="1" customWidth="1"/>
    <col min="4" max="4" width="22" bestFit="1" customWidth="1"/>
    <col min="5" max="5" width="15.109375" bestFit="1" customWidth="1"/>
    <col min="6" max="6" width="16.109375" bestFit="1" customWidth="1"/>
    <col min="7" max="7" width="22.5546875" bestFit="1" customWidth="1"/>
    <col min="8" max="8" width="16.6640625" bestFit="1" customWidth="1"/>
    <col min="9" max="9" width="14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  <c r="H1" s="1" t="s">
        <v>32</v>
      </c>
      <c r="I1" s="1" t="s">
        <v>33</v>
      </c>
      <c r="J1" s="1" t="s">
        <v>34</v>
      </c>
    </row>
    <row r="2" spans="1:10" x14ac:dyDescent="0.3">
      <c r="A2" s="4">
        <v>9202384</v>
      </c>
      <c r="B2" s="3">
        <v>75</v>
      </c>
      <c r="C2" s="3">
        <v>83.3</v>
      </c>
      <c r="D2" s="3">
        <v>83.4</v>
      </c>
      <c r="E2" s="3">
        <v>100</v>
      </c>
      <c r="F2" s="3">
        <f>100-E2</f>
        <v>0</v>
      </c>
      <c r="G2" t="str">
        <f>IF(F2&lt;=5,"Good Attendance",IF(AND(F2&lt;=20,F2&gt;5),"Adequate Attendance","")&amp;IF(AND(F2&gt;20,F2&lt;= 40),"Chronically Absent","")&amp;IF(AND(F2&gt;40),"Severly Chronically Absent",""))</f>
        <v>Good Attendance</v>
      </c>
      <c r="H2" t="str">
        <f>IF(B2&gt;90,"A Grade",IF(AND(B2&lt;90,B2&gt;=80),"B Grade","")&amp;IF(AND(B2&gt;=70,B2&lt; 80),"C Grade","")&amp;IF(AND(B2&gt;=60,B2&lt;70),"D Grade","")&amp;IF(AND(B2&lt;60),"Fail",""))</f>
        <v>C Grade</v>
      </c>
      <c r="I2" t="str">
        <f>IF(C2&gt;=90,"A Grade",IF(AND(C2&lt;90,C2&gt;=80),"B Grade","")&amp;IF(AND(C2&gt;=70,C2&lt; 80),"C Grade","")&amp;IF(AND(C2&gt;=60,C2&lt;70),"D Grade","")&amp;IF(AND(C2&lt;60),"Fail",""))</f>
        <v>B Grade</v>
      </c>
      <c r="J2" t="str">
        <f>IF(D2&gt;90,"A Grade",IF(AND(D2&lt;90,D2&gt;=80),"B Grade","")&amp;IF(AND(D2&gt;=70,D2&lt; 80),"C Grade","")&amp;IF(AND(D2&gt;=60,D2&lt;70),"D Grade","")&amp;IF(AND(D2&lt;60),"Fail",""))</f>
        <v>B Grade</v>
      </c>
    </row>
    <row r="3" spans="1:10" x14ac:dyDescent="0.3">
      <c r="A3" s="4">
        <v>9655256</v>
      </c>
      <c r="B3" s="3">
        <v>58.3</v>
      </c>
      <c r="C3" s="3">
        <f>B3+2.5</f>
        <v>60.8</v>
      </c>
      <c r="D3" s="3">
        <v>58.4</v>
      </c>
      <c r="E3" s="3">
        <v>100</v>
      </c>
      <c r="F3" s="3">
        <f t="shared" ref="F3:F47" si="0">100-E3</f>
        <v>0</v>
      </c>
      <c r="G3" t="str">
        <f t="shared" ref="G3:G47" si="1">IF(F3&lt;=5,"Good Attendance",IF(AND(F3&lt;=20,F3&gt;5),"Adequate Attendance","")&amp;IF(AND(F3&gt;20,F3&lt;= 40),"Chronically Absent","")&amp;IF(AND(F3&gt;40),"Severly Chronically Absent",""))</f>
        <v>Good Attendance</v>
      </c>
      <c r="H3" t="str">
        <f>IF(B3&gt;90,"A Grade",IF(AND(B3&lt;90,B3&gt;=80),"B Grade","")&amp;IF(AND(B3&gt;=70,B3&lt; 80),"C Grade","")&amp;IF(AND(B3&gt;=60,B3&lt;70),"D Grade","")&amp;IF(AND(B3&lt;60),"Fail",""))</f>
        <v>Fail</v>
      </c>
      <c r="I3" t="str">
        <f t="shared" ref="I3:I47" si="2">IF(C3&gt;=90,"A Grade",IF(AND(C3&lt;90,C3&gt;=80),"B Grade","")&amp;IF(AND(C3&gt;=70,C3&lt; 80),"C Grade","")&amp;IF(AND(C3&gt;=60,C3&lt;70),"D Grade","")&amp;IF(AND(C3&lt;60),"Fail",""))</f>
        <v>D Grade</v>
      </c>
      <c r="J3" t="str">
        <f t="shared" ref="J3:J47" si="3">IF(D3&gt;90,"A Grade",IF(AND(D3&lt;90,D3&gt;=80),"B Grade","")&amp;IF(AND(D3&gt;=70,D3&lt; 80),"C Grade","")&amp;IF(AND(D3&gt;=60,D3&lt;70),"D Grade","")&amp;IF(AND(D3&lt;60),"Fail",""))</f>
        <v>Fail</v>
      </c>
    </row>
    <row r="4" spans="1:10" x14ac:dyDescent="0.3">
      <c r="A4" s="4">
        <v>9215755</v>
      </c>
      <c r="B4" s="3">
        <v>66.7</v>
      </c>
      <c r="C4" s="3">
        <f t="shared" ref="C4:C19" si="4">B4+2.5</f>
        <v>69.2</v>
      </c>
      <c r="D4" s="3">
        <v>86.7</v>
      </c>
      <c r="E4" s="3">
        <v>100</v>
      </c>
      <c r="F4" s="3">
        <f t="shared" si="0"/>
        <v>0</v>
      </c>
      <c r="G4" t="str">
        <f t="shared" si="1"/>
        <v>Good Attendance</v>
      </c>
      <c r="H4" t="str">
        <f t="shared" ref="H4:H47" si="5">IF(B4&gt;90,"A Grade",IF(AND(B4&lt;90,B4&gt;=80),"B Grade","")&amp;IF(AND(B4&gt;=70,B4&lt; 80),"C Grade","")&amp;IF(AND(B4&gt;=60,B4&lt;70),"D Grade","")&amp;IF(AND(B4&lt;60),"Fail",""))</f>
        <v>D Grade</v>
      </c>
      <c r="I4" t="str">
        <f t="shared" si="2"/>
        <v>D Grade</v>
      </c>
      <c r="J4" t="str">
        <f t="shared" si="3"/>
        <v>B Grade</v>
      </c>
    </row>
    <row r="5" spans="1:10" x14ac:dyDescent="0.3">
      <c r="A5" s="4">
        <v>9208457</v>
      </c>
      <c r="B5" s="3">
        <v>75</v>
      </c>
      <c r="C5" s="3">
        <f t="shared" si="4"/>
        <v>77.5</v>
      </c>
      <c r="D5" s="3">
        <v>90</v>
      </c>
      <c r="E5" s="3">
        <v>100</v>
      </c>
      <c r="F5" s="3">
        <f t="shared" si="0"/>
        <v>0</v>
      </c>
      <c r="G5" t="str">
        <f t="shared" si="1"/>
        <v>Good Attendance</v>
      </c>
      <c r="H5" t="str">
        <f t="shared" si="5"/>
        <v>C Grade</v>
      </c>
      <c r="I5" t="str">
        <f t="shared" si="2"/>
        <v>C Grade</v>
      </c>
      <c r="J5" t="str">
        <f>IF(D5&gt;=90,"A Grade",IF(AND(D5&lt;90,D5&gt;=80),"B Grade","")&amp;IF(AND(D5&gt;=70,D5&lt; 80),"C Grade","")&amp;IF(AND(D5&gt;=60,D5&lt;70),"D Grade","")&amp;IF(AND(D5&lt;60),"Fail",""))</f>
        <v>A Grade</v>
      </c>
    </row>
    <row r="6" spans="1:10" x14ac:dyDescent="0.3">
      <c r="A6" s="4">
        <v>9405726</v>
      </c>
      <c r="B6" s="3">
        <v>75</v>
      </c>
      <c r="C6" s="3">
        <f t="shared" si="4"/>
        <v>77.5</v>
      </c>
      <c r="D6" s="3">
        <v>75</v>
      </c>
      <c r="E6" s="3">
        <v>75</v>
      </c>
      <c r="F6" s="3">
        <f t="shared" si="0"/>
        <v>25</v>
      </c>
      <c r="G6" t="str">
        <f t="shared" si="1"/>
        <v>Chronically Absent</v>
      </c>
      <c r="H6" t="str">
        <f t="shared" si="5"/>
        <v>C Grade</v>
      </c>
      <c r="I6" t="str">
        <f t="shared" si="2"/>
        <v>C Grade</v>
      </c>
      <c r="J6" t="str">
        <f t="shared" si="3"/>
        <v>C Grade</v>
      </c>
    </row>
    <row r="7" spans="1:10" x14ac:dyDescent="0.3">
      <c r="A7" s="4">
        <v>9291150</v>
      </c>
      <c r="B7" s="3">
        <v>100</v>
      </c>
      <c r="C7" s="3">
        <f t="shared" si="4"/>
        <v>102.5</v>
      </c>
      <c r="D7" s="3">
        <v>100</v>
      </c>
      <c r="E7" s="3">
        <v>75</v>
      </c>
      <c r="F7" s="3">
        <f t="shared" si="0"/>
        <v>25</v>
      </c>
      <c r="G7" t="str">
        <f t="shared" si="1"/>
        <v>Chronically Absent</v>
      </c>
      <c r="H7" t="str">
        <f t="shared" si="5"/>
        <v>A Grade</v>
      </c>
      <c r="I7" t="str">
        <f t="shared" si="2"/>
        <v>A Grade</v>
      </c>
      <c r="J7" t="str">
        <f t="shared" si="3"/>
        <v>A Grade</v>
      </c>
    </row>
    <row r="8" spans="1:10" x14ac:dyDescent="0.3">
      <c r="A8" s="4">
        <v>9935030</v>
      </c>
      <c r="B8" s="3">
        <v>33.299999999999997</v>
      </c>
      <c r="C8" s="3">
        <f t="shared" si="4"/>
        <v>35.799999999999997</v>
      </c>
      <c r="D8" s="3">
        <v>33.4</v>
      </c>
      <c r="E8" s="3">
        <v>75</v>
      </c>
      <c r="F8" s="3">
        <f t="shared" si="0"/>
        <v>25</v>
      </c>
      <c r="G8" t="str">
        <f t="shared" si="1"/>
        <v>Chronically Absent</v>
      </c>
      <c r="H8" t="str">
        <f t="shared" si="5"/>
        <v>Fail</v>
      </c>
      <c r="I8" t="str">
        <f t="shared" si="2"/>
        <v>Fail</v>
      </c>
      <c r="J8" t="str">
        <f t="shared" si="3"/>
        <v>Fail</v>
      </c>
    </row>
    <row r="9" spans="1:10" x14ac:dyDescent="0.3">
      <c r="A9" s="4">
        <v>9740163</v>
      </c>
      <c r="B9" s="3">
        <v>91.7</v>
      </c>
      <c r="C9" s="3">
        <f t="shared" si="4"/>
        <v>94.2</v>
      </c>
      <c r="D9" s="3">
        <v>91.7</v>
      </c>
      <c r="E9" s="3">
        <v>100</v>
      </c>
      <c r="F9" s="3">
        <f t="shared" si="0"/>
        <v>0</v>
      </c>
      <c r="G9" t="str">
        <f t="shared" si="1"/>
        <v>Good Attendance</v>
      </c>
      <c r="H9" t="str">
        <f t="shared" si="5"/>
        <v>A Grade</v>
      </c>
      <c r="I9" t="str">
        <f t="shared" si="2"/>
        <v>A Grade</v>
      </c>
      <c r="J9" t="str">
        <f t="shared" si="3"/>
        <v>A Grade</v>
      </c>
    </row>
    <row r="10" spans="1:10" x14ac:dyDescent="0.3">
      <c r="A10" s="4">
        <v>9291501</v>
      </c>
      <c r="B10" s="3">
        <v>83.3</v>
      </c>
      <c r="C10" s="3">
        <f t="shared" si="4"/>
        <v>85.8</v>
      </c>
      <c r="D10" s="3">
        <v>55</v>
      </c>
      <c r="E10" s="3">
        <v>100</v>
      </c>
      <c r="F10" s="3">
        <f t="shared" si="0"/>
        <v>0</v>
      </c>
      <c r="G10" t="str">
        <f t="shared" si="1"/>
        <v>Good Attendance</v>
      </c>
      <c r="H10" t="str">
        <f t="shared" si="5"/>
        <v>B Grade</v>
      </c>
      <c r="I10" t="str">
        <f t="shared" si="2"/>
        <v>B Grade</v>
      </c>
      <c r="J10" t="str">
        <f t="shared" si="3"/>
        <v>Fail</v>
      </c>
    </row>
    <row r="11" spans="1:10" x14ac:dyDescent="0.3">
      <c r="A11" s="4">
        <v>9911444</v>
      </c>
      <c r="B11" s="3">
        <v>91.7</v>
      </c>
      <c r="C11" s="3">
        <f t="shared" si="4"/>
        <v>94.2</v>
      </c>
      <c r="D11" s="3">
        <v>91.7</v>
      </c>
      <c r="E11" s="3">
        <v>100</v>
      </c>
      <c r="F11" s="3">
        <f t="shared" si="0"/>
        <v>0</v>
      </c>
      <c r="G11" t="str">
        <f t="shared" si="1"/>
        <v>Good Attendance</v>
      </c>
      <c r="H11" t="str">
        <f t="shared" si="5"/>
        <v>A Grade</v>
      </c>
      <c r="I11" t="str">
        <f t="shared" si="2"/>
        <v>A Grade</v>
      </c>
      <c r="J11" t="str">
        <f t="shared" si="3"/>
        <v>A Grade</v>
      </c>
    </row>
    <row r="12" spans="1:10" x14ac:dyDescent="0.3">
      <c r="A12" s="4">
        <v>9772131</v>
      </c>
      <c r="B12" s="3">
        <v>83.3</v>
      </c>
      <c r="C12" s="3">
        <f t="shared" si="4"/>
        <v>85.8</v>
      </c>
      <c r="D12" s="3">
        <v>75</v>
      </c>
      <c r="E12" s="3">
        <v>75</v>
      </c>
      <c r="F12" s="3">
        <f t="shared" si="0"/>
        <v>25</v>
      </c>
      <c r="G12" t="str">
        <f t="shared" si="1"/>
        <v>Chronically Absent</v>
      </c>
      <c r="H12" t="str">
        <f t="shared" si="5"/>
        <v>B Grade</v>
      </c>
      <c r="I12" t="str">
        <f t="shared" si="2"/>
        <v>B Grade</v>
      </c>
      <c r="J12" t="str">
        <f t="shared" si="3"/>
        <v>C Grade</v>
      </c>
    </row>
    <row r="13" spans="1:10" x14ac:dyDescent="0.3">
      <c r="A13" s="4">
        <v>9841474</v>
      </c>
      <c r="B13" s="3">
        <v>83.3</v>
      </c>
      <c r="C13" s="3">
        <f t="shared" si="4"/>
        <v>85.8</v>
      </c>
      <c r="D13" s="3">
        <v>91.7</v>
      </c>
      <c r="E13" s="3">
        <v>100</v>
      </c>
      <c r="F13" s="3">
        <f t="shared" si="0"/>
        <v>0</v>
      </c>
      <c r="G13" t="str">
        <f t="shared" si="1"/>
        <v>Good Attendance</v>
      </c>
      <c r="H13" t="str">
        <f t="shared" si="5"/>
        <v>B Grade</v>
      </c>
      <c r="I13" t="str">
        <f t="shared" si="2"/>
        <v>B Grade</v>
      </c>
      <c r="J13" t="str">
        <f t="shared" si="3"/>
        <v>A Grade</v>
      </c>
    </row>
    <row r="14" spans="1:10" x14ac:dyDescent="0.3">
      <c r="A14" s="4">
        <v>9866368</v>
      </c>
      <c r="B14" s="3">
        <v>83.3</v>
      </c>
      <c r="C14" s="3">
        <f t="shared" si="4"/>
        <v>85.8</v>
      </c>
      <c r="D14" s="3">
        <v>83.4</v>
      </c>
      <c r="E14" s="3">
        <v>100</v>
      </c>
      <c r="F14" s="3">
        <f t="shared" si="0"/>
        <v>0</v>
      </c>
      <c r="G14" t="str">
        <f t="shared" si="1"/>
        <v>Good Attendance</v>
      </c>
      <c r="H14" t="str">
        <f t="shared" si="5"/>
        <v>B Grade</v>
      </c>
      <c r="I14" t="str">
        <f t="shared" si="2"/>
        <v>B Grade</v>
      </c>
      <c r="J14" t="str">
        <f t="shared" si="3"/>
        <v>B Grade</v>
      </c>
    </row>
    <row r="15" spans="1:10" x14ac:dyDescent="0.3">
      <c r="A15" s="4">
        <v>9613699</v>
      </c>
      <c r="B15" s="3">
        <v>75</v>
      </c>
      <c r="C15" s="3">
        <f t="shared" si="4"/>
        <v>77.5</v>
      </c>
      <c r="D15" s="3">
        <v>66.7</v>
      </c>
      <c r="E15" s="3">
        <v>75</v>
      </c>
      <c r="F15" s="3">
        <f t="shared" si="0"/>
        <v>25</v>
      </c>
      <c r="G15" t="str">
        <f t="shared" si="1"/>
        <v>Chronically Absent</v>
      </c>
      <c r="H15" t="str">
        <f t="shared" si="5"/>
        <v>C Grade</v>
      </c>
      <c r="I15" t="str">
        <f t="shared" si="2"/>
        <v>C Grade</v>
      </c>
      <c r="J15" t="str">
        <f t="shared" si="3"/>
        <v>D Grade</v>
      </c>
    </row>
    <row r="16" spans="1:10" x14ac:dyDescent="0.3">
      <c r="A16" s="4">
        <v>9464079</v>
      </c>
      <c r="B16" s="3">
        <v>100</v>
      </c>
      <c r="C16" s="3">
        <f t="shared" si="4"/>
        <v>102.5</v>
      </c>
      <c r="D16" s="3">
        <v>100</v>
      </c>
      <c r="E16" s="3">
        <v>100</v>
      </c>
      <c r="F16" s="3">
        <f t="shared" si="0"/>
        <v>0</v>
      </c>
      <c r="G16" t="str">
        <f t="shared" si="1"/>
        <v>Good Attendance</v>
      </c>
      <c r="H16" t="str">
        <f t="shared" si="5"/>
        <v>A Grade</v>
      </c>
      <c r="I16" t="str">
        <f t="shared" si="2"/>
        <v>A Grade</v>
      </c>
      <c r="J16" t="str">
        <f t="shared" si="3"/>
        <v>A Grade</v>
      </c>
    </row>
    <row r="17" spans="1:10" x14ac:dyDescent="0.3">
      <c r="A17" s="4">
        <v>9983608</v>
      </c>
      <c r="B17" s="3">
        <v>83.3</v>
      </c>
      <c r="C17" s="3">
        <f t="shared" si="4"/>
        <v>85.8</v>
      </c>
      <c r="D17" s="3">
        <v>86.7</v>
      </c>
      <c r="E17" s="3">
        <v>66.7</v>
      </c>
      <c r="F17" s="3">
        <f t="shared" si="0"/>
        <v>33.299999999999997</v>
      </c>
      <c r="G17" t="str">
        <f t="shared" si="1"/>
        <v>Chronically Absent</v>
      </c>
      <c r="H17" t="str">
        <f t="shared" si="5"/>
        <v>B Grade</v>
      </c>
      <c r="I17" t="str">
        <f t="shared" si="2"/>
        <v>B Grade</v>
      </c>
      <c r="J17" t="str">
        <f t="shared" si="3"/>
        <v>B Grade</v>
      </c>
    </row>
    <row r="18" spans="1:10" x14ac:dyDescent="0.3">
      <c r="A18" s="4">
        <v>9946205</v>
      </c>
      <c r="B18" s="3">
        <v>100</v>
      </c>
      <c r="C18" s="3">
        <f t="shared" si="4"/>
        <v>102.5</v>
      </c>
      <c r="D18" s="3">
        <v>60</v>
      </c>
      <c r="E18" s="3">
        <v>100</v>
      </c>
      <c r="F18" s="3">
        <f t="shared" si="0"/>
        <v>0</v>
      </c>
      <c r="G18" t="str">
        <f t="shared" si="1"/>
        <v>Good Attendance</v>
      </c>
      <c r="H18" t="str">
        <f t="shared" si="5"/>
        <v>A Grade</v>
      </c>
      <c r="I18" t="str">
        <f t="shared" si="2"/>
        <v>A Grade</v>
      </c>
      <c r="J18" t="str">
        <f t="shared" si="3"/>
        <v>D Grade</v>
      </c>
    </row>
    <row r="19" spans="1:10" x14ac:dyDescent="0.3">
      <c r="A19" s="4">
        <v>9762657</v>
      </c>
      <c r="B19" s="3">
        <v>83.3</v>
      </c>
      <c r="C19" s="3">
        <f t="shared" si="4"/>
        <v>85.8</v>
      </c>
      <c r="D19" s="3">
        <v>53.3</v>
      </c>
      <c r="E19" s="3">
        <v>100</v>
      </c>
      <c r="F19" s="3">
        <f t="shared" si="0"/>
        <v>0</v>
      </c>
      <c r="G19" t="str">
        <f t="shared" si="1"/>
        <v>Good Attendance</v>
      </c>
      <c r="H19" t="str">
        <f t="shared" si="5"/>
        <v>B Grade</v>
      </c>
      <c r="I19" t="str">
        <f t="shared" si="2"/>
        <v>B Grade</v>
      </c>
      <c r="J19" t="str">
        <f t="shared" si="3"/>
        <v>Fail</v>
      </c>
    </row>
    <row r="20" spans="1:10" x14ac:dyDescent="0.3">
      <c r="A20" s="4">
        <v>9553487</v>
      </c>
      <c r="B20" s="3">
        <v>83.3</v>
      </c>
      <c r="C20" s="3">
        <v>85.8</v>
      </c>
      <c r="D20" s="3">
        <v>46.7</v>
      </c>
      <c r="E20" s="3">
        <v>66.7</v>
      </c>
      <c r="F20" s="3">
        <f t="shared" si="0"/>
        <v>33.299999999999997</v>
      </c>
      <c r="G20" t="str">
        <f t="shared" si="1"/>
        <v>Chronically Absent</v>
      </c>
      <c r="H20" t="str">
        <f t="shared" si="5"/>
        <v>B Grade</v>
      </c>
      <c r="I20" t="str">
        <f t="shared" si="2"/>
        <v>B Grade</v>
      </c>
      <c r="J20" t="str">
        <f t="shared" si="3"/>
        <v>Fail</v>
      </c>
    </row>
    <row r="21" spans="1:10" x14ac:dyDescent="0.3">
      <c r="A21" s="4">
        <v>9869973</v>
      </c>
      <c r="B21" s="5"/>
      <c r="C21" s="5"/>
      <c r="D21" s="5"/>
      <c r="E21" s="3">
        <v>100</v>
      </c>
      <c r="F21" s="3">
        <f t="shared" si="0"/>
        <v>0</v>
      </c>
      <c r="G21" t="str">
        <f t="shared" si="1"/>
        <v>Good Attendance</v>
      </c>
      <c r="H21" t="str">
        <f t="shared" si="5"/>
        <v>Fail</v>
      </c>
      <c r="I21" t="str">
        <f t="shared" si="2"/>
        <v>Fail</v>
      </c>
      <c r="J21" t="str">
        <f t="shared" si="3"/>
        <v>Fail</v>
      </c>
    </row>
    <row r="22" spans="1:10" x14ac:dyDescent="0.3">
      <c r="A22" s="4">
        <v>9400370</v>
      </c>
      <c r="B22" s="3">
        <v>100</v>
      </c>
      <c r="C22" s="3">
        <v>100</v>
      </c>
      <c r="D22" s="3">
        <v>95.9</v>
      </c>
      <c r="E22" s="3">
        <v>50</v>
      </c>
      <c r="F22" s="3">
        <f t="shared" si="0"/>
        <v>50</v>
      </c>
      <c r="G22" t="str">
        <f t="shared" si="1"/>
        <v>Severly Chronically Absent</v>
      </c>
      <c r="H22" t="str">
        <f t="shared" si="5"/>
        <v>A Grade</v>
      </c>
      <c r="I22" t="str">
        <f t="shared" si="2"/>
        <v>A Grade</v>
      </c>
      <c r="J22" t="str">
        <f t="shared" si="3"/>
        <v>A Grade</v>
      </c>
    </row>
    <row r="23" spans="1:10" x14ac:dyDescent="0.3">
      <c r="A23" s="4">
        <v>9796283</v>
      </c>
      <c r="B23" s="3">
        <v>75</v>
      </c>
      <c r="C23" s="3">
        <v>77.5</v>
      </c>
      <c r="D23" s="3">
        <v>75</v>
      </c>
      <c r="E23" s="3">
        <v>75</v>
      </c>
      <c r="F23" s="3">
        <f t="shared" si="0"/>
        <v>25</v>
      </c>
      <c r="G23" t="str">
        <f t="shared" si="1"/>
        <v>Chronically Absent</v>
      </c>
      <c r="H23" t="str">
        <f t="shared" si="5"/>
        <v>C Grade</v>
      </c>
      <c r="I23" t="str">
        <f t="shared" si="2"/>
        <v>C Grade</v>
      </c>
      <c r="J23" t="str">
        <f t="shared" si="3"/>
        <v>C Grade</v>
      </c>
    </row>
    <row r="24" spans="1:10" x14ac:dyDescent="0.3">
      <c r="A24" s="4">
        <v>9317813</v>
      </c>
      <c r="B24" s="3">
        <v>100</v>
      </c>
      <c r="C24" s="3">
        <v>100</v>
      </c>
      <c r="D24" s="3">
        <v>91.7</v>
      </c>
      <c r="E24" s="3">
        <v>100</v>
      </c>
      <c r="F24" s="3">
        <f t="shared" si="0"/>
        <v>0</v>
      </c>
      <c r="G24" t="str">
        <f t="shared" si="1"/>
        <v>Good Attendance</v>
      </c>
      <c r="H24" t="str">
        <f t="shared" si="5"/>
        <v>A Grade</v>
      </c>
      <c r="I24" t="str">
        <f t="shared" si="2"/>
        <v>A Grade</v>
      </c>
      <c r="J24" t="str">
        <f t="shared" si="3"/>
        <v>A Grade</v>
      </c>
    </row>
    <row r="25" spans="1:10" x14ac:dyDescent="0.3">
      <c r="A25" s="4">
        <v>9724663</v>
      </c>
      <c r="B25" s="3">
        <v>83.3</v>
      </c>
      <c r="C25" s="3">
        <v>85.8</v>
      </c>
      <c r="D25" s="3">
        <v>87.5</v>
      </c>
      <c r="E25" s="3">
        <v>75</v>
      </c>
      <c r="F25" s="3">
        <f t="shared" si="0"/>
        <v>25</v>
      </c>
      <c r="G25" t="str">
        <f t="shared" si="1"/>
        <v>Chronically Absent</v>
      </c>
      <c r="H25" t="str">
        <f t="shared" si="5"/>
        <v>B Grade</v>
      </c>
      <c r="I25" t="str">
        <f t="shared" si="2"/>
        <v>B Grade</v>
      </c>
      <c r="J25" t="str">
        <f t="shared" si="3"/>
        <v>B Grade</v>
      </c>
    </row>
    <row r="26" spans="1:10" x14ac:dyDescent="0.3">
      <c r="A26" s="4">
        <v>9127154</v>
      </c>
      <c r="B26" s="3">
        <v>91.7</v>
      </c>
      <c r="C26" s="3">
        <v>94.2</v>
      </c>
      <c r="D26" s="3">
        <v>87.5</v>
      </c>
      <c r="E26" s="3">
        <v>100</v>
      </c>
      <c r="F26" s="3">
        <f t="shared" si="0"/>
        <v>0</v>
      </c>
      <c r="G26" t="str">
        <f t="shared" si="1"/>
        <v>Good Attendance</v>
      </c>
      <c r="H26" t="str">
        <f t="shared" si="5"/>
        <v>A Grade</v>
      </c>
      <c r="I26" t="str">
        <f t="shared" si="2"/>
        <v>A Grade</v>
      </c>
      <c r="J26" t="str">
        <f t="shared" si="3"/>
        <v>B Grade</v>
      </c>
    </row>
    <row r="27" spans="1:10" x14ac:dyDescent="0.3">
      <c r="A27" s="4">
        <v>9130301</v>
      </c>
      <c r="B27" s="3">
        <v>91.7</v>
      </c>
      <c r="C27" s="3">
        <v>94.2</v>
      </c>
      <c r="D27" s="3">
        <v>95.9</v>
      </c>
      <c r="E27" s="3">
        <v>100</v>
      </c>
      <c r="F27" s="3">
        <f t="shared" si="0"/>
        <v>0</v>
      </c>
      <c r="G27" t="str">
        <f t="shared" si="1"/>
        <v>Good Attendance</v>
      </c>
      <c r="H27" t="str">
        <f t="shared" si="5"/>
        <v>A Grade</v>
      </c>
      <c r="I27" t="str">
        <f t="shared" si="2"/>
        <v>A Grade</v>
      </c>
      <c r="J27" t="str">
        <f t="shared" si="3"/>
        <v>A Grade</v>
      </c>
    </row>
    <row r="28" spans="1:10" x14ac:dyDescent="0.3">
      <c r="A28" s="4">
        <v>9176084</v>
      </c>
      <c r="B28" s="3">
        <v>75</v>
      </c>
      <c r="C28" s="3">
        <v>77.5</v>
      </c>
      <c r="D28" s="3">
        <v>83.4</v>
      </c>
      <c r="E28" s="3">
        <v>75</v>
      </c>
      <c r="F28" s="3">
        <f t="shared" si="0"/>
        <v>25</v>
      </c>
      <c r="G28" t="str">
        <f t="shared" si="1"/>
        <v>Chronically Absent</v>
      </c>
      <c r="H28" t="str">
        <f t="shared" si="5"/>
        <v>C Grade</v>
      </c>
      <c r="I28" t="str">
        <f t="shared" si="2"/>
        <v>C Grade</v>
      </c>
      <c r="J28" t="str">
        <f t="shared" si="3"/>
        <v>B Grade</v>
      </c>
    </row>
    <row r="29" spans="1:10" x14ac:dyDescent="0.3">
      <c r="A29" s="4">
        <v>8955431</v>
      </c>
      <c r="B29" s="3">
        <v>58.3</v>
      </c>
      <c r="C29" s="3">
        <v>60.8</v>
      </c>
      <c r="D29" s="3">
        <v>70.900000000000006</v>
      </c>
      <c r="E29" s="3">
        <v>75</v>
      </c>
      <c r="F29" s="3">
        <f t="shared" si="0"/>
        <v>25</v>
      </c>
      <c r="G29" t="str">
        <f t="shared" si="1"/>
        <v>Chronically Absent</v>
      </c>
      <c r="H29" t="str">
        <f t="shared" si="5"/>
        <v>Fail</v>
      </c>
      <c r="I29" t="str">
        <f t="shared" si="2"/>
        <v>D Grade</v>
      </c>
      <c r="J29" t="str">
        <f t="shared" si="3"/>
        <v>C Grade</v>
      </c>
    </row>
    <row r="30" spans="1:10" x14ac:dyDescent="0.3">
      <c r="A30" s="4">
        <v>9992487</v>
      </c>
      <c r="B30" s="3">
        <v>75</v>
      </c>
      <c r="C30" s="3">
        <v>77.5</v>
      </c>
      <c r="D30" s="3">
        <v>93.3</v>
      </c>
      <c r="E30" s="3">
        <v>100</v>
      </c>
      <c r="F30" s="3">
        <f t="shared" si="0"/>
        <v>0</v>
      </c>
      <c r="G30" t="str">
        <f t="shared" si="1"/>
        <v>Good Attendance</v>
      </c>
      <c r="H30" t="str">
        <f t="shared" si="5"/>
        <v>C Grade</v>
      </c>
      <c r="I30" t="str">
        <f t="shared" si="2"/>
        <v>C Grade</v>
      </c>
      <c r="J30" t="str">
        <f t="shared" si="3"/>
        <v>A Grade</v>
      </c>
    </row>
    <row r="31" spans="1:10" x14ac:dyDescent="0.3">
      <c r="A31" s="4">
        <v>9988779</v>
      </c>
      <c r="B31" s="3">
        <v>91.7</v>
      </c>
      <c r="C31" s="3">
        <v>94.2</v>
      </c>
      <c r="D31" s="3">
        <v>96.7</v>
      </c>
      <c r="E31" s="3">
        <v>100</v>
      </c>
      <c r="F31" s="3">
        <f t="shared" si="0"/>
        <v>0</v>
      </c>
      <c r="G31" t="str">
        <f t="shared" si="1"/>
        <v>Good Attendance</v>
      </c>
      <c r="H31" t="str">
        <f t="shared" si="5"/>
        <v>A Grade</v>
      </c>
      <c r="I31" t="str">
        <f t="shared" si="2"/>
        <v>A Grade</v>
      </c>
      <c r="J31" t="str">
        <f t="shared" si="3"/>
        <v>A Grade</v>
      </c>
    </row>
    <row r="32" spans="1:10" x14ac:dyDescent="0.3">
      <c r="A32" s="4">
        <v>9196604</v>
      </c>
      <c r="B32" s="3">
        <v>83.3</v>
      </c>
      <c r="C32" s="3">
        <v>85.8</v>
      </c>
      <c r="D32" s="3">
        <v>93.3</v>
      </c>
      <c r="E32" s="3">
        <v>100</v>
      </c>
      <c r="F32" s="3">
        <f t="shared" si="0"/>
        <v>0</v>
      </c>
      <c r="G32" t="str">
        <f t="shared" si="1"/>
        <v>Good Attendance</v>
      </c>
      <c r="H32" t="str">
        <f t="shared" si="5"/>
        <v>B Grade</v>
      </c>
      <c r="I32" t="str">
        <f t="shared" si="2"/>
        <v>B Grade</v>
      </c>
      <c r="J32" t="str">
        <f t="shared" si="3"/>
        <v>A Grade</v>
      </c>
    </row>
    <row r="33" spans="1:10" x14ac:dyDescent="0.3">
      <c r="A33" s="4">
        <v>9314857</v>
      </c>
      <c r="B33" s="3">
        <v>100</v>
      </c>
      <c r="C33" s="3">
        <v>90</v>
      </c>
      <c r="D33" s="3">
        <v>87.5</v>
      </c>
      <c r="E33" s="3">
        <v>50</v>
      </c>
      <c r="F33" s="3">
        <f t="shared" si="0"/>
        <v>50</v>
      </c>
      <c r="G33" t="str">
        <f>IF(F33&lt;=5,"Good Attendance",IF(AND(F33&lt;=20,F33&gt;5),"Adequate Attendance","")&amp;IF(AND(F33&gt;20,F33&lt;= 40),"Chronically Absent","")&amp;IF(AND(F33&gt;40),"Severly Chronically Absent",""))</f>
        <v>Severly Chronically Absent</v>
      </c>
      <c r="H33" t="str">
        <f t="shared" si="5"/>
        <v>A Grade</v>
      </c>
      <c r="I33" t="str">
        <f t="shared" si="2"/>
        <v>A Grade</v>
      </c>
      <c r="J33" t="str">
        <f t="shared" si="3"/>
        <v>B Grade</v>
      </c>
    </row>
    <row r="34" spans="1:10" x14ac:dyDescent="0.3">
      <c r="A34" s="4">
        <v>9921015</v>
      </c>
      <c r="B34" s="3">
        <v>83.3</v>
      </c>
      <c r="C34" s="3">
        <v>85.8</v>
      </c>
      <c r="D34" s="3">
        <v>83.4</v>
      </c>
      <c r="E34" s="3">
        <v>50</v>
      </c>
      <c r="F34" s="3">
        <f t="shared" si="0"/>
        <v>50</v>
      </c>
      <c r="G34" t="str">
        <f t="shared" si="1"/>
        <v>Severly Chronically Absent</v>
      </c>
      <c r="H34" t="str">
        <f t="shared" si="5"/>
        <v>B Grade</v>
      </c>
      <c r="I34" t="str">
        <f t="shared" si="2"/>
        <v>B Grade</v>
      </c>
      <c r="J34" t="str">
        <f t="shared" si="3"/>
        <v>B Grade</v>
      </c>
    </row>
    <row r="35" spans="1:10" x14ac:dyDescent="0.3">
      <c r="A35" s="4">
        <v>9225055</v>
      </c>
      <c r="B35" s="3">
        <v>91.7</v>
      </c>
      <c r="C35" s="3">
        <v>94.2</v>
      </c>
      <c r="D35" s="3">
        <v>83.4</v>
      </c>
      <c r="E35" s="3">
        <v>100</v>
      </c>
      <c r="F35" s="3">
        <f t="shared" si="0"/>
        <v>0</v>
      </c>
      <c r="G35" t="str">
        <f t="shared" si="1"/>
        <v>Good Attendance</v>
      </c>
      <c r="H35" t="str">
        <f t="shared" si="5"/>
        <v>A Grade</v>
      </c>
      <c r="I35" t="str">
        <f t="shared" si="2"/>
        <v>A Grade</v>
      </c>
      <c r="J35" t="str">
        <f t="shared" si="3"/>
        <v>B Grade</v>
      </c>
    </row>
    <row r="36" spans="1:10" x14ac:dyDescent="0.3">
      <c r="A36" s="4">
        <v>9783562</v>
      </c>
      <c r="B36" s="3">
        <v>91.7</v>
      </c>
      <c r="C36" s="3">
        <v>94.2</v>
      </c>
      <c r="D36" s="3">
        <v>43.3</v>
      </c>
      <c r="E36" s="3">
        <v>33.299999999999997</v>
      </c>
      <c r="F36" s="3">
        <f t="shared" si="0"/>
        <v>66.7</v>
      </c>
      <c r="G36" t="str">
        <f t="shared" si="1"/>
        <v>Severly Chronically Absent</v>
      </c>
      <c r="H36" t="str">
        <f t="shared" si="5"/>
        <v>A Grade</v>
      </c>
      <c r="I36" t="str">
        <f t="shared" si="2"/>
        <v>A Grade</v>
      </c>
      <c r="J36" t="str">
        <f t="shared" si="3"/>
        <v>Fail</v>
      </c>
    </row>
    <row r="37" spans="1:10" x14ac:dyDescent="0.3">
      <c r="A37" s="4">
        <v>9273192</v>
      </c>
      <c r="B37" s="3">
        <v>91.7</v>
      </c>
      <c r="C37" s="3">
        <v>94.2</v>
      </c>
      <c r="D37" s="3">
        <v>93.3</v>
      </c>
      <c r="E37" s="3">
        <v>66.7</v>
      </c>
      <c r="F37" s="3">
        <f t="shared" si="0"/>
        <v>33.299999999999997</v>
      </c>
      <c r="G37" t="str">
        <f t="shared" si="1"/>
        <v>Chronically Absent</v>
      </c>
      <c r="H37" t="str">
        <f t="shared" si="5"/>
        <v>A Grade</v>
      </c>
      <c r="I37" t="str">
        <f t="shared" si="2"/>
        <v>A Grade</v>
      </c>
      <c r="J37" t="str">
        <f t="shared" si="3"/>
        <v>A Grade</v>
      </c>
    </row>
    <row r="38" spans="1:10" x14ac:dyDescent="0.3">
      <c r="A38" s="4">
        <v>9453561</v>
      </c>
      <c r="B38" s="3">
        <v>75</v>
      </c>
      <c r="C38" s="3">
        <v>77.5</v>
      </c>
      <c r="D38" s="3">
        <v>70.900000000000006</v>
      </c>
      <c r="E38" s="3">
        <v>100</v>
      </c>
      <c r="F38" s="3">
        <f t="shared" si="0"/>
        <v>0</v>
      </c>
      <c r="G38" t="str">
        <f t="shared" si="1"/>
        <v>Good Attendance</v>
      </c>
      <c r="H38" t="str">
        <f t="shared" si="5"/>
        <v>C Grade</v>
      </c>
      <c r="I38" t="str">
        <f t="shared" si="2"/>
        <v>C Grade</v>
      </c>
      <c r="J38" t="str">
        <f t="shared" si="3"/>
        <v>C Grade</v>
      </c>
    </row>
    <row r="39" spans="1:10" x14ac:dyDescent="0.3">
      <c r="A39" s="4">
        <v>9722841</v>
      </c>
      <c r="B39" s="3">
        <v>91.7</v>
      </c>
      <c r="C39" s="3">
        <v>94.2</v>
      </c>
      <c r="D39" s="3">
        <v>91.7</v>
      </c>
      <c r="E39" s="3">
        <v>100</v>
      </c>
      <c r="F39" s="3">
        <f t="shared" si="0"/>
        <v>0</v>
      </c>
      <c r="G39" t="str">
        <f t="shared" si="1"/>
        <v>Good Attendance</v>
      </c>
      <c r="H39" t="str">
        <f t="shared" si="5"/>
        <v>A Grade</v>
      </c>
      <c r="I39" t="str">
        <f t="shared" si="2"/>
        <v>A Grade</v>
      </c>
      <c r="J39" t="str">
        <f t="shared" si="3"/>
        <v>A Grade</v>
      </c>
    </row>
    <row r="40" spans="1:10" x14ac:dyDescent="0.3">
      <c r="A40" s="4">
        <v>8954934</v>
      </c>
      <c r="B40" s="3">
        <v>75</v>
      </c>
      <c r="C40" s="3">
        <v>77.5</v>
      </c>
      <c r="D40" s="3">
        <v>87.5</v>
      </c>
      <c r="E40" s="3">
        <v>100</v>
      </c>
      <c r="F40" s="3">
        <f t="shared" si="0"/>
        <v>0</v>
      </c>
      <c r="G40" t="str">
        <f t="shared" si="1"/>
        <v>Good Attendance</v>
      </c>
      <c r="H40" t="str">
        <f t="shared" si="5"/>
        <v>C Grade</v>
      </c>
      <c r="I40" t="str">
        <f t="shared" si="2"/>
        <v>C Grade</v>
      </c>
      <c r="J40" t="str">
        <f t="shared" si="3"/>
        <v>B Grade</v>
      </c>
    </row>
    <row r="41" spans="1:10" x14ac:dyDescent="0.3">
      <c r="A41" s="4">
        <v>8993406</v>
      </c>
      <c r="B41" s="3">
        <v>75</v>
      </c>
      <c r="C41" s="3">
        <v>77.5</v>
      </c>
      <c r="D41" s="3">
        <v>75</v>
      </c>
      <c r="E41" s="3">
        <v>100</v>
      </c>
      <c r="F41" s="3">
        <f t="shared" si="0"/>
        <v>0</v>
      </c>
      <c r="G41" t="str">
        <f t="shared" si="1"/>
        <v>Good Attendance</v>
      </c>
      <c r="H41" t="str">
        <f t="shared" si="5"/>
        <v>C Grade</v>
      </c>
      <c r="I41" t="str">
        <f t="shared" si="2"/>
        <v>C Grade</v>
      </c>
      <c r="J41" t="str">
        <f t="shared" si="3"/>
        <v>C Grade</v>
      </c>
    </row>
    <row r="42" spans="1:10" x14ac:dyDescent="0.3">
      <c r="A42" s="4">
        <v>9705851</v>
      </c>
      <c r="B42" s="3">
        <v>66.7</v>
      </c>
      <c r="C42" s="3">
        <v>69.2</v>
      </c>
      <c r="D42" s="3">
        <v>86.7</v>
      </c>
      <c r="E42" s="3">
        <v>100</v>
      </c>
      <c r="F42" s="3">
        <f t="shared" si="0"/>
        <v>0</v>
      </c>
      <c r="G42" t="str">
        <f t="shared" si="1"/>
        <v>Good Attendance</v>
      </c>
      <c r="H42" t="str">
        <f t="shared" si="5"/>
        <v>D Grade</v>
      </c>
      <c r="I42" t="str">
        <f t="shared" si="2"/>
        <v>D Grade</v>
      </c>
      <c r="J42" t="str">
        <f t="shared" si="3"/>
        <v>B Grade</v>
      </c>
    </row>
    <row r="43" spans="1:10" x14ac:dyDescent="0.3">
      <c r="A43" s="4">
        <v>9951771</v>
      </c>
      <c r="B43" s="3">
        <v>91.7</v>
      </c>
      <c r="C43" s="3">
        <v>94.2</v>
      </c>
      <c r="D43" s="3">
        <v>96.7</v>
      </c>
      <c r="E43" s="3">
        <v>100</v>
      </c>
      <c r="F43" s="3">
        <f t="shared" si="0"/>
        <v>0</v>
      </c>
      <c r="G43" t="str">
        <f t="shared" si="1"/>
        <v>Good Attendance</v>
      </c>
      <c r="H43" t="str">
        <f t="shared" si="5"/>
        <v>A Grade</v>
      </c>
      <c r="I43" t="str">
        <f t="shared" si="2"/>
        <v>A Grade</v>
      </c>
      <c r="J43" t="str">
        <f t="shared" si="3"/>
        <v>A Grade</v>
      </c>
    </row>
    <row r="44" spans="1:10" x14ac:dyDescent="0.3">
      <c r="A44" s="4">
        <v>8953500</v>
      </c>
      <c r="B44" s="5"/>
      <c r="C44" s="3">
        <v>67</v>
      </c>
      <c r="D44" s="3">
        <v>75</v>
      </c>
      <c r="E44" s="3">
        <v>100</v>
      </c>
      <c r="F44" s="3">
        <f t="shared" si="0"/>
        <v>0</v>
      </c>
      <c r="G44" t="str">
        <f t="shared" si="1"/>
        <v>Good Attendance</v>
      </c>
      <c r="H44" t="str">
        <f t="shared" si="5"/>
        <v>Fail</v>
      </c>
      <c r="I44" t="str">
        <f t="shared" si="2"/>
        <v>D Grade</v>
      </c>
      <c r="J44" t="str">
        <f t="shared" si="3"/>
        <v>C Grade</v>
      </c>
    </row>
    <row r="45" spans="1:10" x14ac:dyDescent="0.3">
      <c r="A45" s="4">
        <v>8942643</v>
      </c>
      <c r="B45" s="5"/>
      <c r="C45" s="3">
        <v>50</v>
      </c>
      <c r="D45" s="5"/>
      <c r="E45" s="3">
        <v>75</v>
      </c>
      <c r="F45" s="3">
        <f t="shared" si="0"/>
        <v>25</v>
      </c>
      <c r="G45" t="str">
        <f t="shared" si="1"/>
        <v>Chronically Absent</v>
      </c>
      <c r="H45" t="str">
        <f t="shared" si="5"/>
        <v>Fail</v>
      </c>
      <c r="I45" t="str">
        <f t="shared" si="2"/>
        <v>Fail</v>
      </c>
      <c r="J45" t="str">
        <f t="shared" si="3"/>
        <v>Fail</v>
      </c>
    </row>
    <row r="46" spans="1:10" x14ac:dyDescent="0.3">
      <c r="A46" s="4">
        <v>9705628</v>
      </c>
      <c r="B46" s="3">
        <v>91.7</v>
      </c>
      <c r="C46" s="3">
        <v>94.2</v>
      </c>
      <c r="D46" s="3">
        <v>87.5</v>
      </c>
      <c r="E46" s="3">
        <v>75</v>
      </c>
      <c r="F46" s="3">
        <f t="shared" si="0"/>
        <v>25</v>
      </c>
      <c r="G46" t="str">
        <f t="shared" si="1"/>
        <v>Chronically Absent</v>
      </c>
      <c r="H46" t="str">
        <f t="shared" si="5"/>
        <v>A Grade</v>
      </c>
      <c r="I46" t="str">
        <f t="shared" si="2"/>
        <v>A Grade</v>
      </c>
      <c r="J46" t="str">
        <f t="shared" si="3"/>
        <v>B Grade</v>
      </c>
    </row>
    <row r="47" spans="1:10" x14ac:dyDescent="0.3">
      <c r="A47" s="4">
        <v>9031027</v>
      </c>
      <c r="B47" s="3">
        <v>83.3</v>
      </c>
      <c r="C47" s="3">
        <v>85.8</v>
      </c>
      <c r="D47" s="3">
        <v>83.4</v>
      </c>
      <c r="E47" s="3">
        <v>75</v>
      </c>
      <c r="F47" s="3">
        <f t="shared" si="0"/>
        <v>25</v>
      </c>
      <c r="G47" t="str">
        <f t="shared" si="1"/>
        <v>Chronically Absent</v>
      </c>
      <c r="H47" t="str">
        <f t="shared" si="5"/>
        <v>B Grade</v>
      </c>
      <c r="I47" t="str">
        <f t="shared" si="2"/>
        <v>B Grade</v>
      </c>
      <c r="J47" t="str">
        <f t="shared" si="3"/>
        <v>B Grade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C4" workbookViewId="0">
      <selection sqref="A1:J47"/>
    </sheetView>
  </sheetViews>
  <sheetFormatPr defaultRowHeight="14.4" x14ac:dyDescent="0.3"/>
  <cols>
    <col min="1" max="1" width="11.77734375" customWidth="1"/>
    <col min="2" max="2" width="19.77734375" customWidth="1"/>
    <col min="3" max="3" width="21.6640625" customWidth="1"/>
    <col min="4" max="4" width="23.5546875" customWidth="1"/>
    <col min="5" max="5" width="16.88671875" customWidth="1"/>
    <col min="6" max="6" width="17.88671875" customWidth="1"/>
    <col min="7" max="7" width="20.77734375" customWidth="1"/>
    <col min="8" max="8" width="18.44140625" customWidth="1"/>
    <col min="9" max="9" width="16.5546875" customWidth="1"/>
    <col min="10" max="10" width="25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28</v>
      </c>
      <c r="H1" s="1" t="s">
        <v>32</v>
      </c>
      <c r="I1" s="1" t="s">
        <v>33</v>
      </c>
      <c r="J1" s="1" t="s">
        <v>34</v>
      </c>
    </row>
    <row r="2" spans="1:10" x14ac:dyDescent="0.3">
      <c r="A2" s="4">
        <v>9202384</v>
      </c>
      <c r="B2" s="3">
        <v>75</v>
      </c>
      <c r="C2" s="3">
        <v>83.3</v>
      </c>
      <c r="D2" s="3">
        <v>83.4</v>
      </c>
      <c r="E2" s="3">
        <v>100</v>
      </c>
      <c r="F2" s="3">
        <f>100-E2</f>
        <v>0</v>
      </c>
      <c r="G2" t="str">
        <f>IF(F2&lt;=5,"Good Attendance",IF(AND(F2&lt;=20,F2&gt;5),"Adequate Attendance","")&amp;IF(AND(F2&gt;20,F2&lt;= 40),"Chronically Absent","")&amp;IF(AND(F2&gt;40),"Severly Chronically Absent",""))</f>
        <v>Good Attendance</v>
      </c>
      <c r="H2" t="str">
        <f>IF(B2&gt;90,"A Grade",IF(AND(B2&lt;90,B2&gt;=80),"B Grade","")&amp;IF(AND(B2&gt;=70,B2&lt; 80),"C Grade","")&amp;IF(AND(B2&gt;=60,B2&lt;70),"D Grade","")&amp;IF(AND(B2&lt;60),"Fail",""))</f>
        <v>C Grade</v>
      </c>
      <c r="I2" t="str">
        <f>IF(C2&gt;=90,"A Grade",IF(AND(C2&lt;90,C2&gt;=80),"B Grade","")&amp;IF(AND(C2&gt;=70,C2&lt; 80),"C Grade","")&amp;IF(AND(C2&gt;=60,C2&lt;70),"D Grade","")&amp;IF(AND(C2&lt;60),"Fail",""))</f>
        <v>B Grade</v>
      </c>
      <c r="J2" t="str">
        <f>IF(D2&gt;90,"A Grade",IF(AND(D2&lt;90,D2&gt;=80),"B Grade","")&amp;IF(AND(D2&gt;=70,D2&lt; 80),"C Grade","")&amp;IF(AND(D2&gt;=60,D2&lt;70),"D Grade","")&amp;IF(AND(D2&lt;60),"Fail",""))</f>
        <v>B Grade</v>
      </c>
    </row>
    <row r="3" spans="1:10" x14ac:dyDescent="0.3">
      <c r="A3" s="4">
        <v>9655256</v>
      </c>
      <c r="B3" s="3">
        <v>58.3</v>
      </c>
      <c r="C3" s="3">
        <f>B3+2.5</f>
        <v>60.8</v>
      </c>
      <c r="D3" s="3">
        <v>58.4</v>
      </c>
      <c r="E3" s="3">
        <v>100</v>
      </c>
      <c r="F3" s="3">
        <f t="shared" ref="F3:F47" si="0">100-E3</f>
        <v>0</v>
      </c>
      <c r="G3" t="str">
        <f t="shared" ref="G3:G47" si="1">IF(F3&lt;=5,"Good Attendance",IF(AND(F3&lt;=20,F3&gt;5),"Adequate Attendance","")&amp;IF(AND(F3&gt;20,F3&lt;= 40),"Chronically Absent","")&amp;IF(AND(F3&gt;40),"Severly Chronically Absent",""))</f>
        <v>Good Attendance</v>
      </c>
      <c r="H3" t="str">
        <f>IF(B3&gt;90,"A Grade",IF(AND(B3&lt;90,B3&gt;=80),"B Grade","")&amp;IF(AND(B3&gt;=70,B3&lt; 80),"C Grade","")&amp;IF(AND(B3&gt;=60,B3&lt;70),"D Grade","")&amp;IF(AND(B3&lt;60),"Fail",""))</f>
        <v>Fail</v>
      </c>
      <c r="I3" t="str">
        <f t="shared" ref="I3:I47" si="2">IF(C3&gt;=90,"A Grade",IF(AND(C3&lt;90,C3&gt;=80),"B Grade","")&amp;IF(AND(C3&gt;=70,C3&lt; 80),"C Grade","")&amp;IF(AND(C3&gt;=60,C3&lt;70),"D Grade","")&amp;IF(AND(C3&lt;60),"Fail",""))</f>
        <v>D Grade</v>
      </c>
      <c r="J3" t="str">
        <f t="shared" ref="J3:J47" si="3">IF(D3&gt;90,"A Grade",IF(AND(D3&lt;90,D3&gt;=80),"B Grade","")&amp;IF(AND(D3&gt;=70,D3&lt; 80),"C Grade","")&amp;IF(AND(D3&gt;=60,D3&lt;70),"D Grade","")&amp;IF(AND(D3&lt;60),"Fail",""))</f>
        <v>Fail</v>
      </c>
    </row>
    <row r="4" spans="1:10" x14ac:dyDescent="0.3">
      <c r="A4" s="4">
        <v>9215755</v>
      </c>
      <c r="B4" s="3">
        <v>66.7</v>
      </c>
      <c r="C4" s="3">
        <f t="shared" ref="C4:C19" si="4">B4+2.5</f>
        <v>69.2</v>
      </c>
      <c r="D4" s="3">
        <v>86.7</v>
      </c>
      <c r="E4" s="3">
        <v>100</v>
      </c>
      <c r="F4" s="3">
        <f t="shared" si="0"/>
        <v>0</v>
      </c>
      <c r="G4" t="str">
        <f t="shared" si="1"/>
        <v>Good Attendance</v>
      </c>
      <c r="H4" t="str">
        <f t="shared" ref="H4:H47" si="5">IF(B4&gt;90,"A Grade",IF(AND(B4&lt;90,B4&gt;=80),"B Grade","")&amp;IF(AND(B4&gt;=70,B4&lt; 80),"C Grade","")&amp;IF(AND(B4&gt;=60,B4&lt;70),"D Grade","")&amp;IF(AND(B4&lt;60),"Fail",""))</f>
        <v>D Grade</v>
      </c>
      <c r="I4" t="str">
        <f t="shared" si="2"/>
        <v>D Grade</v>
      </c>
      <c r="J4" t="str">
        <f t="shared" si="3"/>
        <v>B Grade</v>
      </c>
    </row>
    <row r="5" spans="1:10" x14ac:dyDescent="0.3">
      <c r="A5" s="4">
        <v>9208457</v>
      </c>
      <c r="B5" s="3">
        <v>75</v>
      </c>
      <c r="C5" s="3">
        <f t="shared" si="4"/>
        <v>77.5</v>
      </c>
      <c r="D5" s="3">
        <v>90</v>
      </c>
      <c r="E5" s="3">
        <v>100</v>
      </c>
      <c r="F5" s="3">
        <f t="shared" si="0"/>
        <v>0</v>
      </c>
      <c r="G5" t="str">
        <f t="shared" si="1"/>
        <v>Good Attendance</v>
      </c>
      <c r="H5" t="str">
        <f t="shared" si="5"/>
        <v>C Grade</v>
      </c>
      <c r="I5" t="str">
        <f t="shared" si="2"/>
        <v>C Grade</v>
      </c>
      <c r="J5" t="str">
        <f>IF(D5&gt;=90,"A Grade",IF(AND(D5&lt;90,D5&gt;=80),"B Grade","")&amp;IF(AND(D5&gt;=70,D5&lt; 80),"C Grade","")&amp;IF(AND(D5&gt;=60,D5&lt;70),"D Grade","")&amp;IF(AND(D5&lt;60),"Fail",""))</f>
        <v>A Grade</v>
      </c>
    </row>
    <row r="6" spans="1:10" hidden="1" x14ac:dyDescent="0.3">
      <c r="A6" s="4">
        <v>9405726</v>
      </c>
      <c r="B6" s="3">
        <v>75</v>
      </c>
      <c r="C6" s="3">
        <f t="shared" si="4"/>
        <v>77.5</v>
      </c>
      <c r="D6" s="3">
        <v>75</v>
      </c>
      <c r="E6" s="3">
        <v>75</v>
      </c>
      <c r="F6" s="3">
        <f t="shared" si="0"/>
        <v>25</v>
      </c>
      <c r="G6" t="str">
        <f t="shared" si="1"/>
        <v>Chronically Absent</v>
      </c>
      <c r="H6" t="str">
        <f t="shared" si="5"/>
        <v>C Grade</v>
      </c>
      <c r="I6" t="str">
        <f t="shared" si="2"/>
        <v>C Grade</v>
      </c>
      <c r="J6" t="str">
        <f t="shared" si="3"/>
        <v>C Grade</v>
      </c>
    </row>
    <row r="7" spans="1:10" hidden="1" x14ac:dyDescent="0.3">
      <c r="A7" s="4">
        <v>9291150</v>
      </c>
      <c r="B7" s="3">
        <v>100</v>
      </c>
      <c r="C7" s="3">
        <f t="shared" si="4"/>
        <v>102.5</v>
      </c>
      <c r="D7" s="3">
        <v>100</v>
      </c>
      <c r="E7" s="3">
        <v>75</v>
      </c>
      <c r="F7" s="3">
        <f t="shared" si="0"/>
        <v>25</v>
      </c>
      <c r="G7" t="str">
        <f t="shared" si="1"/>
        <v>Chronically Absent</v>
      </c>
      <c r="H7" t="str">
        <f t="shared" si="5"/>
        <v>A Grade</v>
      </c>
      <c r="I7" t="str">
        <f t="shared" si="2"/>
        <v>A Grade</v>
      </c>
      <c r="J7" t="str">
        <f t="shared" si="3"/>
        <v>A Grade</v>
      </c>
    </row>
    <row r="8" spans="1:10" hidden="1" x14ac:dyDescent="0.3">
      <c r="A8" s="4">
        <v>9935030</v>
      </c>
      <c r="B8" s="3">
        <v>33.299999999999997</v>
      </c>
      <c r="C8" s="3">
        <f t="shared" si="4"/>
        <v>35.799999999999997</v>
      </c>
      <c r="D8" s="3">
        <v>33.4</v>
      </c>
      <c r="E8" s="3">
        <v>75</v>
      </c>
      <c r="F8" s="3">
        <f t="shared" si="0"/>
        <v>25</v>
      </c>
      <c r="G8" t="str">
        <f t="shared" si="1"/>
        <v>Chronically Absent</v>
      </c>
      <c r="H8" t="str">
        <f t="shared" si="5"/>
        <v>Fail</v>
      </c>
      <c r="I8" t="str">
        <f t="shared" si="2"/>
        <v>Fail</v>
      </c>
      <c r="J8" t="str">
        <f t="shared" si="3"/>
        <v>Fail</v>
      </c>
    </row>
    <row r="9" spans="1:10" x14ac:dyDescent="0.3">
      <c r="A9" s="4">
        <v>9740163</v>
      </c>
      <c r="B9" s="3">
        <v>91.7</v>
      </c>
      <c r="C9" s="3">
        <f t="shared" si="4"/>
        <v>94.2</v>
      </c>
      <c r="D9" s="3">
        <v>91.7</v>
      </c>
      <c r="E9" s="3">
        <v>100</v>
      </c>
      <c r="F9" s="3">
        <f t="shared" si="0"/>
        <v>0</v>
      </c>
      <c r="G9" t="str">
        <f t="shared" si="1"/>
        <v>Good Attendance</v>
      </c>
      <c r="H9" t="str">
        <f t="shared" si="5"/>
        <v>A Grade</v>
      </c>
      <c r="I9" t="str">
        <f t="shared" si="2"/>
        <v>A Grade</v>
      </c>
      <c r="J9" t="str">
        <f t="shared" si="3"/>
        <v>A Grade</v>
      </c>
    </row>
    <row r="10" spans="1:10" x14ac:dyDescent="0.3">
      <c r="A10" s="4">
        <v>9291501</v>
      </c>
      <c r="B10" s="3">
        <v>83.3</v>
      </c>
      <c r="C10" s="3">
        <f t="shared" si="4"/>
        <v>85.8</v>
      </c>
      <c r="D10" s="3">
        <v>55</v>
      </c>
      <c r="E10" s="3">
        <v>100</v>
      </c>
      <c r="F10" s="3">
        <f t="shared" si="0"/>
        <v>0</v>
      </c>
      <c r="G10" t="str">
        <f t="shared" si="1"/>
        <v>Good Attendance</v>
      </c>
      <c r="H10" t="str">
        <f t="shared" si="5"/>
        <v>B Grade</v>
      </c>
      <c r="I10" t="str">
        <f t="shared" si="2"/>
        <v>B Grade</v>
      </c>
      <c r="J10" t="str">
        <f t="shared" si="3"/>
        <v>Fail</v>
      </c>
    </row>
    <row r="11" spans="1:10" x14ac:dyDescent="0.3">
      <c r="A11" s="4">
        <v>9911444</v>
      </c>
      <c r="B11" s="3">
        <v>91.7</v>
      </c>
      <c r="C11" s="3">
        <f t="shared" si="4"/>
        <v>94.2</v>
      </c>
      <c r="D11" s="3">
        <v>91.7</v>
      </c>
      <c r="E11" s="3">
        <v>100</v>
      </c>
      <c r="F11" s="3">
        <f t="shared" si="0"/>
        <v>0</v>
      </c>
      <c r="G11" t="str">
        <f t="shared" si="1"/>
        <v>Good Attendance</v>
      </c>
      <c r="H11" t="str">
        <f t="shared" si="5"/>
        <v>A Grade</v>
      </c>
      <c r="I11" t="str">
        <f t="shared" si="2"/>
        <v>A Grade</v>
      </c>
      <c r="J11" t="str">
        <f t="shared" si="3"/>
        <v>A Grade</v>
      </c>
    </row>
    <row r="12" spans="1:10" hidden="1" x14ac:dyDescent="0.3">
      <c r="A12" s="4">
        <v>9772131</v>
      </c>
      <c r="B12" s="3">
        <v>83.3</v>
      </c>
      <c r="C12" s="3">
        <f t="shared" si="4"/>
        <v>85.8</v>
      </c>
      <c r="D12" s="3">
        <v>75</v>
      </c>
      <c r="E12" s="3">
        <v>75</v>
      </c>
      <c r="F12" s="3">
        <f t="shared" si="0"/>
        <v>25</v>
      </c>
      <c r="G12" t="str">
        <f t="shared" si="1"/>
        <v>Chronically Absent</v>
      </c>
      <c r="H12" t="str">
        <f t="shared" si="5"/>
        <v>B Grade</v>
      </c>
      <c r="I12" t="str">
        <f t="shared" si="2"/>
        <v>B Grade</v>
      </c>
      <c r="J12" t="str">
        <f t="shared" si="3"/>
        <v>C Grade</v>
      </c>
    </row>
    <row r="13" spans="1:10" x14ac:dyDescent="0.3">
      <c r="A13" s="4">
        <v>9841474</v>
      </c>
      <c r="B13" s="3">
        <v>83.3</v>
      </c>
      <c r="C13" s="3">
        <f t="shared" si="4"/>
        <v>85.8</v>
      </c>
      <c r="D13" s="3">
        <v>91.7</v>
      </c>
      <c r="E13" s="3">
        <v>100</v>
      </c>
      <c r="F13" s="3">
        <f t="shared" si="0"/>
        <v>0</v>
      </c>
      <c r="G13" t="str">
        <f t="shared" si="1"/>
        <v>Good Attendance</v>
      </c>
      <c r="H13" t="str">
        <f t="shared" si="5"/>
        <v>B Grade</v>
      </c>
      <c r="I13" t="str">
        <f t="shared" si="2"/>
        <v>B Grade</v>
      </c>
      <c r="J13" t="str">
        <f t="shared" si="3"/>
        <v>A Grade</v>
      </c>
    </row>
    <row r="14" spans="1:10" x14ac:dyDescent="0.3">
      <c r="A14" s="4">
        <v>9866368</v>
      </c>
      <c r="B14" s="3">
        <v>83.3</v>
      </c>
      <c r="C14" s="3">
        <f t="shared" si="4"/>
        <v>85.8</v>
      </c>
      <c r="D14" s="3">
        <v>83.4</v>
      </c>
      <c r="E14" s="3">
        <v>100</v>
      </c>
      <c r="F14" s="3">
        <f t="shared" si="0"/>
        <v>0</v>
      </c>
      <c r="G14" t="str">
        <f t="shared" si="1"/>
        <v>Good Attendance</v>
      </c>
      <c r="H14" t="str">
        <f t="shared" si="5"/>
        <v>B Grade</v>
      </c>
      <c r="I14" t="str">
        <f t="shared" si="2"/>
        <v>B Grade</v>
      </c>
      <c r="J14" t="str">
        <f t="shared" si="3"/>
        <v>B Grade</v>
      </c>
    </row>
    <row r="15" spans="1:10" hidden="1" x14ac:dyDescent="0.3">
      <c r="A15" s="4">
        <v>9613699</v>
      </c>
      <c r="B15" s="3">
        <v>75</v>
      </c>
      <c r="C15" s="3">
        <f t="shared" si="4"/>
        <v>77.5</v>
      </c>
      <c r="D15" s="3">
        <v>66.7</v>
      </c>
      <c r="E15" s="3">
        <v>75</v>
      </c>
      <c r="F15" s="3">
        <f t="shared" si="0"/>
        <v>25</v>
      </c>
      <c r="G15" t="str">
        <f t="shared" si="1"/>
        <v>Chronically Absent</v>
      </c>
      <c r="H15" t="str">
        <f t="shared" si="5"/>
        <v>C Grade</v>
      </c>
      <c r="I15" t="str">
        <f t="shared" si="2"/>
        <v>C Grade</v>
      </c>
      <c r="J15" t="str">
        <f t="shared" si="3"/>
        <v>D Grade</v>
      </c>
    </row>
    <row r="16" spans="1:10" x14ac:dyDescent="0.3">
      <c r="A16" s="4">
        <v>9464079</v>
      </c>
      <c r="B16" s="3">
        <v>100</v>
      </c>
      <c r="C16" s="3">
        <f t="shared" si="4"/>
        <v>102.5</v>
      </c>
      <c r="D16" s="3">
        <v>100</v>
      </c>
      <c r="E16" s="3">
        <v>100</v>
      </c>
      <c r="F16" s="3">
        <f t="shared" si="0"/>
        <v>0</v>
      </c>
      <c r="G16" t="str">
        <f t="shared" si="1"/>
        <v>Good Attendance</v>
      </c>
      <c r="H16" t="str">
        <f t="shared" si="5"/>
        <v>A Grade</v>
      </c>
      <c r="I16" t="str">
        <f t="shared" si="2"/>
        <v>A Grade</v>
      </c>
      <c r="J16" t="str">
        <f t="shared" si="3"/>
        <v>A Grade</v>
      </c>
    </row>
    <row r="17" spans="1:10" hidden="1" x14ac:dyDescent="0.3">
      <c r="A17" s="4">
        <v>9983608</v>
      </c>
      <c r="B17" s="3">
        <v>83.3</v>
      </c>
      <c r="C17" s="3">
        <f t="shared" si="4"/>
        <v>85.8</v>
      </c>
      <c r="D17" s="3">
        <v>86.7</v>
      </c>
      <c r="E17" s="3">
        <v>66.7</v>
      </c>
      <c r="F17" s="3">
        <f t="shared" si="0"/>
        <v>33.299999999999997</v>
      </c>
      <c r="G17" t="str">
        <f t="shared" si="1"/>
        <v>Chronically Absent</v>
      </c>
      <c r="H17" t="str">
        <f t="shared" si="5"/>
        <v>B Grade</v>
      </c>
      <c r="I17" t="str">
        <f t="shared" si="2"/>
        <v>B Grade</v>
      </c>
      <c r="J17" t="str">
        <f t="shared" si="3"/>
        <v>B Grade</v>
      </c>
    </row>
    <row r="18" spans="1:10" x14ac:dyDescent="0.3">
      <c r="A18" s="4">
        <v>9946205</v>
      </c>
      <c r="B18" s="3">
        <v>100</v>
      </c>
      <c r="C18" s="3">
        <f t="shared" si="4"/>
        <v>102.5</v>
      </c>
      <c r="D18" s="3">
        <v>60</v>
      </c>
      <c r="E18" s="3">
        <v>100</v>
      </c>
      <c r="F18" s="3">
        <f t="shared" si="0"/>
        <v>0</v>
      </c>
      <c r="G18" t="str">
        <f t="shared" si="1"/>
        <v>Good Attendance</v>
      </c>
      <c r="H18" t="str">
        <f t="shared" si="5"/>
        <v>A Grade</v>
      </c>
      <c r="I18" t="str">
        <f t="shared" si="2"/>
        <v>A Grade</v>
      </c>
      <c r="J18" t="str">
        <f t="shared" si="3"/>
        <v>D Grade</v>
      </c>
    </row>
    <row r="19" spans="1:10" x14ac:dyDescent="0.3">
      <c r="A19" s="4">
        <v>9762657</v>
      </c>
      <c r="B19" s="3">
        <v>83.3</v>
      </c>
      <c r="C19" s="3">
        <f t="shared" si="4"/>
        <v>85.8</v>
      </c>
      <c r="D19" s="3">
        <v>53.3</v>
      </c>
      <c r="E19" s="3">
        <v>100</v>
      </c>
      <c r="F19" s="3">
        <f t="shared" si="0"/>
        <v>0</v>
      </c>
      <c r="G19" t="str">
        <f t="shared" si="1"/>
        <v>Good Attendance</v>
      </c>
      <c r="H19" t="str">
        <f t="shared" si="5"/>
        <v>B Grade</v>
      </c>
      <c r="I19" t="str">
        <f t="shared" si="2"/>
        <v>B Grade</v>
      </c>
      <c r="J19" t="str">
        <f t="shared" si="3"/>
        <v>Fail</v>
      </c>
    </row>
    <row r="20" spans="1:10" hidden="1" x14ac:dyDescent="0.3">
      <c r="A20" s="4">
        <v>9553487</v>
      </c>
      <c r="B20" s="3">
        <v>83.3</v>
      </c>
      <c r="C20" s="3">
        <v>85.8</v>
      </c>
      <c r="D20" s="3">
        <v>46.7</v>
      </c>
      <c r="E20" s="3">
        <v>66.7</v>
      </c>
      <c r="F20" s="3">
        <f t="shared" si="0"/>
        <v>33.299999999999997</v>
      </c>
      <c r="G20" t="str">
        <f t="shared" si="1"/>
        <v>Chronically Absent</v>
      </c>
      <c r="H20" t="str">
        <f t="shared" si="5"/>
        <v>B Grade</v>
      </c>
      <c r="I20" t="str">
        <f t="shared" si="2"/>
        <v>B Grade</v>
      </c>
      <c r="J20" t="str">
        <f t="shared" si="3"/>
        <v>Fail</v>
      </c>
    </row>
    <row r="21" spans="1:10" x14ac:dyDescent="0.3">
      <c r="A21" s="4">
        <v>9869973</v>
      </c>
      <c r="B21" s="5"/>
      <c r="C21" s="5"/>
      <c r="D21" s="5"/>
      <c r="E21" s="3">
        <v>100</v>
      </c>
      <c r="F21" s="3">
        <f t="shared" si="0"/>
        <v>0</v>
      </c>
      <c r="G21" t="str">
        <f t="shared" si="1"/>
        <v>Good Attendance</v>
      </c>
      <c r="H21" t="str">
        <f t="shared" si="5"/>
        <v>Fail</v>
      </c>
      <c r="I21" t="str">
        <f t="shared" si="2"/>
        <v>Fail</v>
      </c>
      <c r="J21" t="str">
        <f t="shared" si="3"/>
        <v>Fail</v>
      </c>
    </row>
    <row r="22" spans="1:10" hidden="1" x14ac:dyDescent="0.3">
      <c r="A22" s="4">
        <v>9400370</v>
      </c>
      <c r="B22" s="3">
        <v>100</v>
      </c>
      <c r="C22" s="3">
        <v>100</v>
      </c>
      <c r="D22" s="3">
        <v>95.9</v>
      </c>
      <c r="E22" s="3">
        <v>50</v>
      </c>
      <c r="F22" s="3">
        <f t="shared" si="0"/>
        <v>50</v>
      </c>
      <c r="G22" t="str">
        <f t="shared" si="1"/>
        <v>Severly Chronically Absent</v>
      </c>
      <c r="H22" t="str">
        <f t="shared" si="5"/>
        <v>A Grade</v>
      </c>
      <c r="I22" t="str">
        <f t="shared" si="2"/>
        <v>A Grade</v>
      </c>
      <c r="J22" t="str">
        <f t="shared" si="3"/>
        <v>A Grade</v>
      </c>
    </row>
    <row r="23" spans="1:10" hidden="1" x14ac:dyDescent="0.3">
      <c r="A23" s="4">
        <v>9796283</v>
      </c>
      <c r="B23" s="3">
        <v>75</v>
      </c>
      <c r="C23" s="3">
        <v>77.5</v>
      </c>
      <c r="D23" s="3">
        <v>75</v>
      </c>
      <c r="E23" s="3">
        <v>75</v>
      </c>
      <c r="F23" s="3">
        <f t="shared" si="0"/>
        <v>25</v>
      </c>
      <c r="G23" t="str">
        <f t="shared" si="1"/>
        <v>Chronically Absent</v>
      </c>
      <c r="H23" t="str">
        <f t="shared" si="5"/>
        <v>C Grade</v>
      </c>
      <c r="I23" t="str">
        <f t="shared" si="2"/>
        <v>C Grade</v>
      </c>
      <c r="J23" t="str">
        <f t="shared" si="3"/>
        <v>C Grade</v>
      </c>
    </row>
    <row r="24" spans="1:10" x14ac:dyDescent="0.3">
      <c r="A24" s="4">
        <v>9317813</v>
      </c>
      <c r="B24" s="3">
        <v>100</v>
      </c>
      <c r="C24" s="3">
        <v>100</v>
      </c>
      <c r="D24" s="3">
        <v>91.7</v>
      </c>
      <c r="E24" s="3">
        <v>100</v>
      </c>
      <c r="F24" s="3">
        <f t="shared" si="0"/>
        <v>0</v>
      </c>
      <c r="G24" t="str">
        <f t="shared" si="1"/>
        <v>Good Attendance</v>
      </c>
      <c r="H24" t="str">
        <f t="shared" si="5"/>
        <v>A Grade</v>
      </c>
      <c r="I24" t="str">
        <f t="shared" si="2"/>
        <v>A Grade</v>
      </c>
      <c r="J24" t="str">
        <f t="shared" si="3"/>
        <v>A Grade</v>
      </c>
    </row>
    <row r="25" spans="1:10" hidden="1" x14ac:dyDescent="0.3">
      <c r="A25" s="4">
        <v>9724663</v>
      </c>
      <c r="B25" s="3">
        <v>83.3</v>
      </c>
      <c r="C25" s="3">
        <v>85.8</v>
      </c>
      <c r="D25" s="3">
        <v>87.5</v>
      </c>
      <c r="E25" s="3">
        <v>75</v>
      </c>
      <c r="F25" s="3">
        <f t="shared" si="0"/>
        <v>25</v>
      </c>
      <c r="G25" t="str">
        <f t="shared" si="1"/>
        <v>Chronically Absent</v>
      </c>
      <c r="H25" t="str">
        <f t="shared" si="5"/>
        <v>B Grade</v>
      </c>
      <c r="I25" t="str">
        <f t="shared" si="2"/>
        <v>B Grade</v>
      </c>
      <c r="J25" t="str">
        <f t="shared" si="3"/>
        <v>B Grade</v>
      </c>
    </row>
    <row r="26" spans="1:10" x14ac:dyDescent="0.3">
      <c r="A26" s="4">
        <v>9127154</v>
      </c>
      <c r="B26" s="3">
        <v>91.7</v>
      </c>
      <c r="C26" s="3">
        <v>94.2</v>
      </c>
      <c r="D26" s="3">
        <v>87.5</v>
      </c>
      <c r="E26" s="3">
        <v>100</v>
      </c>
      <c r="F26" s="3">
        <f t="shared" si="0"/>
        <v>0</v>
      </c>
      <c r="G26" t="str">
        <f t="shared" si="1"/>
        <v>Good Attendance</v>
      </c>
      <c r="H26" t="str">
        <f t="shared" si="5"/>
        <v>A Grade</v>
      </c>
      <c r="I26" t="str">
        <f t="shared" si="2"/>
        <v>A Grade</v>
      </c>
      <c r="J26" t="str">
        <f t="shared" si="3"/>
        <v>B Grade</v>
      </c>
    </row>
    <row r="27" spans="1:10" x14ac:dyDescent="0.3">
      <c r="A27" s="4">
        <v>9130301</v>
      </c>
      <c r="B27" s="3">
        <v>91.7</v>
      </c>
      <c r="C27" s="3">
        <v>94.2</v>
      </c>
      <c r="D27" s="3">
        <v>95.9</v>
      </c>
      <c r="E27" s="3">
        <v>100</v>
      </c>
      <c r="F27" s="3">
        <f t="shared" si="0"/>
        <v>0</v>
      </c>
      <c r="G27" t="str">
        <f t="shared" si="1"/>
        <v>Good Attendance</v>
      </c>
      <c r="H27" t="str">
        <f t="shared" si="5"/>
        <v>A Grade</v>
      </c>
      <c r="I27" t="str">
        <f t="shared" si="2"/>
        <v>A Grade</v>
      </c>
      <c r="J27" t="str">
        <f t="shared" si="3"/>
        <v>A Grade</v>
      </c>
    </row>
    <row r="28" spans="1:10" hidden="1" x14ac:dyDescent="0.3">
      <c r="A28" s="4">
        <v>9176084</v>
      </c>
      <c r="B28" s="3">
        <v>75</v>
      </c>
      <c r="C28" s="3">
        <v>77.5</v>
      </c>
      <c r="D28" s="3">
        <v>83.4</v>
      </c>
      <c r="E28" s="3">
        <v>75</v>
      </c>
      <c r="F28" s="3">
        <f t="shared" si="0"/>
        <v>25</v>
      </c>
      <c r="G28" t="str">
        <f t="shared" si="1"/>
        <v>Chronically Absent</v>
      </c>
      <c r="H28" t="str">
        <f t="shared" si="5"/>
        <v>C Grade</v>
      </c>
      <c r="I28" t="str">
        <f t="shared" si="2"/>
        <v>C Grade</v>
      </c>
      <c r="J28" t="str">
        <f t="shared" si="3"/>
        <v>B Grade</v>
      </c>
    </row>
    <row r="29" spans="1:10" hidden="1" x14ac:dyDescent="0.3">
      <c r="A29" s="4">
        <v>8955431</v>
      </c>
      <c r="B29" s="3">
        <v>58.3</v>
      </c>
      <c r="C29" s="3">
        <v>60.8</v>
      </c>
      <c r="D29" s="3">
        <v>70.900000000000006</v>
      </c>
      <c r="E29" s="3">
        <v>75</v>
      </c>
      <c r="F29" s="3">
        <f t="shared" si="0"/>
        <v>25</v>
      </c>
      <c r="G29" t="str">
        <f t="shared" si="1"/>
        <v>Chronically Absent</v>
      </c>
      <c r="H29" t="str">
        <f t="shared" si="5"/>
        <v>Fail</v>
      </c>
      <c r="I29" t="str">
        <f t="shared" si="2"/>
        <v>D Grade</v>
      </c>
      <c r="J29" t="str">
        <f t="shared" si="3"/>
        <v>C Grade</v>
      </c>
    </row>
    <row r="30" spans="1:10" x14ac:dyDescent="0.3">
      <c r="A30" s="4">
        <v>9992487</v>
      </c>
      <c r="B30" s="3">
        <v>75</v>
      </c>
      <c r="C30" s="3">
        <v>77.5</v>
      </c>
      <c r="D30" s="3">
        <v>93.3</v>
      </c>
      <c r="E30" s="3">
        <v>100</v>
      </c>
      <c r="F30" s="3">
        <f t="shared" si="0"/>
        <v>0</v>
      </c>
      <c r="G30" t="str">
        <f t="shared" si="1"/>
        <v>Good Attendance</v>
      </c>
      <c r="H30" t="str">
        <f t="shared" si="5"/>
        <v>C Grade</v>
      </c>
      <c r="I30" t="str">
        <f t="shared" si="2"/>
        <v>C Grade</v>
      </c>
      <c r="J30" t="str">
        <f t="shared" si="3"/>
        <v>A Grade</v>
      </c>
    </row>
    <row r="31" spans="1:10" x14ac:dyDescent="0.3">
      <c r="A31" s="4">
        <v>9988779</v>
      </c>
      <c r="B31" s="3">
        <v>91.7</v>
      </c>
      <c r="C31" s="3">
        <v>94.2</v>
      </c>
      <c r="D31" s="3">
        <v>96.7</v>
      </c>
      <c r="E31" s="3">
        <v>100</v>
      </c>
      <c r="F31" s="3">
        <f t="shared" si="0"/>
        <v>0</v>
      </c>
      <c r="G31" t="str">
        <f t="shared" si="1"/>
        <v>Good Attendance</v>
      </c>
      <c r="H31" t="str">
        <f t="shared" si="5"/>
        <v>A Grade</v>
      </c>
      <c r="I31" t="str">
        <f t="shared" si="2"/>
        <v>A Grade</v>
      </c>
      <c r="J31" t="str">
        <f t="shared" si="3"/>
        <v>A Grade</v>
      </c>
    </row>
    <row r="32" spans="1:10" x14ac:dyDescent="0.3">
      <c r="A32" s="4">
        <v>9196604</v>
      </c>
      <c r="B32" s="3">
        <v>83.3</v>
      </c>
      <c r="C32" s="3">
        <v>85.8</v>
      </c>
      <c r="D32" s="3">
        <v>93.3</v>
      </c>
      <c r="E32" s="3">
        <v>100</v>
      </c>
      <c r="F32" s="3">
        <f t="shared" si="0"/>
        <v>0</v>
      </c>
      <c r="G32" t="str">
        <f t="shared" si="1"/>
        <v>Good Attendance</v>
      </c>
      <c r="H32" t="str">
        <f t="shared" si="5"/>
        <v>B Grade</v>
      </c>
      <c r="I32" t="str">
        <f t="shared" si="2"/>
        <v>B Grade</v>
      </c>
      <c r="J32" t="str">
        <f t="shared" si="3"/>
        <v>A Grade</v>
      </c>
    </row>
    <row r="33" spans="1:10" hidden="1" x14ac:dyDescent="0.3">
      <c r="A33" s="4">
        <v>9314857</v>
      </c>
      <c r="B33" s="3">
        <v>100</v>
      </c>
      <c r="C33" s="3">
        <v>90</v>
      </c>
      <c r="D33" s="3">
        <v>87.5</v>
      </c>
      <c r="E33" s="3">
        <v>50</v>
      </c>
      <c r="F33" s="3">
        <f t="shared" si="0"/>
        <v>50</v>
      </c>
      <c r="G33" t="str">
        <f>IF(F33&lt;=5,"Good Attendance",IF(AND(F33&lt;=20,F33&gt;5),"Adequate Attendance","")&amp;IF(AND(F33&gt;20,F33&lt;= 40),"Chronically Absent","")&amp;IF(AND(F33&gt;40),"Severly Chronically Absent",""))</f>
        <v>Severly Chronically Absent</v>
      </c>
      <c r="H33" t="str">
        <f t="shared" si="5"/>
        <v>A Grade</v>
      </c>
      <c r="I33" t="str">
        <f t="shared" si="2"/>
        <v>A Grade</v>
      </c>
      <c r="J33" t="str">
        <f t="shared" si="3"/>
        <v>B Grade</v>
      </c>
    </row>
    <row r="34" spans="1:10" hidden="1" x14ac:dyDescent="0.3">
      <c r="A34" s="4">
        <v>9921015</v>
      </c>
      <c r="B34" s="3">
        <v>83.3</v>
      </c>
      <c r="C34" s="3">
        <v>85.8</v>
      </c>
      <c r="D34" s="3">
        <v>83.4</v>
      </c>
      <c r="E34" s="3">
        <v>50</v>
      </c>
      <c r="F34" s="3">
        <f t="shared" si="0"/>
        <v>50</v>
      </c>
      <c r="G34" t="str">
        <f t="shared" si="1"/>
        <v>Severly Chronically Absent</v>
      </c>
      <c r="H34" t="str">
        <f t="shared" si="5"/>
        <v>B Grade</v>
      </c>
      <c r="I34" t="str">
        <f t="shared" si="2"/>
        <v>B Grade</v>
      </c>
      <c r="J34" t="str">
        <f t="shared" si="3"/>
        <v>B Grade</v>
      </c>
    </row>
    <row r="35" spans="1:10" x14ac:dyDescent="0.3">
      <c r="A35" s="4">
        <v>9225055</v>
      </c>
      <c r="B35" s="3">
        <v>91.7</v>
      </c>
      <c r="C35" s="3">
        <v>94.2</v>
      </c>
      <c r="D35" s="3">
        <v>83.4</v>
      </c>
      <c r="E35" s="3">
        <v>100</v>
      </c>
      <c r="F35" s="3">
        <f t="shared" si="0"/>
        <v>0</v>
      </c>
      <c r="G35" t="str">
        <f t="shared" si="1"/>
        <v>Good Attendance</v>
      </c>
      <c r="H35" t="str">
        <f t="shared" si="5"/>
        <v>A Grade</v>
      </c>
      <c r="I35" t="str">
        <f t="shared" si="2"/>
        <v>A Grade</v>
      </c>
      <c r="J35" t="str">
        <f t="shared" si="3"/>
        <v>B Grade</v>
      </c>
    </row>
    <row r="36" spans="1:10" hidden="1" x14ac:dyDescent="0.3">
      <c r="A36" s="4">
        <v>9783562</v>
      </c>
      <c r="B36" s="3">
        <v>91.7</v>
      </c>
      <c r="C36" s="3">
        <v>94.2</v>
      </c>
      <c r="D36" s="3">
        <v>43.3</v>
      </c>
      <c r="E36" s="3">
        <v>33.299999999999997</v>
      </c>
      <c r="F36" s="3">
        <f t="shared" si="0"/>
        <v>66.7</v>
      </c>
      <c r="G36" t="str">
        <f t="shared" si="1"/>
        <v>Severly Chronically Absent</v>
      </c>
      <c r="H36" t="str">
        <f t="shared" si="5"/>
        <v>A Grade</v>
      </c>
      <c r="I36" t="str">
        <f t="shared" si="2"/>
        <v>A Grade</v>
      </c>
      <c r="J36" t="str">
        <f t="shared" si="3"/>
        <v>Fail</v>
      </c>
    </row>
    <row r="37" spans="1:10" hidden="1" x14ac:dyDescent="0.3">
      <c r="A37" s="4">
        <v>9273192</v>
      </c>
      <c r="B37" s="3">
        <v>91.7</v>
      </c>
      <c r="C37" s="3">
        <v>94.2</v>
      </c>
      <c r="D37" s="3">
        <v>93.3</v>
      </c>
      <c r="E37" s="3">
        <v>66.7</v>
      </c>
      <c r="F37" s="3">
        <f t="shared" si="0"/>
        <v>33.299999999999997</v>
      </c>
      <c r="G37" t="str">
        <f t="shared" si="1"/>
        <v>Chronically Absent</v>
      </c>
      <c r="H37" t="str">
        <f t="shared" si="5"/>
        <v>A Grade</v>
      </c>
      <c r="I37" t="str">
        <f t="shared" si="2"/>
        <v>A Grade</v>
      </c>
      <c r="J37" t="str">
        <f t="shared" si="3"/>
        <v>A Grade</v>
      </c>
    </row>
    <row r="38" spans="1:10" x14ac:dyDescent="0.3">
      <c r="A38" s="4">
        <v>9453561</v>
      </c>
      <c r="B38" s="3">
        <v>75</v>
      </c>
      <c r="C38" s="3">
        <v>77.5</v>
      </c>
      <c r="D38" s="3">
        <v>70.900000000000006</v>
      </c>
      <c r="E38" s="3">
        <v>100</v>
      </c>
      <c r="F38" s="3">
        <f t="shared" si="0"/>
        <v>0</v>
      </c>
      <c r="G38" t="str">
        <f t="shared" si="1"/>
        <v>Good Attendance</v>
      </c>
      <c r="H38" t="str">
        <f t="shared" si="5"/>
        <v>C Grade</v>
      </c>
      <c r="I38" t="str">
        <f t="shared" si="2"/>
        <v>C Grade</v>
      </c>
      <c r="J38" t="str">
        <f t="shared" si="3"/>
        <v>C Grade</v>
      </c>
    </row>
    <row r="39" spans="1:10" x14ac:dyDescent="0.3">
      <c r="A39" s="4">
        <v>9722841</v>
      </c>
      <c r="B39" s="3">
        <v>91.7</v>
      </c>
      <c r="C39" s="3">
        <v>94.2</v>
      </c>
      <c r="D39" s="3">
        <v>91.7</v>
      </c>
      <c r="E39" s="3">
        <v>100</v>
      </c>
      <c r="F39" s="3">
        <f t="shared" si="0"/>
        <v>0</v>
      </c>
      <c r="G39" t="str">
        <f t="shared" si="1"/>
        <v>Good Attendance</v>
      </c>
      <c r="H39" t="str">
        <f t="shared" si="5"/>
        <v>A Grade</v>
      </c>
      <c r="I39" t="str">
        <f t="shared" si="2"/>
        <v>A Grade</v>
      </c>
      <c r="J39" t="str">
        <f t="shared" si="3"/>
        <v>A Grade</v>
      </c>
    </row>
    <row r="40" spans="1:10" x14ac:dyDescent="0.3">
      <c r="A40" s="4">
        <v>8954934</v>
      </c>
      <c r="B40" s="3">
        <v>75</v>
      </c>
      <c r="C40" s="3">
        <v>77.5</v>
      </c>
      <c r="D40" s="3">
        <v>87.5</v>
      </c>
      <c r="E40" s="3">
        <v>100</v>
      </c>
      <c r="F40" s="3">
        <f t="shared" si="0"/>
        <v>0</v>
      </c>
      <c r="G40" t="str">
        <f t="shared" si="1"/>
        <v>Good Attendance</v>
      </c>
      <c r="H40" t="str">
        <f t="shared" si="5"/>
        <v>C Grade</v>
      </c>
      <c r="I40" t="str">
        <f t="shared" si="2"/>
        <v>C Grade</v>
      </c>
      <c r="J40" t="str">
        <f t="shared" si="3"/>
        <v>B Grade</v>
      </c>
    </row>
    <row r="41" spans="1:10" x14ac:dyDescent="0.3">
      <c r="A41" s="4">
        <v>8993406</v>
      </c>
      <c r="B41" s="3">
        <v>75</v>
      </c>
      <c r="C41" s="3">
        <v>77.5</v>
      </c>
      <c r="D41" s="3">
        <v>75</v>
      </c>
      <c r="E41" s="3">
        <v>100</v>
      </c>
      <c r="F41" s="3">
        <f t="shared" si="0"/>
        <v>0</v>
      </c>
      <c r="G41" t="str">
        <f t="shared" si="1"/>
        <v>Good Attendance</v>
      </c>
      <c r="H41" t="str">
        <f t="shared" si="5"/>
        <v>C Grade</v>
      </c>
      <c r="I41" t="str">
        <f t="shared" si="2"/>
        <v>C Grade</v>
      </c>
      <c r="J41" t="str">
        <f t="shared" si="3"/>
        <v>C Grade</v>
      </c>
    </row>
    <row r="42" spans="1:10" x14ac:dyDescent="0.3">
      <c r="A42" s="4">
        <v>9705851</v>
      </c>
      <c r="B42" s="3">
        <v>66.7</v>
      </c>
      <c r="C42" s="3">
        <v>69.2</v>
      </c>
      <c r="D42" s="3">
        <v>86.7</v>
      </c>
      <c r="E42" s="3">
        <v>100</v>
      </c>
      <c r="F42" s="3">
        <f t="shared" si="0"/>
        <v>0</v>
      </c>
      <c r="G42" t="str">
        <f t="shared" si="1"/>
        <v>Good Attendance</v>
      </c>
      <c r="H42" t="str">
        <f t="shared" si="5"/>
        <v>D Grade</v>
      </c>
      <c r="I42" t="str">
        <f t="shared" si="2"/>
        <v>D Grade</v>
      </c>
      <c r="J42" t="str">
        <f t="shared" si="3"/>
        <v>B Grade</v>
      </c>
    </row>
    <row r="43" spans="1:10" x14ac:dyDescent="0.3">
      <c r="A43" s="4">
        <v>9951771</v>
      </c>
      <c r="B43" s="3">
        <v>91.7</v>
      </c>
      <c r="C43" s="3">
        <v>94.2</v>
      </c>
      <c r="D43" s="3">
        <v>96.7</v>
      </c>
      <c r="E43" s="3">
        <v>100</v>
      </c>
      <c r="F43" s="3">
        <f t="shared" si="0"/>
        <v>0</v>
      </c>
      <c r="G43" t="str">
        <f t="shared" si="1"/>
        <v>Good Attendance</v>
      </c>
      <c r="H43" t="str">
        <f t="shared" si="5"/>
        <v>A Grade</v>
      </c>
      <c r="I43" t="str">
        <f t="shared" si="2"/>
        <v>A Grade</v>
      </c>
      <c r="J43" t="str">
        <f t="shared" si="3"/>
        <v>A Grade</v>
      </c>
    </row>
    <row r="44" spans="1:10" x14ac:dyDescent="0.3">
      <c r="A44" s="4">
        <v>8953500</v>
      </c>
      <c r="B44" s="5"/>
      <c r="C44" s="3">
        <v>67</v>
      </c>
      <c r="D44" s="3">
        <v>75</v>
      </c>
      <c r="E44" s="3">
        <v>100</v>
      </c>
      <c r="F44" s="3">
        <f t="shared" si="0"/>
        <v>0</v>
      </c>
      <c r="G44" t="str">
        <f t="shared" si="1"/>
        <v>Good Attendance</v>
      </c>
      <c r="H44" t="str">
        <f t="shared" si="5"/>
        <v>Fail</v>
      </c>
      <c r="I44" t="str">
        <f t="shared" si="2"/>
        <v>D Grade</v>
      </c>
      <c r="J44" t="str">
        <f t="shared" si="3"/>
        <v>C Grade</v>
      </c>
    </row>
    <row r="45" spans="1:10" hidden="1" x14ac:dyDescent="0.3">
      <c r="A45" s="4">
        <v>8942643</v>
      </c>
      <c r="B45" s="5"/>
      <c r="C45" s="3">
        <v>50</v>
      </c>
      <c r="D45" s="5"/>
      <c r="E45" s="3">
        <v>75</v>
      </c>
      <c r="F45" s="3">
        <f t="shared" si="0"/>
        <v>25</v>
      </c>
      <c r="G45" t="str">
        <f t="shared" si="1"/>
        <v>Chronically Absent</v>
      </c>
      <c r="H45" t="str">
        <f t="shared" si="5"/>
        <v>Fail</v>
      </c>
      <c r="I45" t="str">
        <f t="shared" si="2"/>
        <v>Fail</v>
      </c>
      <c r="J45" t="str">
        <f t="shared" si="3"/>
        <v>Fail</v>
      </c>
    </row>
    <row r="46" spans="1:10" hidden="1" x14ac:dyDescent="0.3">
      <c r="A46" s="4">
        <v>9705628</v>
      </c>
      <c r="B46" s="3">
        <v>91.7</v>
      </c>
      <c r="C46" s="3">
        <v>94.2</v>
      </c>
      <c r="D46" s="3">
        <v>87.5</v>
      </c>
      <c r="E46" s="3">
        <v>75</v>
      </c>
      <c r="F46" s="3">
        <f t="shared" si="0"/>
        <v>25</v>
      </c>
      <c r="G46" t="str">
        <f t="shared" si="1"/>
        <v>Chronically Absent</v>
      </c>
      <c r="H46" t="str">
        <f t="shared" si="5"/>
        <v>A Grade</v>
      </c>
      <c r="I46" t="str">
        <f t="shared" si="2"/>
        <v>A Grade</v>
      </c>
      <c r="J46" t="str">
        <f t="shared" si="3"/>
        <v>B Grade</v>
      </c>
    </row>
    <row r="47" spans="1:10" hidden="1" x14ac:dyDescent="0.3">
      <c r="A47" s="4">
        <v>9031027</v>
      </c>
      <c r="B47" s="3">
        <v>83.3</v>
      </c>
      <c r="C47" s="3">
        <v>85.8</v>
      </c>
      <c r="D47" s="3">
        <v>83.4</v>
      </c>
      <c r="E47" s="3">
        <v>75</v>
      </c>
      <c r="F47" s="3">
        <f t="shared" si="0"/>
        <v>25</v>
      </c>
      <c r="G47" t="str">
        <f t="shared" si="1"/>
        <v>Chronically Absent</v>
      </c>
      <c r="H47" t="str">
        <f t="shared" si="5"/>
        <v>B Grade</v>
      </c>
      <c r="I47" t="str">
        <f t="shared" si="2"/>
        <v>B Grade</v>
      </c>
      <c r="J47" t="str">
        <f t="shared" si="3"/>
        <v>B Grade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N3" sqref="N3"/>
    </sheetView>
  </sheetViews>
  <sheetFormatPr defaultRowHeight="14.4" x14ac:dyDescent="0.3"/>
  <cols>
    <col min="2" max="5" width="8.88671875" style="4"/>
    <col min="13" max="13" width="10.21875" bestFit="1" customWidth="1"/>
  </cols>
  <sheetData>
    <row r="1" spans="1:14" x14ac:dyDescent="0.3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27</v>
      </c>
      <c r="G1" s="1" t="s">
        <v>28</v>
      </c>
      <c r="H1" s="1" t="s">
        <v>32</v>
      </c>
      <c r="I1" s="1" t="s">
        <v>33</v>
      </c>
      <c r="J1" s="1" t="s">
        <v>34</v>
      </c>
    </row>
    <row r="2" spans="1:14" x14ac:dyDescent="0.3">
      <c r="A2" s="4">
        <v>9202384</v>
      </c>
      <c r="B2" s="4">
        <v>75</v>
      </c>
      <c r="C2" s="4">
        <v>83.3</v>
      </c>
      <c r="D2" s="4">
        <v>83.4</v>
      </c>
      <c r="E2" s="4">
        <v>100</v>
      </c>
      <c r="F2" s="3">
        <f>100-E2</f>
        <v>0</v>
      </c>
      <c r="G2" t="str">
        <f>IF(F2&lt;=5,"Good Attendance",IF(AND(F2&lt;=20,F2&gt;5),"Adequate Attendance","")&amp;IF(AND(F2&gt;20,F2&lt;= 40),"Chronically Absent","")&amp;IF(AND(F2&gt;40),"Severly Chronically Absent",""))</f>
        <v>Good Attendance</v>
      </c>
      <c r="H2" t="str">
        <f>IF(B2&gt;90,"A Grade",IF(AND(B2&lt;90,B2&gt;=80),"B Grade","")&amp;IF(AND(B2&gt;=70,B2&lt; 80),"C Grade","")&amp;IF(AND(B2&gt;=60,B2&lt;70),"D Grade","")&amp;IF(AND(B2&lt;60),"Fail",""))</f>
        <v>C Grade</v>
      </c>
      <c r="I2" t="str">
        <f>IF(C2&gt;90,"A Grade",IF(AND(C2&lt;90,C2&gt;=80),"B Grade","")&amp;IF(AND(C2&gt;=70,C2&lt; 80),"C Grade","")&amp;IF(AND(C2&gt;=60,C2&lt;70),"D Grade","")&amp;IF(AND(C2&lt;60),"Fail",""))</f>
        <v>B Grade</v>
      </c>
      <c r="J2" t="str">
        <f>IF(D2&gt;90,"A Grade",IF(AND(D2&lt;90,D2&gt;=80),"B Grade","")&amp;IF(AND(D2&gt;=70,D2&lt; 80),"C Grade","")&amp;IF(AND(D2&gt;=60,D2&lt;70),"D Grade","")&amp;IF(AND(D2&lt;60),"Fail",""))</f>
        <v>B Grade</v>
      </c>
    </row>
    <row r="3" spans="1:14" x14ac:dyDescent="0.3">
      <c r="A3" s="4">
        <v>9655256</v>
      </c>
      <c r="B3" s="4">
        <v>58.3</v>
      </c>
      <c r="C3" s="4">
        <f>B3+2.5</f>
        <v>60.8</v>
      </c>
      <c r="D3" s="4">
        <v>58.4</v>
      </c>
      <c r="E3" s="4">
        <v>100</v>
      </c>
      <c r="F3" s="3">
        <f t="shared" ref="F3:F47" si="0">100-E3</f>
        <v>0</v>
      </c>
      <c r="G3" t="str">
        <f t="shared" ref="G3:G47" si="1">IF(F3&lt;=5,"Good Attendance",IF(AND(F3&lt;=20,F3&gt;5),"Adequate Attendance","")&amp;IF(AND(F3&gt;20,F3&lt;= 40),"Chronically Absent","")&amp;IF(AND(F3&gt;40),"Severly Chronically Absent",""))</f>
        <v>Good Attendance</v>
      </c>
      <c r="H3" t="str">
        <f>IF(B3&gt;90,"A Grade",IF(AND(B3&lt;90,B3&gt;=80),"B Grade","")&amp;IF(AND(B3&gt;=70,B3&lt; 80),"C Grade","")&amp;IF(AND(B3&gt;=60,B3&lt;70),"D Grade","")&amp;IF(AND(B3&lt;60),"Fail",""))</f>
        <v>Fail</v>
      </c>
      <c r="I3" t="str">
        <f t="shared" ref="I3:J47" si="2">IF(C3&gt;90,"A Grade",IF(AND(C3&lt;90,C3&gt;=80),"B Grade","")&amp;IF(AND(C3&gt;=70,C3&lt; 80),"C Grade","")&amp;IF(AND(C3&gt;=60,C3&lt;70),"D Grade","")&amp;IF(AND(C3&lt;60),"Fail",""))</f>
        <v>D Grade</v>
      </c>
      <c r="J3" t="str">
        <f t="shared" si="2"/>
        <v>Fail</v>
      </c>
      <c r="M3" t="s">
        <v>41</v>
      </c>
      <c r="N3">
        <f>CORREL(D2:D47,E2:E47)</f>
        <v>0.23618917203082579</v>
      </c>
    </row>
    <row r="4" spans="1:14" x14ac:dyDescent="0.3">
      <c r="A4" s="4">
        <v>9215755</v>
      </c>
      <c r="B4" s="4">
        <v>66.7</v>
      </c>
      <c r="C4" s="4">
        <f t="shared" ref="C4:C19" si="3">B4+2.5</f>
        <v>69.2</v>
      </c>
      <c r="D4" s="4">
        <v>86.7</v>
      </c>
      <c r="E4" s="4">
        <v>100</v>
      </c>
      <c r="F4" s="3">
        <f t="shared" si="0"/>
        <v>0</v>
      </c>
      <c r="G4" t="str">
        <f t="shared" si="1"/>
        <v>Good Attendance</v>
      </c>
      <c r="H4" t="str">
        <f t="shared" ref="H4:H47" si="4">IF(B4&gt;90,"A Grade",IF(AND(B4&lt;90,B4&gt;=80),"B Grade","")&amp;IF(AND(B4&gt;=70,B4&lt; 80),"C Grade","")&amp;IF(AND(B4&gt;=60,B4&lt;70),"D Grade","")&amp;IF(AND(B4&lt;60),"Fail",""))</f>
        <v>D Grade</v>
      </c>
      <c r="I4" t="str">
        <f t="shared" si="2"/>
        <v>D Grade</v>
      </c>
      <c r="J4" t="str">
        <f t="shared" si="2"/>
        <v>B Grade</v>
      </c>
    </row>
    <row r="5" spans="1:14" x14ac:dyDescent="0.3">
      <c r="A5" s="4">
        <v>9208457</v>
      </c>
      <c r="B5" s="4">
        <v>75</v>
      </c>
      <c r="C5" s="4">
        <f t="shared" si="3"/>
        <v>77.5</v>
      </c>
      <c r="D5" s="4">
        <v>90</v>
      </c>
      <c r="E5" s="4">
        <v>100</v>
      </c>
      <c r="F5" s="3">
        <f t="shared" si="0"/>
        <v>0</v>
      </c>
      <c r="G5" t="str">
        <f t="shared" si="1"/>
        <v>Good Attendance</v>
      </c>
      <c r="H5" t="str">
        <f t="shared" si="4"/>
        <v>C Grade</v>
      </c>
      <c r="I5" t="str">
        <f t="shared" si="2"/>
        <v>C Grade</v>
      </c>
      <c r="J5" t="str">
        <f>IF(D5&gt;=90,"A Grade",IF(AND(D5&lt;90,D5&gt;=80),"B Grade","")&amp;IF(AND(D5&gt;=70,D5&lt; 80),"C Grade","")&amp;IF(AND(D5&gt;=60,D5&lt;70),"D Grade","")&amp;IF(AND(D5&lt;60),"Fail",""))</f>
        <v>A Grade</v>
      </c>
    </row>
    <row r="6" spans="1:14" x14ac:dyDescent="0.3">
      <c r="A6" s="4">
        <v>9405726</v>
      </c>
      <c r="B6" s="4">
        <v>75</v>
      </c>
      <c r="C6" s="4">
        <f t="shared" si="3"/>
        <v>77.5</v>
      </c>
      <c r="D6" s="4">
        <v>75</v>
      </c>
      <c r="E6" s="4">
        <v>75</v>
      </c>
      <c r="F6" s="3">
        <f t="shared" si="0"/>
        <v>25</v>
      </c>
      <c r="G6" t="str">
        <f t="shared" si="1"/>
        <v>Chronically Absent</v>
      </c>
      <c r="H6" t="str">
        <f t="shared" si="4"/>
        <v>C Grade</v>
      </c>
      <c r="I6" t="str">
        <f t="shared" si="2"/>
        <v>C Grade</v>
      </c>
      <c r="J6" t="str">
        <f t="shared" si="2"/>
        <v>C Grade</v>
      </c>
    </row>
    <row r="7" spans="1:14" x14ac:dyDescent="0.3">
      <c r="A7" s="4">
        <v>9291150</v>
      </c>
      <c r="B7" s="4">
        <v>100</v>
      </c>
      <c r="C7" s="4">
        <f t="shared" si="3"/>
        <v>102.5</v>
      </c>
      <c r="D7" s="4">
        <v>100</v>
      </c>
      <c r="E7" s="4">
        <v>75</v>
      </c>
      <c r="F7" s="3">
        <f t="shared" si="0"/>
        <v>25</v>
      </c>
      <c r="G7" t="str">
        <f t="shared" si="1"/>
        <v>Chronically Absent</v>
      </c>
      <c r="H7" t="str">
        <f t="shared" si="4"/>
        <v>A Grade</v>
      </c>
      <c r="I7" t="str">
        <f t="shared" si="2"/>
        <v>A Grade</v>
      </c>
      <c r="J7" t="str">
        <f t="shared" si="2"/>
        <v>A Grade</v>
      </c>
    </row>
    <row r="8" spans="1:14" x14ac:dyDescent="0.3">
      <c r="A8" s="4">
        <v>9935030</v>
      </c>
      <c r="B8" s="4">
        <v>33.299999999999997</v>
      </c>
      <c r="C8" s="4">
        <f t="shared" si="3"/>
        <v>35.799999999999997</v>
      </c>
      <c r="D8" s="4">
        <v>33.4</v>
      </c>
      <c r="E8" s="4">
        <v>75</v>
      </c>
      <c r="F8" s="3">
        <f t="shared" si="0"/>
        <v>25</v>
      </c>
      <c r="G8" t="str">
        <f t="shared" si="1"/>
        <v>Chronically Absent</v>
      </c>
      <c r="H8" t="str">
        <f t="shared" si="4"/>
        <v>Fail</v>
      </c>
      <c r="I8" t="str">
        <f t="shared" si="2"/>
        <v>Fail</v>
      </c>
      <c r="J8" t="str">
        <f t="shared" si="2"/>
        <v>Fail</v>
      </c>
    </row>
    <row r="9" spans="1:14" x14ac:dyDescent="0.3">
      <c r="A9" s="4">
        <v>9740163</v>
      </c>
      <c r="B9" s="4">
        <v>91.7</v>
      </c>
      <c r="C9" s="4">
        <f t="shared" si="3"/>
        <v>94.2</v>
      </c>
      <c r="D9" s="4">
        <v>91.7</v>
      </c>
      <c r="E9" s="4">
        <v>100</v>
      </c>
      <c r="F9" s="3">
        <f t="shared" si="0"/>
        <v>0</v>
      </c>
      <c r="G9" t="str">
        <f t="shared" si="1"/>
        <v>Good Attendance</v>
      </c>
      <c r="H9" t="str">
        <f t="shared" si="4"/>
        <v>A Grade</v>
      </c>
      <c r="I9" t="str">
        <f t="shared" si="2"/>
        <v>A Grade</v>
      </c>
      <c r="J9" t="str">
        <f t="shared" si="2"/>
        <v>A Grade</v>
      </c>
    </row>
    <row r="10" spans="1:14" x14ac:dyDescent="0.3">
      <c r="A10" s="4">
        <v>9291501</v>
      </c>
      <c r="B10" s="4">
        <v>83.3</v>
      </c>
      <c r="C10" s="4">
        <f t="shared" si="3"/>
        <v>85.8</v>
      </c>
      <c r="D10" s="4">
        <v>55</v>
      </c>
      <c r="E10" s="4">
        <v>100</v>
      </c>
      <c r="F10" s="3">
        <f t="shared" si="0"/>
        <v>0</v>
      </c>
      <c r="G10" t="str">
        <f t="shared" si="1"/>
        <v>Good Attendance</v>
      </c>
      <c r="H10" t="str">
        <f t="shared" si="4"/>
        <v>B Grade</v>
      </c>
      <c r="I10" t="str">
        <f t="shared" si="2"/>
        <v>B Grade</v>
      </c>
      <c r="J10" t="str">
        <f t="shared" si="2"/>
        <v>Fail</v>
      </c>
    </row>
    <row r="11" spans="1:14" x14ac:dyDescent="0.3">
      <c r="A11" s="4">
        <v>9911444</v>
      </c>
      <c r="B11" s="4">
        <v>91.7</v>
      </c>
      <c r="C11" s="4">
        <f t="shared" si="3"/>
        <v>94.2</v>
      </c>
      <c r="D11" s="4">
        <v>91.7</v>
      </c>
      <c r="E11" s="4">
        <v>100</v>
      </c>
      <c r="F11" s="3">
        <f t="shared" si="0"/>
        <v>0</v>
      </c>
      <c r="G11" t="str">
        <f t="shared" si="1"/>
        <v>Good Attendance</v>
      </c>
      <c r="H11" t="str">
        <f t="shared" si="4"/>
        <v>A Grade</v>
      </c>
      <c r="I11" t="str">
        <f t="shared" si="2"/>
        <v>A Grade</v>
      </c>
      <c r="J11" t="str">
        <f t="shared" si="2"/>
        <v>A Grade</v>
      </c>
    </row>
    <row r="12" spans="1:14" x14ac:dyDescent="0.3">
      <c r="A12" s="4">
        <v>9772131</v>
      </c>
      <c r="B12" s="4">
        <v>83.3</v>
      </c>
      <c r="C12" s="4">
        <f t="shared" si="3"/>
        <v>85.8</v>
      </c>
      <c r="D12" s="4">
        <v>75</v>
      </c>
      <c r="E12" s="4">
        <v>75</v>
      </c>
      <c r="F12" s="3">
        <f t="shared" si="0"/>
        <v>25</v>
      </c>
      <c r="G12" t="str">
        <f t="shared" si="1"/>
        <v>Chronically Absent</v>
      </c>
      <c r="H12" t="str">
        <f t="shared" si="4"/>
        <v>B Grade</v>
      </c>
      <c r="I12" t="str">
        <f t="shared" si="2"/>
        <v>B Grade</v>
      </c>
      <c r="J12" t="str">
        <f t="shared" si="2"/>
        <v>C Grade</v>
      </c>
    </row>
    <row r="13" spans="1:14" x14ac:dyDescent="0.3">
      <c r="A13" s="4">
        <v>9841474</v>
      </c>
      <c r="B13" s="4">
        <v>83.3</v>
      </c>
      <c r="C13" s="4">
        <f t="shared" si="3"/>
        <v>85.8</v>
      </c>
      <c r="D13" s="4">
        <v>91.7</v>
      </c>
      <c r="E13" s="4">
        <v>100</v>
      </c>
      <c r="F13" s="3">
        <f t="shared" si="0"/>
        <v>0</v>
      </c>
      <c r="G13" t="str">
        <f t="shared" si="1"/>
        <v>Good Attendance</v>
      </c>
      <c r="H13" t="str">
        <f t="shared" si="4"/>
        <v>B Grade</v>
      </c>
      <c r="I13" t="str">
        <f t="shared" si="2"/>
        <v>B Grade</v>
      </c>
      <c r="J13" t="str">
        <f t="shared" si="2"/>
        <v>A Grade</v>
      </c>
    </row>
    <row r="14" spans="1:14" x14ac:dyDescent="0.3">
      <c r="A14" s="4">
        <v>9866368</v>
      </c>
      <c r="B14" s="4">
        <v>83.3</v>
      </c>
      <c r="C14" s="4">
        <f t="shared" si="3"/>
        <v>85.8</v>
      </c>
      <c r="D14" s="4">
        <v>83.4</v>
      </c>
      <c r="E14" s="4">
        <v>100</v>
      </c>
      <c r="F14" s="3">
        <f t="shared" si="0"/>
        <v>0</v>
      </c>
      <c r="G14" t="str">
        <f t="shared" si="1"/>
        <v>Good Attendance</v>
      </c>
      <c r="H14" t="str">
        <f t="shared" si="4"/>
        <v>B Grade</v>
      </c>
      <c r="I14" t="str">
        <f t="shared" si="2"/>
        <v>B Grade</v>
      </c>
      <c r="J14" t="str">
        <f t="shared" si="2"/>
        <v>B Grade</v>
      </c>
    </row>
    <row r="15" spans="1:14" x14ac:dyDescent="0.3">
      <c r="A15" s="4">
        <v>9613699</v>
      </c>
      <c r="B15" s="4">
        <v>75</v>
      </c>
      <c r="C15" s="4">
        <f t="shared" si="3"/>
        <v>77.5</v>
      </c>
      <c r="D15" s="4">
        <v>66.7</v>
      </c>
      <c r="E15" s="4">
        <v>75</v>
      </c>
      <c r="F15" s="3">
        <f t="shared" si="0"/>
        <v>25</v>
      </c>
      <c r="G15" t="str">
        <f t="shared" si="1"/>
        <v>Chronically Absent</v>
      </c>
      <c r="H15" t="str">
        <f t="shared" si="4"/>
        <v>C Grade</v>
      </c>
      <c r="I15" t="str">
        <f t="shared" si="2"/>
        <v>C Grade</v>
      </c>
      <c r="J15" t="str">
        <f t="shared" si="2"/>
        <v>D Grade</v>
      </c>
    </row>
    <row r="16" spans="1:14" x14ac:dyDescent="0.3">
      <c r="A16" s="4">
        <v>9464079</v>
      </c>
      <c r="B16" s="4">
        <v>100</v>
      </c>
      <c r="C16" s="4">
        <f t="shared" si="3"/>
        <v>102.5</v>
      </c>
      <c r="D16" s="4">
        <v>100</v>
      </c>
      <c r="E16" s="4">
        <v>100</v>
      </c>
      <c r="F16" s="3">
        <f t="shared" si="0"/>
        <v>0</v>
      </c>
      <c r="G16" t="str">
        <f t="shared" si="1"/>
        <v>Good Attendance</v>
      </c>
      <c r="H16" t="str">
        <f t="shared" si="4"/>
        <v>A Grade</v>
      </c>
      <c r="I16" t="str">
        <f t="shared" si="2"/>
        <v>A Grade</v>
      </c>
      <c r="J16" t="str">
        <f t="shared" si="2"/>
        <v>A Grade</v>
      </c>
    </row>
    <row r="17" spans="1:10" x14ac:dyDescent="0.3">
      <c r="A17" s="4">
        <v>9983608</v>
      </c>
      <c r="B17" s="4">
        <v>83.3</v>
      </c>
      <c r="C17" s="4">
        <f t="shared" si="3"/>
        <v>85.8</v>
      </c>
      <c r="D17" s="4">
        <v>86.7</v>
      </c>
      <c r="E17" s="4">
        <v>66.7</v>
      </c>
      <c r="F17" s="3">
        <f t="shared" si="0"/>
        <v>33.299999999999997</v>
      </c>
      <c r="G17" t="str">
        <f t="shared" si="1"/>
        <v>Chronically Absent</v>
      </c>
      <c r="H17" t="str">
        <f t="shared" si="4"/>
        <v>B Grade</v>
      </c>
      <c r="I17" t="str">
        <f t="shared" si="2"/>
        <v>B Grade</v>
      </c>
      <c r="J17" t="str">
        <f t="shared" si="2"/>
        <v>B Grade</v>
      </c>
    </row>
    <row r="18" spans="1:10" x14ac:dyDescent="0.3">
      <c r="A18" s="4">
        <v>9946205</v>
      </c>
      <c r="B18" s="4">
        <v>100</v>
      </c>
      <c r="C18" s="4">
        <f t="shared" si="3"/>
        <v>102.5</v>
      </c>
      <c r="D18" s="4">
        <v>60</v>
      </c>
      <c r="E18" s="4">
        <v>100</v>
      </c>
      <c r="F18" s="3">
        <f t="shared" si="0"/>
        <v>0</v>
      </c>
      <c r="G18" t="str">
        <f t="shared" si="1"/>
        <v>Good Attendance</v>
      </c>
      <c r="H18" t="str">
        <f t="shared" si="4"/>
        <v>A Grade</v>
      </c>
      <c r="I18" t="str">
        <f t="shared" si="2"/>
        <v>A Grade</v>
      </c>
      <c r="J18" t="str">
        <f t="shared" si="2"/>
        <v>D Grade</v>
      </c>
    </row>
    <row r="19" spans="1:10" x14ac:dyDescent="0.3">
      <c r="A19" s="4">
        <v>9762657</v>
      </c>
      <c r="B19" s="4">
        <v>83.3</v>
      </c>
      <c r="C19" s="4">
        <f t="shared" si="3"/>
        <v>85.8</v>
      </c>
      <c r="D19" s="4">
        <v>53.3</v>
      </c>
      <c r="E19" s="4">
        <v>100</v>
      </c>
      <c r="F19" s="3">
        <f t="shared" si="0"/>
        <v>0</v>
      </c>
      <c r="G19" t="str">
        <f t="shared" si="1"/>
        <v>Good Attendance</v>
      </c>
      <c r="H19" t="str">
        <f t="shared" si="4"/>
        <v>B Grade</v>
      </c>
      <c r="I19" t="str">
        <f t="shared" si="2"/>
        <v>B Grade</v>
      </c>
      <c r="J19" t="str">
        <f t="shared" si="2"/>
        <v>Fail</v>
      </c>
    </row>
    <row r="20" spans="1:10" x14ac:dyDescent="0.3">
      <c r="A20" s="4">
        <v>9553487</v>
      </c>
      <c r="B20" s="4">
        <v>83.3</v>
      </c>
      <c r="C20" s="4">
        <v>85.8</v>
      </c>
      <c r="D20" s="4">
        <v>46.7</v>
      </c>
      <c r="E20" s="4">
        <v>66.7</v>
      </c>
      <c r="F20" s="3">
        <f t="shared" si="0"/>
        <v>33.299999999999997</v>
      </c>
      <c r="G20" t="str">
        <f t="shared" si="1"/>
        <v>Chronically Absent</v>
      </c>
      <c r="H20" t="str">
        <f t="shared" si="4"/>
        <v>B Grade</v>
      </c>
      <c r="I20" t="str">
        <f t="shared" si="2"/>
        <v>B Grade</v>
      </c>
      <c r="J20" t="str">
        <f t="shared" si="2"/>
        <v>Fail</v>
      </c>
    </row>
    <row r="21" spans="1:10" x14ac:dyDescent="0.3">
      <c r="A21" s="4">
        <v>9869973</v>
      </c>
      <c r="B21" s="10"/>
      <c r="C21" s="10"/>
      <c r="D21" s="10"/>
      <c r="E21" s="4">
        <v>100</v>
      </c>
      <c r="F21" s="3">
        <f t="shared" si="0"/>
        <v>0</v>
      </c>
      <c r="G21" t="str">
        <f t="shared" si="1"/>
        <v>Good Attendance</v>
      </c>
      <c r="H21" t="str">
        <f t="shared" si="4"/>
        <v>Fail</v>
      </c>
      <c r="I21" t="str">
        <f t="shared" si="2"/>
        <v>Fail</v>
      </c>
      <c r="J21" t="str">
        <f t="shared" si="2"/>
        <v>Fail</v>
      </c>
    </row>
    <row r="22" spans="1:10" x14ac:dyDescent="0.3">
      <c r="A22" s="4">
        <v>9400370</v>
      </c>
      <c r="B22" s="4">
        <v>100</v>
      </c>
      <c r="C22" s="4">
        <v>100</v>
      </c>
      <c r="D22" s="4">
        <v>95.9</v>
      </c>
      <c r="E22" s="4">
        <v>50</v>
      </c>
      <c r="F22" s="3">
        <f t="shared" si="0"/>
        <v>50</v>
      </c>
      <c r="G22" t="str">
        <f t="shared" si="1"/>
        <v>Severly Chronically Absent</v>
      </c>
      <c r="H22" t="str">
        <f t="shared" si="4"/>
        <v>A Grade</v>
      </c>
      <c r="I22" t="str">
        <f t="shared" si="2"/>
        <v>A Grade</v>
      </c>
      <c r="J22" t="str">
        <f t="shared" si="2"/>
        <v>A Grade</v>
      </c>
    </row>
    <row r="23" spans="1:10" x14ac:dyDescent="0.3">
      <c r="A23" s="4">
        <v>9796283</v>
      </c>
      <c r="B23" s="4">
        <v>75</v>
      </c>
      <c r="C23" s="4">
        <v>77.5</v>
      </c>
      <c r="D23" s="4">
        <v>75</v>
      </c>
      <c r="E23" s="4">
        <v>75</v>
      </c>
      <c r="F23" s="3">
        <f t="shared" si="0"/>
        <v>25</v>
      </c>
      <c r="G23" t="str">
        <f t="shared" si="1"/>
        <v>Chronically Absent</v>
      </c>
      <c r="H23" t="str">
        <f t="shared" si="4"/>
        <v>C Grade</v>
      </c>
      <c r="I23" t="str">
        <f t="shared" si="2"/>
        <v>C Grade</v>
      </c>
      <c r="J23" t="str">
        <f t="shared" si="2"/>
        <v>C Grade</v>
      </c>
    </row>
    <row r="24" spans="1:10" x14ac:dyDescent="0.3">
      <c r="A24" s="4">
        <v>9317813</v>
      </c>
      <c r="B24" s="4">
        <v>100</v>
      </c>
      <c r="C24" s="4">
        <v>100</v>
      </c>
      <c r="D24" s="4">
        <v>91.7</v>
      </c>
      <c r="E24" s="4">
        <v>100</v>
      </c>
      <c r="F24" s="3">
        <f t="shared" si="0"/>
        <v>0</v>
      </c>
      <c r="G24" t="str">
        <f t="shared" si="1"/>
        <v>Good Attendance</v>
      </c>
      <c r="H24" t="str">
        <f t="shared" si="4"/>
        <v>A Grade</v>
      </c>
      <c r="I24" t="str">
        <f t="shared" si="2"/>
        <v>A Grade</v>
      </c>
      <c r="J24" t="str">
        <f t="shared" si="2"/>
        <v>A Grade</v>
      </c>
    </row>
    <row r="25" spans="1:10" x14ac:dyDescent="0.3">
      <c r="A25" s="4">
        <v>9724663</v>
      </c>
      <c r="B25" s="4">
        <v>83.3</v>
      </c>
      <c r="C25" s="4">
        <v>85.8</v>
      </c>
      <c r="D25" s="4">
        <v>87.5</v>
      </c>
      <c r="E25" s="4">
        <v>75</v>
      </c>
      <c r="F25" s="3">
        <f t="shared" si="0"/>
        <v>25</v>
      </c>
      <c r="G25" t="str">
        <f t="shared" si="1"/>
        <v>Chronically Absent</v>
      </c>
      <c r="H25" t="str">
        <f t="shared" si="4"/>
        <v>B Grade</v>
      </c>
      <c r="I25" t="str">
        <f t="shared" si="2"/>
        <v>B Grade</v>
      </c>
      <c r="J25" t="str">
        <f t="shared" si="2"/>
        <v>B Grade</v>
      </c>
    </row>
    <row r="26" spans="1:10" x14ac:dyDescent="0.3">
      <c r="A26" s="4">
        <v>9127154</v>
      </c>
      <c r="B26" s="4">
        <v>91.7</v>
      </c>
      <c r="C26" s="4">
        <v>94.2</v>
      </c>
      <c r="D26" s="4">
        <v>87.5</v>
      </c>
      <c r="E26" s="4">
        <v>100</v>
      </c>
      <c r="F26" s="3">
        <f t="shared" si="0"/>
        <v>0</v>
      </c>
      <c r="G26" t="str">
        <f t="shared" si="1"/>
        <v>Good Attendance</v>
      </c>
      <c r="H26" t="str">
        <f t="shared" si="4"/>
        <v>A Grade</v>
      </c>
      <c r="I26" t="str">
        <f t="shared" si="2"/>
        <v>A Grade</v>
      </c>
      <c r="J26" t="str">
        <f t="shared" si="2"/>
        <v>B Grade</v>
      </c>
    </row>
    <row r="27" spans="1:10" x14ac:dyDescent="0.3">
      <c r="A27" s="4">
        <v>9130301</v>
      </c>
      <c r="B27" s="4">
        <v>91.7</v>
      </c>
      <c r="C27" s="4">
        <v>94.2</v>
      </c>
      <c r="D27" s="4">
        <v>95.9</v>
      </c>
      <c r="E27" s="4">
        <v>100</v>
      </c>
      <c r="F27" s="3">
        <f t="shared" si="0"/>
        <v>0</v>
      </c>
      <c r="G27" t="str">
        <f t="shared" si="1"/>
        <v>Good Attendance</v>
      </c>
      <c r="H27" t="str">
        <f t="shared" si="4"/>
        <v>A Grade</v>
      </c>
      <c r="I27" t="str">
        <f t="shared" si="2"/>
        <v>A Grade</v>
      </c>
      <c r="J27" t="str">
        <f t="shared" si="2"/>
        <v>A Grade</v>
      </c>
    </row>
    <row r="28" spans="1:10" x14ac:dyDescent="0.3">
      <c r="A28" s="4">
        <v>9176084</v>
      </c>
      <c r="B28" s="4">
        <v>75</v>
      </c>
      <c r="C28" s="4">
        <v>77.5</v>
      </c>
      <c r="D28" s="4">
        <v>83.4</v>
      </c>
      <c r="E28" s="4">
        <v>75</v>
      </c>
      <c r="F28" s="3">
        <f t="shared" si="0"/>
        <v>25</v>
      </c>
      <c r="G28" t="str">
        <f t="shared" si="1"/>
        <v>Chronically Absent</v>
      </c>
      <c r="H28" t="str">
        <f t="shared" si="4"/>
        <v>C Grade</v>
      </c>
      <c r="I28" t="str">
        <f t="shared" si="2"/>
        <v>C Grade</v>
      </c>
      <c r="J28" t="str">
        <f t="shared" si="2"/>
        <v>B Grade</v>
      </c>
    </row>
    <row r="29" spans="1:10" x14ac:dyDescent="0.3">
      <c r="A29" s="4">
        <v>8955431</v>
      </c>
      <c r="B29" s="4">
        <v>58.3</v>
      </c>
      <c r="C29" s="4">
        <v>60.8</v>
      </c>
      <c r="D29" s="4">
        <v>70.900000000000006</v>
      </c>
      <c r="E29" s="4">
        <v>75</v>
      </c>
      <c r="F29" s="3">
        <f t="shared" si="0"/>
        <v>25</v>
      </c>
      <c r="G29" t="str">
        <f t="shared" si="1"/>
        <v>Chronically Absent</v>
      </c>
      <c r="H29" t="str">
        <f t="shared" si="4"/>
        <v>Fail</v>
      </c>
      <c r="I29" t="str">
        <f t="shared" si="2"/>
        <v>D Grade</v>
      </c>
      <c r="J29" t="str">
        <f t="shared" si="2"/>
        <v>C Grade</v>
      </c>
    </row>
    <row r="30" spans="1:10" x14ac:dyDescent="0.3">
      <c r="A30" s="4">
        <v>9992487</v>
      </c>
      <c r="B30" s="4">
        <v>75</v>
      </c>
      <c r="C30" s="4">
        <v>77.5</v>
      </c>
      <c r="D30" s="4">
        <v>93.3</v>
      </c>
      <c r="E30" s="4">
        <v>100</v>
      </c>
      <c r="F30" s="3">
        <f t="shared" si="0"/>
        <v>0</v>
      </c>
      <c r="G30" t="str">
        <f t="shared" si="1"/>
        <v>Good Attendance</v>
      </c>
      <c r="H30" t="str">
        <f t="shared" si="4"/>
        <v>C Grade</v>
      </c>
      <c r="I30" t="str">
        <f t="shared" si="2"/>
        <v>C Grade</v>
      </c>
      <c r="J30" t="str">
        <f t="shared" si="2"/>
        <v>A Grade</v>
      </c>
    </row>
    <row r="31" spans="1:10" x14ac:dyDescent="0.3">
      <c r="A31" s="4">
        <v>9988779</v>
      </c>
      <c r="B31" s="4">
        <v>91.7</v>
      </c>
      <c r="C31" s="4">
        <v>94.2</v>
      </c>
      <c r="D31" s="4">
        <v>96.7</v>
      </c>
      <c r="E31" s="4">
        <v>100</v>
      </c>
      <c r="F31" s="3">
        <f t="shared" si="0"/>
        <v>0</v>
      </c>
      <c r="G31" t="str">
        <f t="shared" si="1"/>
        <v>Good Attendance</v>
      </c>
      <c r="H31" t="str">
        <f t="shared" si="4"/>
        <v>A Grade</v>
      </c>
      <c r="I31" t="str">
        <f t="shared" si="2"/>
        <v>A Grade</v>
      </c>
      <c r="J31" t="str">
        <f t="shared" si="2"/>
        <v>A Grade</v>
      </c>
    </row>
    <row r="32" spans="1:10" x14ac:dyDescent="0.3">
      <c r="A32" s="4">
        <v>9196604</v>
      </c>
      <c r="B32" s="4">
        <v>83.3</v>
      </c>
      <c r="C32" s="4">
        <v>85.8</v>
      </c>
      <c r="D32" s="4">
        <v>93.3</v>
      </c>
      <c r="E32" s="4">
        <v>100</v>
      </c>
      <c r="F32" s="3">
        <f t="shared" si="0"/>
        <v>0</v>
      </c>
      <c r="G32" t="str">
        <f t="shared" si="1"/>
        <v>Good Attendance</v>
      </c>
      <c r="H32" t="str">
        <f t="shared" si="4"/>
        <v>B Grade</v>
      </c>
      <c r="I32" t="str">
        <f>IF(C32&gt;=90,"A Grade",IF(AND(C32&lt;90,C32&gt;=80),"B Grade","")&amp;IF(AND(C32&gt;=70,C32&lt; 80),"C Grade","")&amp;IF(AND(C32&gt;=60,C32&lt;70),"D Grade","")&amp;IF(AND(C32&lt;60),"Fail",""))</f>
        <v>B Grade</v>
      </c>
      <c r="J32" t="str">
        <f t="shared" si="2"/>
        <v>A Grade</v>
      </c>
    </row>
    <row r="33" spans="1:10" x14ac:dyDescent="0.3">
      <c r="A33" s="4">
        <v>9314857</v>
      </c>
      <c r="B33" s="4">
        <v>100</v>
      </c>
      <c r="C33" s="4">
        <v>90</v>
      </c>
      <c r="D33" s="4">
        <v>87.5</v>
      </c>
      <c r="E33" s="4">
        <v>50</v>
      </c>
      <c r="F33" s="3">
        <f t="shared" si="0"/>
        <v>50</v>
      </c>
      <c r="G33" t="str">
        <f>IF(F33&lt;=5,"Good Attendance",IF(AND(F33&lt;=20,F33&gt;5),"Adequate Attendance","")&amp;IF(AND(F33&gt;20,F33&lt;= 40),"Chronically Absent","")&amp;IF(AND(F33&gt;40),"Severly Chronically Absent",""))</f>
        <v>Severly Chronically Absent</v>
      </c>
      <c r="H33" t="str">
        <f t="shared" si="4"/>
        <v>A Grade</v>
      </c>
      <c r="I33" t="str">
        <f>IF(C33&gt;=90,"A Grade",IF(AND(C33&lt;90,C33&gt;=80),"B Grade","")&amp;IF(AND(C33&gt;=70,C33&lt; 80),"C Grade","")&amp;IF(AND(C33&gt;=60,C33&lt;70),"D Grade","")&amp;IF(AND(C33&lt;60),"Fail",""))</f>
        <v>A Grade</v>
      </c>
      <c r="J33" t="str">
        <f t="shared" si="2"/>
        <v>B Grade</v>
      </c>
    </row>
    <row r="34" spans="1:10" x14ac:dyDescent="0.3">
      <c r="A34" s="4">
        <v>9921015</v>
      </c>
      <c r="B34" s="4">
        <v>83.3</v>
      </c>
      <c r="C34" s="4">
        <v>85.8</v>
      </c>
      <c r="D34" s="4">
        <v>83.4</v>
      </c>
      <c r="E34" s="4">
        <v>50</v>
      </c>
      <c r="F34" s="3">
        <f t="shared" si="0"/>
        <v>50</v>
      </c>
      <c r="G34" t="str">
        <f t="shared" si="1"/>
        <v>Severly Chronically Absent</v>
      </c>
      <c r="H34" t="str">
        <f t="shared" si="4"/>
        <v>B Grade</v>
      </c>
      <c r="I34" t="str">
        <f t="shared" si="2"/>
        <v>B Grade</v>
      </c>
      <c r="J34" t="str">
        <f t="shared" si="2"/>
        <v>B Grade</v>
      </c>
    </row>
    <row r="35" spans="1:10" x14ac:dyDescent="0.3">
      <c r="A35" s="4">
        <v>9225055</v>
      </c>
      <c r="B35" s="4">
        <v>91.7</v>
      </c>
      <c r="C35" s="4">
        <v>94.2</v>
      </c>
      <c r="D35" s="4">
        <v>83.4</v>
      </c>
      <c r="E35" s="4">
        <v>100</v>
      </c>
      <c r="F35" s="3">
        <f t="shared" si="0"/>
        <v>0</v>
      </c>
      <c r="G35" t="str">
        <f t="shared" si="1"/>
        <v>Good Attendance</v>
      </c>
      <c r="H35" t="str">
        <f t="shared" si="4"/>
        <v>A Grade</v>
      </c>
      <c r="I35" t="str">
        <f t="shared" si="2"/>
        <v>A Grade</v>
      </c>
      <c r="J35" t="str">
        <f t="shared" si="2"/>
        <v>B Grade</v>
      </c>
    </row>
    <row r="36" spans="1:10" x14ac:dyDescent="0.3">
      <c r="A36" s="4">
        <v>9783562</v>
      </c>
      <c r="B36" s="4">
        <v>91.7</v>
      </c>
      <c r="C36" s="4">
        <v>94.2</v>
      </c>
      <c r="D36" s="4">
        <v>43.3</v>
      </c>
      <c r="E36" s="4">
        <v>33.299999999999997</v>
      </c>
      <c r="F36" s="3">
        <f t="shared" si="0"/>
        <v>66.7</v>
      </c>
      <c r="G36" t="str">
        <f t="shared" si="1"/>
        <v>Severly Chronically Absent</v>
      </c>
      <c r="H36" t="str">
        <f t="shared" si="4"/>
        <v>A Grade</v>
      </c>
      <c r="I36" t="str">
        <f t="shared" si="2"/>
        <v>A Grade</v>
      </c>
      <c r="J36" t="str">
        <f t="shared" si="2"/>
        <v>Fail</v>
      </c>
    </row>
    <row r="37" spans="1:10" x14ac:dyDescent="0.3">
      <c r="A37" s="4">
        <v>9273192</v>
      </c>
      <c r="B37" s="4">
        <v>91.7</v>
      </c>
      <c r="C37" s="4">
        <v>94.2</v>
      </c>
      <c r="D37" s="4">
        <v>93.3</v>
      </c>
      <c r="E37" s="4">
        <v>66.7</v>
      </c>
      <c r="F37" s="3">
        <f t="shared" si="0"/>
        <v>33.299999999999997</v>
      </c>
      <c r="G37" t="str">
        <f t="shared" si="1"/>
        <v>Chronically Absent</v>
      </c>
      <c r="H37" t="str">
        <f t="shared" si="4"/>
        <v>A Grade</v>
      </c>
      <c r="I37" t="str">
        <f t="shared" si="2"/>
        <v>A Grade</v>
      </c>
      <c r="J37" t="str">
        <f t="shared" si="2"/>
        <v>A Grade</v>
      </c>
    </row>
    <row r="38" spans="1:10" x14ac:dyDescent="0.3">
      <c r="A38" s="4">
        <v>9453561</v>
      </c>
      <c r="B38" s="4">
        <v>75</v>
      </c>
      <c r="C38" s="4">
        <v>77.5</v>
      </c>
      <c r="D38" s="4">
        <v>70.900000000000006</v>
      </c>
      <c r="E38" s="4">
        <v>100</v>
      </c>
      <c r="F38" s="3">
        <f t="shared" si="0"/>
        <v>0</v>
      </c>
      <c r="G38" t="str">
        <f t="shared" si="1"/>
        <v>Good Attendance</v>
      </c>
      <c r="H38" t="str">
        <f t="shared" si="4"/>
        <v>C Grade</v>
      </c>
      <c r="I38" t="str">
        <f t="shared" si="2"/>
        <v>C Grade</v>
      </c>
      <c r="J38" t="str">
        <f t="shared" si="2"/>
        <v>C Grade</v>
      </c>
    </row>
    <row r="39" spans="1:10" x14ac:dyDescent="0.3">
      <c r="A39" s="4">
        <v>9722841</v>
      </c>
      <c r="B39" s="4">
        <v>91.7</v>
      </c>
      <c r="C39" s="4">
        <v>94.2</v>
      </c>
      <c r="D39" s="4">
        <v>91.7</v>
      </c>
      <c r="E39" s="4">
        <v>100</v>
      </c>
      <c r="F39" s="3">
        <f t="shared" si="0"/>
        <v>0</v>
      </c>
      <c r="G39" t="str">
        <f t="shared" si="1"/>
        <v>Good Attendance</v>
      </c>
      <c r="H39" t="str">
        <f t="shared" si="4"/>
        <v>A Grade</v>
      </c>
      <c r="I39" t="str">
        <f t="shared" si="2"/>
        <v>A Grade</v>
      </c>
      <c r="J39" t="str">
        <f t="shared" si="2"/>
        <v>A Grade</v>
      </c>
    </row>
    <row r="40" spans="1:10" x14ac:dyDescent="0.3">
      <c r="A40" s="4">
        <v>8954934</v>
      </c>
      <c r="B40" s="4">
        <v>75</v>
      </c>
      <c r="C40" s="4">
        <v>77.5</v>
      </c>
      <c r="D40" s="4">
        <v>87.5</v>
      </c>
      <c r="E40" s="4">
        <v>100</v>
      </c>
      <c r="F40" s="3">
        <f t="shared" si="0"/>
        <v>0</v>
      </c>
      <c r="G40" t="str">
        <f t="shared" si="1"/>
        <v>Good Attendance</v>
      </c>
      <c r="H40" t="str">
        <f t="shared" si="4"/>
        <v>C Grade</v>
      </c>
      <c r="I40" t="str">
        <f t="shared" si="2"/>
        <v>C Grade</v>
      </c>
      <c r="J40" t="str">
        <f t="shared" si="2"/>
        <v>B Grade</v>
      </c>
    </row>
    <row r="41" spans="1:10" x14ac:dyDescent="0.3">
      <c r="A41" s="4">
        <v>8993406</v>
      </c>
      <c r="B41" s="4">
        <v>75</v>
      </c>
      <c r="C41" s="4">
        <v>77.5</v>
      </c>
      <c r="D41" s="4">
        <v>75</v>
      </c>
      <c r="E41" s="4">
        <v>100</v>
      </c>
      <c r="F41" s="3">
        <f t="shared" si="0"/>
        <v>0</v>
      </c>
      <c r="G41" t="str">
        <f t="shared" si="1"/>
        <v>Good Attendance</v>
      </c>
      <c r="H41" t="str">
        <f t="shared" si="4"/>
        <v>C Grade</v>
      </c>
      <c r="I41" t="str">
        <f t="shared" si="2"/>
        <v>C Grade</v>
      </c>
      <c r="J41" t="str">
        <f t="shared" si="2"/>
        <v>C Grade</v>
      </c>
    </row>
    <row r="42" spans="1:10" x14ac:dyDescent="0.3">
      <c r="A42" s="4">
        <v>9705851</v>
      </c>
      <c r="B42" s="4">
        <v>66.7</v>
      </c>
      <c r="C42" s="4">
        <v>69.2</v>
      </c>
      <c r="D42" s="4">
        <v>86.7</v>
      </c>
      <c r="E42" s="4">
        <v>100</v>
      </c>
      <c r="F42" s="3">
        <f t="shared" si="0"/>
        <v>0</v>
      </c>
      <c r="G42" t="str">
        <f t="shared" si="1"/>
        <v>Good Attendance</v>
      </c>
      <c r="H42" t="str">
        <f t="shared" si="4"/>
        <v>D Grade</v>
      </c>
      <c r="I42" t="str">
        <f t="shared" si="2"/>
        <v>D Grade</v>
      </c>
      <c r="J42" t="str">
        <f t="shared" si="2"/>
        <v>B Grade</v>
      </c>
    </row>
    <row r="43" spans="1:10" x14ac:dyDescent="0.3">
      <c r="A43" s="4">
        <v>9951771</v>
      </c>
      <c r="B43" s="4">
        <v>91.7</v>
      </c>
      <c r="C43" s="4">
        <v>94.2</v>
      </c>
      <c r="D43" s="4">
        <v>96.7</v>
      </c>
      <c r="E43" s="4">
        <v>100</v>
      </c>
      <c r="F43" s="3">
        <f t="shared" si="0"/>
        <v>0</v>
      </c>
      <c r="G43" t="str">
        <f t="shared" si="1"/>
        <v>Good Attendance</v>
      </c>
      <c r="H43" t="str">
        <f t="shared" si="4"/>
        <v>A Grade</v>
      </c>
      <c r="I43" t="str">
        <f t="shared" si="2"/>
        <v>A Grade</v>
      </c>
      <c r="J43" t="str">
        <f t="shared" si="2"/>
        <v>A Grade</v>
      </c>
    </row>
    <row r="44" spans="1:10" x14ac:dyDescent="0.3">
      <c r="A44" s="4">
        <v>8953500</v>
      </c>
      <c r="B44" s="10"/>
      <c r="C44" s="4">
        <v>67</v>
      </c>
      <c r="D44" s="4">
        <v>75</v>
      </c>
      <c r="E44" s="4">
        <v>100</v>
      </c>
      <c r="F44" s="3">
        <f t="shared" si="0"/>
        <v>0</v>
      </c>
      <c r="G44" t="str">
        <f t="shared" si="1"/>
        <v>Good Attendance</v>
      </c>
      <c r="H44" t="str">
        <f t="shared" si="4"/>
        <v>Fail</v>
      </c>
      <c r="I44" t="str">
        <f t="shared" si="2"/>
        <v>D Grade</v>
      </c>
      <c r="J44" t="str">
        <f t="shared" si="2"/>
        <v>C Grade</v>
      </c>
    </row>
    <row r="45" spans="1:10" x14ac:dyDescent="0.3">
      <c r="A45" s="4">
        <v>8942643</v>
      </c>
      <c r="B45" s="10"/>
      <c r="C45" s="4">
        <v>50</v>
      </c>
      <c r="D45" s="10"/>
      <c r="E45" s="4">
        <v>75</v>
      </c>
      <c r="F45" s="3">
        <f t="shared" si="0"/>
        <v>25</v>
      </c>
      <c r="G45" t="str">
        <f t="shared" si="1"/>
        <v>Chronically Absent</v>
      </c>
      <c r="H45" t="str">
        <f t="shared" si="4"/>
        <v>Fail</v>
      </c>
      <c r="I45" t="str">
        <f t="shared" si="2"/>
        <v>Fail</v>
      </c>
      <c r="J45" t="str">
        <f t="shared" si="2"/>
        <v>Fail</v>
      </c>
    </row>
    <row r="46" spans="1:10" x14ac:dyDescent="0.3">
      <c r="A46" s="4">
        <v>9705628</v>
      </c>
      <c r="B46" s="4">
        <v>91.7</v>
      </c>
      <c r="C46" s="4">
        <v>94.2</v>
      </c>
      <c r="D46" s="4">
        <v>87.5</v>
      </c>
      <c r="E46" s="4">
        <v>75</v>
      </c>
      <c r="F46" s="3">
        <f t="shared" si="0"/>
        <v>25</v>
      </c>
      <c r="G46" t="str">
        <f t="shared" si="1"/>
        <v>Chronically Absent</v>
      </c>
      <c r="H46" t="str">
        <f t="shared" si="4"/>
        <v>A Grade</v>
      </c>
      <c r="I46" t="str">
        <f t="shared" si="2"/>
        <v>A Grade</v>
      </c>
      <c r="J46" t="str">
        <f t="shared" si="2"/>
        <v>B Grade</v>
      </c>
    </row>
    <row r="47" spans="1:10" x14ac:dyDescent="0.3">
      <c r="A47" s="4">
        <v>9031027</v>
      </c>
      <c r="B47" s="4">
        <v>83.3</v>
      </c>
      <c r="C47" s="4">
        <v>85.8</v>
      </c>
      <c r="D47" s="4">
        <v>83.4</v>
      </c>
      <c r="E47" s="4">
        <v>75</v>
      </c>
      <c r="F47" s="3">
        <f t="shared" si="0"/>
        <v>25</v>
      </c>
      <c r="G47" t="str">
        <f t="shared" si="1"/>
        <v>Chronically Absent</v>
      </c>
      <c r="H47" t="str">
        <f t="shared" si="4"/>
        <v>B Grade</v>
      </c>
      <c r="I47" t="str">
        <f t="shared" si="2"/>
        <v>B Grade</v>
      </c>
      <c r="J47" t="str">
        <f t="shared" si="2"/>
        <v>B Grade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Pivot_2-Attendance</vt:lpstr>
      <vt:lpstr>Pivot_1-Absenteeism</vt:lpstr>
      <vt:lpstr>Descriptive Statistics</vt:lpstr>
      <vt:lpstr>Original Dataset</vt:lpstr>
      <vt:lpstr>Categorization</vt:lpstr>
      <vt:lpstr>Data_1</vt:lpstr>
      <vt:lpstr>Inferential Statistics</vt:lpstr>
      <vt:lpstr>obd215_allquizzes</vt:lpstr>
      <vt:lpstr>OBD215_ATT</vt:lpstr>
      <vt:lpstr>OBD215_FINAL_CAL_GRD</vt:lpstr>
      <vt:lpstr>OBD215_QUIZ1</vt:lpstr>
      <vt:lpstr>OBD215_QUIZZES_TOT</vt:lpstr>
      <vt:lpstr>OBD215_STU_ID</vt:lpstr>
    </vt:vector>
  </TitlesOfParts>
  <Company>National Louis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temp1</dc:creator>
  <cp:lastModifiedBy>Hassan Bilal</cp:lastModifiedBy>
  <dcterms:created xsi:type="dcterms:W3CDTF">2017-10-20T01:05:59Z</dcterms:created>
  <dcterms:modified xsi:type="dcterms:W3CDTF">2017-12-11T13:02:26Z</dcterms:modified>
</cp:coreProperties>
</file>