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laya.birshrestha/Desktop/Private/30_Days_of_ML/data_visualisation/waterfall_chart/data/"/>
    </mc:Choice>
  </mc:AlternateContent>
  <xr:revisionPtr revIDLastSave="0" documentId="13_ncr:1_{B67FBA4D-6495-244C-ABF9-ED46623629E5}" xr6:coauthVersionLast="47" xr6:coauthVersionMax="47" xr10:uidLastSave="{00000000-0000-0000-0000-000000000000}"/>
  <bookViews>
    <workbookView xWindow="0" yWindow="0" windowWidth="28800" windowHeight="18000" activeTab="1" xr2:uid="{8C8E76DE-5DA8-1E4C-BA67-E0FB3CC46322}"/>
  </bookViews>
  <sheets>
    <sheet name="Sheet1" sheetId="1" r:id="rId1"/>
    <sheet name="Sheet2" sheetId="2" r:id="rId2"/>
    <sheet name="Sheet1 (2)" sheetId="4" r:id="rId3"/>
  </sheets>
  <definedNames>
    <definedName name="_xlchart.v1.24" hidden="1">Sheet1!$A$4</definedName>
    <definedName name="_xlchart.v1.25" hidden="1">Sheet1!$A$5:$A$15</definedName>
    <definedName name="_xlchart.v1.26" hidden="1">Sheet1!$B$4</definedName>
    <definedName name="_xlchart.v1.27" hidden="1">Sheet1!$B$5:$B$15</definedName>
    <definedName name="_xlchart.v1.28" hidden="1">Sheet1!$C$4</definedName>
    <definedName name="_xlchart.v1.29" hidden="1">Sheet1!$C$5:$C$15</definedName>
    <definedName name="_xlchart.v1.30" hidden="1">Sheet1!$D$4</definedName>
    <definedName name="_xlchart.v1.31" hidden="1">Sheet1!$D$5:$D$15</definedName>
    <definedName name="_xlchart.v1.32" hidden="1">Sheet1!$E$4</definedName>
    <definedName name="_xlchart.v1.33" hidden="1">Sheet1!$E$5:$E$15</definedName>
    <definedName name="_xlchart.v1.34" hidden="1">Sheet1!$F$4</definedName>
    <definedName name="_xlchart.v1.35" hidden="1">Sheet1!$F$5:$F$15</definedName>
    <definedName name="_xlchart.v1.36" hidden="1">Sheet1!$G$4</definedName>
    <definedName name="_xlchart.v1.37" hidden="1">Sheet1!$G$5:$G$15</definedName>
    <definedName name="_xlchart.v1.38" hidden="1">Sheet1!$H$4</definedName>
    <definedName name="_xlchart.v1.39" hidden="1">Sheet1!$H$5:$H$15</definedName>
    <definedName name="_xlchart.v1.40" hidden="1">Sheet1!$I$4</definedName>
    <definedName name="_xlchart.v1.41" hidden="1">Sheet1!$I$5:$I$15</definedName>
    <definedName name="_xlchart.v1.42" hidden="1">Sheet1!$J$4</definedName>
    <definedName name="_xlchart.v1.43" hidden="1">Sheet1!$J$5:$J$15</definedName>
    <definedName name="_xlchart.v1.44" hidden="1">Sheet1!$K$4</definedName>
    <definedName name="_xlchart.v1.45" hidden="1">Sheet1!$K$5:$K$15</definedName>
    <definedName name="_xlchart.v1.46" hidden="1">Sheet1!$L$4</definedName>
    <definedName name="_xlchart.v1.47" hidden="1">Sheet1!$L$5:$L$15</definedName>
    <definedName name="_xlchart.v2.0" hidden="1">Sheet1!$A$4</definedName>
    <definedName name="_xlchart.v2.1" hidden="1">Sheet1!$A$5:$A$15</definedName>
    <definedName name="_xlchart.v2.10" hidden="1">Sheet1!$F$4</definedName>
    <definedName name="_xlchart.v2.11" hidden="1">Sheet1!$F$5:$F$15</definedName>
    <definedName name="_xlchart.v2.12" hidden="1">Sheet1!$G$4</definedName>
    <definedName name="_xlchart.v2.13" hidden="1">Sheet1!$G$5:$G$15</definedName>
    <definedName name="_xlchart.v2.14" hidden="1">Sheet1!$H$4</definedName>
    <definedName name="_xlchart.v2.15" hidden="1">Sheet1!$H$5:$H$15</definedName>
    <definedName name="_xlchart.v2.16" hidden="1">Sheet1!$I$4</definedName>
    <definedName name="_xlchart.v2.17" hidden="1">Sheet1!$I$5:$I$15</definedName>
    <definedName name="_xlchart.v2.18" hidden="1">Sheet1!$J$4</definedName>
    <definedName name="_xlchart.v2.19" hidden="1">Sheet1!$J$5:$J$15</definedName>
    <definedName name="_xlchart.v2.2" hidden="1">Sheet1!$B$4</definedName>
    <definedName name="_xlchart.v2.20" hidden="1">Sheet1!$K$4</definedName>
    <definedName name="_xlchart.v2.21" hidden="1">Sheet1!$K$5:$K$15</definedName>
    <definedName name="_xlchart.v2.22" hidden="1">Sheet1!$L$4</definedName>
    <definedName name="_xlchart.v2.23" hidden="1">Sheet1!$L$5:$L$15</definedName>
    <definedName name="_xlchart.v2.3" hidden="1">Sheet1!$B$5:$B$15</definedName>
    <definedName name="_xlchart.v2.4" hidden="1">Sheet1!$C$4</definedName>
    <definedName name="_xlchart.v2.48" hidden="1">Sheet1!$A$10:$L$10</definedName>
    <definedName name="_xlchart.v2.49" hidden="1">Sheet1!$A$11:$L$11</definedName>
    <definedName name="_xlchart.v2.5" hidden="1">Sheet1!$C$5:$C$15</definedName>
    <definedName name="_xlchart.v2.50" hidden="1">Sheet1!$A$12:$L$12</definedName>
    <definedName name="_xlchart.v2.51" hidden="1">Sheet1!$A$13:$L$13</definedName>
    <definedName name="_xlchart.v2.52" hidden="1">Sheet1!$A$14:$L$14</definedName>
    <definedName name="_xlchart.v2.53" hidden="1">Sheet1!$A$15:$L$15</definedName>
    <definedName name="_xlchart.v2.54" hidden="1">Sheet1!$A$4:$L$4</definedName>
    <definedName name="_xlchart.v2.55" hidden="1">Sheet1!$A$5:$L$5</definedName>
    <definedName name="_xlchart.v2.56" hidden="1">Sheet1!$A$6:$L$6</definedName>
    <definedName name="_xlchart.v2.57" hidden="1">Sheet1!$A$7:$L$7</definedName>
    <definedName name="_xlchart.v2.58" hidden="1">Sheet1!$A$8:$L$8</definedName>
    <definedName name="_xlchart.v2.59" hidden="1">Sheet1!$A$9:$L$9</definedName>
    <definedName name="_xlchart.v2.6" hidden="1">Sheet1!$D$4</definedName>
    <definedName name="_xlchart.v2.7" hidden="1">Sheet1!$D$5:$D$15</definedName>
    <definedName name="_xlchart.v2.8" hidden="1">Sheet1!$E$4</definedName>
    <definedName name="_xlchart.v2.9" hidden="1">Sheet1!$E$5:$E$15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4" l="1"/>
  <c r="A7" i="4" s="1"/>
  <c r="A8" i="4" s="1"/>
  <c r="A9" i="4" s="1"/>
  <c r="A10" i="4" s="1"/>
  <c r="H11" i="4" s="1"/>
  <c r="A12" i="4" s="1"/>
  <c r="A13" i="4" s="1"/>
  <c r="A14" i="4" s="1"/>
  <c r="L15" i="4" s="1"/>
  <c r="B11" i="2"/>
  <c r="B15" i="2" s="1"/>
  <c r="A6" i="1"/>
  <c r="A7" i="1" s="1"/>
  <c r="A8" i="1" s="1"/>
  <c r="A9" i="1" l="1"/>
  <c r="A10" i="1" s="1"/>
  <c r="H11" i="1" s="1"/>
  <c r="A12" i="1" s="1"/>
  <c r="A13" i="1" s="1"/>
  <c r="A14" i="1" s="1"/>
  <c r="L15" i="1" s="1"/>
</calcChain>
</file>

<file path=xl/sharedStrings.xml><?xml version="1.0" encoding="utf-8"?>
<sst xmlns="http://schemas.openxmlformats.org/spreadsheetml/2006/main" count="55" uniqueCount="23">
  <si>
    <t>Current level</t>
  </si>
  <si>
    <t>New fan</t>
  </si>
  <si>
    <t>Base</t>
  </si>
  <si>
    <t>Run washing machine with full load</t>
  </si>
  <si>
    <t>Unplug unused appliances</t>
  </si>
  <si>
    <t>After six months</t>
  </si>
  <si>
    <t>My electricity saving plan</t>
  </si>
  <si>
    <t>After three months</t>
  </si>
  <si>
    <t>kWh</t>
  </si>
  <si>
    <t>measure</t>
  </si>
  <si>
    <t>absolute</t>
  </si>
  <si>
    <t>relative</t>
  </si>
  <si>
    <t>total</t>
  </si>
  <si>
    <t>Fix leakages</t>
  </si>
  <si>
    <t>Replace light bulbs with LED lights</t>
  </si>
  <si>
    <t>Rise</t>
  </si>
  <si>
    <t>Fall</t>
  </si>
  <si>
    <t>New fans</t>
  </si>
  <si>
    <t>New refrigerators</t>
  </si>
  <si>
    <t>Install smart thermostats</t>
  </si>
  <si>
    <t>Replace desktops with laptops</t>
  </si>
  <si>
    <t>Base values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</si>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</sst>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F2E6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90B5AD"/>
      </left>
      <right style="thin">
        <color rgb="FF90B5AD"/>
      </right>
      <top style="thin">
        <color rgb="FF90B5AD"/>
      </top>
      <bottom style="thin">
        <color rgb="FF90B5A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>
      <alignment wrapText="1"/>
    </xf>
    <xf numFmtId="3" fontId="3" fillId="2" borderId="1" applyNumberFormat="0" applyAlignment="0"/>
  </cellStyleXfs>
  <cellXfs count="22">
    <xf numFmtId="0" fontId="0" fillId="0" borderId="0" xfId="0"/>
    <xf numFmtId="0" fontId="0" fillId="0" borderId="0" xfId="0" applyFill="1"/>
    <xf numFmtId="0" fontId="2" fillId="0" borderId="2" xfId="1" applyBorder="1">
      <alignment wrapText="1"/>
    </xf>
    <xf numFmtId="0" fontId="1" fillId="0" borderId="0" xfId="0" applyFont="1"/>
    <xf numFmtId="0" fontId="3" fillId="0" borderId="2" xfId="1" applyFont="1" applyBorder="1">
      <alignment wrapText="1"/>
    </xf>
    <xf numFmtId="0" fontId="3" fillId="0" borderId="2" xfId="1" applyFont="1" applyFill="1" applyBorder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2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6" fillId="0" borderId="2" xfId="1" applyFont="1" applyBorder="1">
      <alignment wrapText="1"/>
    </xf>
    <xf numFmtId="0" fontId="6" fillId="0" borderId="2" xfId="1" applyFont="1" applyFill="1" applyBorder="1">
      <alignment wrapText="1"/>
    </xf>
    <xf numFmtId="0" fontId="5" fillId="4" borderId="2" xfId="2" applyNumberFormat="1" applyFont="1" applyFill="1" applyBorder="1" applyAlignment="1">
      <alignment horizontal="center"/>
    </xf>
    <xf numFmtId="0" fontId="5" fillId="0" borderId="2" xfId="2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5" borderId="2" xfId="2" applyNumberFormat="1" applyFont="1" applyFill="1" applyBorder="1" applyAlignment="1">
      <alignment horizontal="center"/>
    </xf>
    <xf numFmtId="0" fontId="5" fillId="3" borderId="2" xfId="2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0" borderId="2" xfId="1" applyFont="1" applyBorder="1" applyAlignment="1">
      <alignment horizontal="center" wrapText="1"/>
    </xf>
    <xf numFmtId="0" fontId="8" fillId="0" borderId="2" xfId="1" applyFont="1" applyBorder="1" applyAlignment="1">
      <alignment horizontal="center" wrapText="1"/>
    </xf>
    <xf numFmtId="0" fontId="8" fillId="0" borderId="2" xfId="1" applyFont="1" applyFill="1" applyBorder="1" applyAlignment="1">
      <alignment horizontal="center" wrapText="1"/>
    </xf>
  </cellXfs>
  <cellStyles count="3">
    <cellStyle name="InputData" xfId="2" xr:uid="{14BDE6E4-9F27-4E44-A8F1-29DD1B003C80}"/>
    <cellStyle name="Normal" xfId="0" builtinId="0"/>
    <cellStyle name="TableHeader" xfId="1" xr:uid="{22AEBB39-12AB-8E41-A952-1943AA7C2C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My electricity saving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7.8813060238139832E-2"/>
          <c:y val="0.11695132392210292"/>
          <c:w val="0.90599920049653149"/>
          <c:h val="0.568602157681647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Sheet1!$A$5:$A$15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160</c:v>
                </c:pt>
                <c:pt idx="3">
                  <c:v>160</c:v>
                </c:pt>
                <c:pt idx="4">
                  <c:v>145</c:v>
                </c:pt>
                <c:pt idx="5">
                  <c:v>140</c:v>
                </c:pt>
                <c:pt idx="6">
                  <c:v>0</c:v>
                </c:pt>
                <c:pt idx="7">
                  <c:v>115</c:v>
                </c:pt>
                <c:pt idx="8">
                  <c:v>105</c:v>
                </c:pt>
                <c:pt idx="9">
                  <c:v>95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D9-FA4F-9DFB-578C51C3ED48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Current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Sheet1!$B$5:$B$15</c:f>
              <c:numCache>
                <c:formatCode>General</c:formatCode>
                <c:ptCount val="1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D9-FA4F-9DFB-578C51C3ED48}"/>
            </c:ext>
          </c:extLst>
        </c:ser>
        <c:ser>
          <c:idx val="2"/>
          <c:order val="2"/>
          <c:tx>
            <c:strRef>
              <c:f>Sheet1!$C$4</c:f>
              <c:strCache>
                <c:ptCount val="1"/>
                <c:pt idx="0">
                  <c:v>New fans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Sheet1!$C$5:$C$15</c:f>
              <c:numCache>
                <c:formatCode>General</c:formatCode>
                <c:ptCount val="11"/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D9-FA4F-9DFB-578C51C3ED48}"/>
            </c:ext>
          </c:extLst>
        </c:ser>
        <c:ser>
          <c:idx val="3"/>
          <c:order val="3"/>
          <c:tx>
            <c:strRef>
              <c:f>Sheet1!$D$4</c:f>
              <c:strCache>
                <c:ptCount val="1"/>
                <c:pt idx="0">
                  <c:v>New refrigerators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Sheet1!$D$5:$D$15</c:f>
              <c:numCache>
                <c:formatCode>General</c:formatCode>
                <c:ptCount val="11"/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D9-FA4F-9DFB-578C51C3ED48}"/>
            </c:ext>
          </c:extLst>
        </c:ser>
        <c:ser>
          <c:idx val="4"/>
          <c:order val="4"/>
          <c:tx>
            <c:strRef>
              <c:f>Sheet1!$E$4</c:f>
              <c:strCache>
                <c:ptCount val="1"/>
                <c:pt idx="0">
                  <c:v>Unplug unused appliances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Sheet1!$E$5:$E$15</c:f>
              <c:numCache>
                <c:formatCode>General</c:formatCode>
                <c:ptCount val="11"/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D9-FA4F-9DFB-578C51C3ED48}"/>
            </c:ext>
          </c:extLst>
        </c:ser>
        <c:ser>
          <c:idx val="5"/>
          <c:order val="5"/>
          <c:tx>
            <c:strRef>
              <c:f>Sheet1!$F$4</c:f>
              <c:strCache>
                <c:ptCount val="1"/>
                <c:pt idx="0">
                  <c:v>Run washing machine with full load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-1.3807035695753886E-3"/>
                  <c:y val="-3.0631115302636499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0D9-FA4F-9DFB-578C51C3ED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Sheet1!$F$5:$F$15</c:f>
              <c:numCache>
                <c:formatCode>General</c:formatCode>
                <c:ptCount val="11"/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0D9-FA4F-9DFB-578C51C3ED48}"/>
            </c:ext>
          </c:extLst>
        </c:ser>
        <c:ser>
          <c:idx val="6"/>
          <c:order val="6"/>
          <c:tx>
            <c:strRef>
              <c:f>Sheet1!$G$4</c:f>
              <c:strCache>
                <c:ptCount val="1"/>
                <c:pt idx="0">
                  <c:v>Fix leakages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Sheet1!$G$5:$G$15</c:f>
              <c:numCache>
                <c:formatCode>General</c:formatCode>
                <c:ptCount val="11"/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D9-FA4F-9DFB-578C51C3ED48}"/>
            </c:ext>
          </c:extLst>
        </c:ser>
        <c:ser>
          <c:idx val="7"/>
          <c:order val="7"/>
          <c:tx>
            <c:strRef>
              <c:f>Sheet1!$H$4</c:f>
              <c:strCache>
                <c:ptCount val="1"/>
                <c:pt idx="0">
                  <c:v>After three months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Sheet1!$H$5:$H$15</c:f>
              <c:numCache>
                <c:formatCode>General</c:formatCode>
                <c:ptCount val="11"/>
                <c:pt idx="6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0D9-FA4F-9DFB-578C51C3ED48}"/>
            </c:ext>
          </c:extLst>
        </c:ser>
        <c:ser>
          <c:idx val="8"/>
          <c:order val="8"/>
          <c:tx>
            <c:strRef>
              <c:f>Sheet1!$I$4</c:f>
              <c:strCache>
                <c:ptCount val="1"/>
                <c:pt idx="0">
                  <c:v>Install smart thermostats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7"/>
              <c:layout>
                <c:manualLayout>
                  <c:x val="-2.7614071391507773E-3"/>
                  <c:y val="-8.151975200013632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0D9-FA4F-9DFB-578C51C3ED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Sheet1!$I$5:$I$15</c:f>
              <c:numCache>
                <c:formatCode>General</c:formatCode>
                <c:ptCount val="11"/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0D9-FA4F-9DFB-578C51C3ED48}"/>
            </c:ext>
          </c:extLst>
        </c:ser>
        <c:ser>
          <c:idx val="9"/>
          <c:order val="9"/>
          <c:tx>
            <c:strRef>
              <c:f>Sheet1!$J$4</c:f>
              <c:strCache>
                <c:ptCount val="1"/>
                <c:pt idx="0">
                  <c:v>Replace light bulbs with LED lights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8"/>
              <c:layout>
                <c:manualLayout>
                  <c:x val="-1.3807035695753379E-3"/>
                  <c:y val="-1.0632448403288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0D9-FA4F-9DFB-578C51C3ED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Sheet1!$J$5:$J$15</c:f>
              <c:numCache>
                <c:formatCode>General</c:formatCode>
                <c:ptCount val="11"/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0D9-FA4F-9DFB-578C51C3ED48}"/>
            </c:ext>
          </c:extLst>
        </c:ser>
        <c:ser>
          <c:idx val="10"/>
          <c:order val="10"/>
          <c:tx>
            <c:strRef>
              <c:f>Sheet1!$K$4</c:f>
              <c:strCache>
                <c:ptCount val="1"/>
                <c:pt idx="0">
                  <c:v>Replace desktops with laptops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9"/>
              <c:layout>
                <c:manualLayout>
                  <c:x val="-4.1421107087261152E-3"/>
                  <c:y val="6.6655032595123559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0D9-FA4F-9DFB-578C51C3ED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Sheet1!$K$5:$K$15</c:f>
              <c:numCache>
                <c:formatCode>General</c:formatCode>
                <c:ptCount val="11"/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0D9-FA4F-9DFB-578C51C3ED48}"/>
            </c:ext>
          </c:extLst>
        </c:ser>
        <c:ser>
          <c:idx val="11"/>
          <c:order val="11"/>
          <c:tx>
            <c:strRef>
              <c:f>Sheet1!$L$4</c:f>
              <c:strCache>
                <c:ptCount val="1"/>
                <c:pt idx="0">
                  <c:v>After six months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Sheet1!$L$5:$L$15</c:f>
              <c:numCache>
                <c:formatCode>General</c:formatCode>
                <c:ptCount val="11"/>
                <c:pt idx="1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0D9-FA4F-9DFB-578C51C3ED4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46029248"/>
        <c:axId val="1721264368"/>
      </c:barChart>
      <c:catAx>
        <c:axId val="144602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21264368"/>
        <c:crosses val="autoZero"/>
        <c:auto val="1"/>
        <c:lblAlgn val="ctr"/>
        <c:lblOffset val="100"/>
        <c:noMultiLvlLbl val="0"/>
      </c:catAx>
      <c:valAx>
        <c:axId val="172126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kWh</a:t>
                </a:r>
                <a:r>
                  <a:rPr lang="en-GB" sz="1200" b="1" baseline="0"/>
                  <a:t> consumption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602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5.7574251683126547E-3"/>
          <c:y val="0.77622675998946467"/>
          <c:w val="0.98986574451613352"/>
          <c:h val="0.207335979545317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Sheet1!$A$5:$A$15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160</c:v>
                </c:pt>
                <c:pt idx="3">
                  <c:v>160</c:v>
                </c:pt>
                <c:pt idx="4">
                  <c:v>145</c:v>
                </c:pt>
                <c:pt idx="5">
                  <c:v>140</c:v>
                </c:pt>
                <c:pt idx="6">
                  <c:v>0</c:v>
                </c:pt>
                <c:pt idx="7">
                  <c:v>115</c:v>
                </c:pt>
                <c:pt idx="8">
                  <c:v>105</c:v>
                </c:pt>
                <c:pt idx="9">
                  <c:v>95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3-FC41-AB80-C8B538D8A7DB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Current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Sheet1!$B$5:$B$15</c:f>
              <c:numCache>
                <c:formatCode>General</c:formatCode>
                <c:ptCount val="1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3-FC41-AB80-C8B538D8A7DB}"/>
            </c:ext>
          </c:extLst>
        </c:ser>
        <c:ser>
          <c:idx val="2"/>
          <c:order val="2"/>
          <c:tx>
            <c:strRef>
              <c:f>Sheet1!$C$4</c:f>
              <c:strCache>
                <c:ptCount val="1"/>
                <c:pt idx="0">
                  <c:v>New fans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Sheet1!$C$5:$C$15</c:f>
              <c:numCache>
                <c:formatCode>General</c:formatCode>
                <c:ptCount val="11"/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3-FC41-AB80-C8B538D8A7DB}"/>
            </c:ext>
          </c:extLst>
        </c:ser>
        <c:ser>
          <c:idx val="3"/>
          <c:order val="3"/>
          <c:tx>
            <c:strRef>
              <c:f>Sheet1!$D$4</c:f>
              <c:strCache>
                <c:ptCount val="1"/>
                <c:pt idx="0">
                  <c:v>New refrigerators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Sheet1!$D$5:$D$15</c:f>
              <c:numCache>
                <c:formatCode>General</c:formatCode>
                <c:ptCount val="11"/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63-FC41-AB80-C8B538D8A7DB}"/>
            </c:ext>
          </c:extLst>
        </c:ser>
        <c:ser>
          <c:idx val="4"/>
          <c:order val="4"/>
          <c:tx>
            <c:strRef>
              <c:f>Sheet1!$E$4</c:f>
              <c:strCache>
                <c:ptCount val="1"/>
                <c:pt idx="0">
                  <c:v>Unplug unused appliances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Sheet1!$E$5:$E$15</c:f>
              <c:numCache>
                <c:formatCode>General</c:formatCode>
                <c:ptCount val="11"/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63-FC41-AB80-C8B538D8A7DB}"/>
            </c:ext>
          </c:extLst>
        </c:ser>
        <c:ser>
          <c:idx val="5"/>
          <c:order val="5"/>
          <c:tx>
            <c:strRef>
              <c:f>Sheet1!$F$4</c:f>
              <c:strCache>
                <c:ptCount val="1"/>
                <c:pt idx="0">
                  <c:v>Run washing machine with full load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Sheet1!$F$5:$F$15</c:f>
              <c:numCache>
                <c:formatCode>General</c:formatCode>
                <c:ptCount val="11"/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63-FC41-AB80-C8B538D8A7DB}"/>
            </c:ext>
          </c:extLst>
        </c:ser>
        <c:ser>
          <c:idx val="6"/>
          <c:order val="6"/>
          <c:tx>
            <c:strRef>
              <c:f>Sheet1!$G$4</c:f>
              <c:strCache>
                <c:ptCount val="1"/>
                <c:pt idx="0">
                  <c:v>Fix leakages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Sheet1!$G$5:$G$15</c:f>
              <c:numCache>
                <c:formatCode>General</c:formatCode>
                <c:ptCount val="11"/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63-FC41-AB80-C8B538D8A7DB}"/>
            </c:ext>
          </c:extLst>
        </c:ser>
        <c:ser>
          <c:idx val="7"/>
          <c:order val="7"/>
          <c:tx>
            <c:strRef>
              <c:f>Sheet1!$H$4</c:f>
              <c:strCache>
                <c:ptCount val="1"/>
                <c:pt idx="0">
                  <c:v>After three months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Sheet1!$H$5:$H$15</c:f>
              <c:numCache>
                <c:formatCode>General</c:formatCode>
                <c:ptCount val="11"/>
                <c:pt idx="6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263-FC41-AB80-C8B538D8A7DB}"/>
            </c:ext>
          </c:extLst>
        </c:ser>
        <c:ser>
          <c:idx val="8"/>
          <c:order val="8"/>
          <c:tx>
            <c:strRef>
              <c:f>Sheet1!$I$4</c:f>
              <c:strCache>
                <c:ptCount val="1"/>
                <c:pt idx="0">
                  <c:v>Install smart thermostats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Sheet1!$I$5:$I$15</c:f>
              <c:numCache>
                <c:formatCode>General</c:formatCode>
                <c:ptCount val="11"/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263-FC41-AB80-C8B538D8A7DB}"/>
            </c:ext>
          </c:extLst>
        </c:ser>
        <c:ser>
          <c:idx val="9"/>
          <c:order val="9"/>
          <c:tx>
            <c:strRef>
              <c:f>Sheet1!$J$4</c:f>
              <c:strCache>
                <c:ptCount val="1"/>
                <c:pt idx="0">
                  <c:v>Replace light bulbs with LED lights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Sheet1!$J$5:$J$15</c:f>
              <c:numCache>
                <c:formatCode>General</c:formatCode>
                <c:ptCount val="11"/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263-FC41-AB80-C8B538D8A7DB}"/>
            </c:ext>
          </c:extLst>
        </c:ser>
        <c:ser>
          <c:idx val="10"/>
          <c:order val="10"/>
          <c:tx>
            <c:strRef>
              <c:f>Sheet1!$K$4</c:f>
              <c:strCache>
                <c:ptCount val="1"/>
                <c:pt idx="0">
                  <c:v>Replace desktops with laptops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Sheet1!$K$5:$K$15</c:f>
              <c:numCache>
                <c:formatCode>General</c:formatCode>
                <c:ptCount val="11"/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263-FC41-AB80-C8B538D8A7DB}"/>
            </c:ext>
          </c:extLst>
        </c:ser>
        <c:ser>
          <c:idx val="11"/>
          <c:order val="11"/>
          <c:tx>
            <c:strRef>
              <c:f>Sheet1!$L$4</c:f>
              <c:strCache>
                <c:ptCount val="1"/>
                <c:pt idx="0">
                  <c:v>After six months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Sheet1!$L$5:$L$15</c:f>
              <c:numCache>
                <c:formatCode>General</c:formatCode>
                <c:ptCount val="11"/>
                <c:pt idx="1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263-FC41-AB80-C8B538D8A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7545327"/>
        <c:axId val="2031031343"/>
      </c:barChart>
      <c:catAx>
        <c:axId val="194754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31031343"/>
        <c:crosses val="autoZero"/>
        <c:auto val="1"/>
        <c:lblAlgn val="ctr"/>
        <c:lblOffset val="100"/>
        <c:noMultiLvlLbl val="0"/>
      </c:catAx>
      <c:valAx>
        <c:axId val="203103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4754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My electricity saving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7.8813060238139832E-2"/>
          <c:y val="0.11695132392210292"/>
          <c:w val="0.90599920049653149"/>
          <c:h val="0.6555226930186295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'Sheet1 (2)'!$A$4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'Sheet1 (2)'!$A$5:$A$15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160</c:v>
                </c:pt>
                <c:pt idx="3">
                  <c:v>160</c:v>
                </c:pt>
                <c:pt idx="4">
                  <c:v>145</c:v>
                </c:pt>
                <c:pt idx="5">
                  <c:v>140</c:v>
                </c:pt>
                <c:pt idx="6">
                  <c:v>0</c:v>
                </c:pt>
                <c:pt idx="7">
                  <c:v>115</c:v>
                </c:pt>
                <c:pt idx="8">
                  <c:v>105</c:v>
                </c:pt>
                <c:pt idx="9">
                  <c:v>95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E-7E4A-B95A-F29CD1AEF047}"/>
            </c:ext>
          </c:extLst>
        </c:ser>
        <c:ser>
          <c:idx val="1"/>
          <c:order val="1"/>
          <c:tx>
            <c:strRef>
              <c:f>'Sheet1 (2)'!$B$4</c:f>
              <c:strCache>
                <c:ptCount val="1"/>
                <c:pt idx="0">
                  <c:v>Base values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'Sheet1 (2)'!$B$5:$B$15</c:f>
              <c:numCache>
                <c:formatCode>General</c:formatCode>
                <c:ptCount val="1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1E-7E4A-B95A-F29CD1AEF047}"/>
            </c:ext>
          </c:extLst>
        </c:ser>
        <c:ser>
          <c:idx val="2"/>
          <c:order val="2"/>
          <c:tx>
            <c:strRef>
              <c:f>'Sheet1 (2)'!$C$4</c:f>
              <c:strCache>
                <c:ptCount val="1"/>
                <c:pt idx="0">
                  <c:v>Rise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'Sheet1 (2)'!$C$5:$C$15</c:f>
              <c:numCache>
                <c:formatCode>General</c:formatCode>
                <c:ptCount val="11"/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1E-7E4A-B95A-F29CD1AEF047}"/>
            </c:ext>
          </c:extLst>
        </c:ser>
        <c:ser>
          <c:idx val="3"/>
          <c:order val="3"/>
          <c:tx>
            <c:strRef>
              <c:f>'Sheet1 (2)'!$D$4</c:f>
              <c:strCache>
                <c:ptCount val="1"/>
                <c:pt idx="0">
                  <c:v>New refrigerators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'Sheet1 (2)'!$D$5:$D$15</c:f>
              <c:numCache>
                <c:formatCode>General</c:formatCode>
                <c:ptCount val="11"/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1E-7E4A-B95A-F29CD1AEF047}"/>
            </c:ext>
          </c:extLst>
        </c:ser>
        <c:ser>
          <c:idx val="4"/>
          <c:order val="4"/>
          <c:tx>
            <c:strRef>
              <c:f>'Sheet1 (2)'!$E$4</c:f>
              <c:strCache>
                <c:ptCount val="1"/>
                <c:pt idx="0">
                  <c:v>Unplug unused appliances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'Sheet1 (2)'!$E$5:$E$15</c:f>
              <c:numCache>
                <c:formatCode>General</c:formatCode>
                <c:ptCount val="11"/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1E-7E4A-B95A-F29CD1AEF047}"/>
            </c:ext>
          </c:extLst>
        </c:ser>
        <c:ser>
          <c:idx val="5"/>
          <c:order val="5"/>
          <c:tx>
            <c:strRef>
              <c:f>'Sheet1 (2)'!$F$4</c:f>
              <c:strCache>
                <c:ptCount val="1"/>
                <c:pt idx="0">
                  <c:v>Run washing machine with full load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-1.3807035695753886E-3"/>
                  <c:y val="-3.0631115302636499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1E-7E4A-B95A-F29CD1AEF0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'Sheet1 (2)'!$F$5:$F$15</c:f>
              <c:numCache>
                <c:formatCode>General</c:formatCode>
                <c:ptCount val="11"/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1E-7E4A-B95A-F29CD1AEF047}"/>
            </c:ext>
          </c:extLst>
        </c:ser>
        <c:ser>
          <c:idx val="6"/>
          <c:order val="6"/>
          <c:tx>
            <c:strRef>
              <c:f>'Sheet1 (2)'!$G$4</c:f>
              <c:strCache>
                <c:ptCount val="1"/>
                <c:pt idx="0">
                  <c:v>Fix leakages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'Sheet1 (2)'!$G$5:$G$15</c:f>
              <c:numCache>
                <c:formatCode>General</c:formatCode>
                <c:ptCount val="11"/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81E-7E4A-B95A-F29CD1AEF047}"/>
            </c:ext>
          </c:extLst>
        </c:ser>
        <c:ser>
          <c:idx val="7"/>
          <c:order val="7"/>
          <c:tx>
            <c:strRef>
              <c:f>'Sheet1 (2)'!$H$4</c:f>
              <c:strCache>
                <c:ptCount val="1"/>
                <c:pt idx="0">
                  <c:v>After three months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'Sheet1 (2)'!$H$5:$H$15</c:f>
              <c:numCache>
                <c:formatCode>General</c:formatCode>
                <c:ptCount val="11"/>
                <c:pt idx="6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81E-7E4A-B95A-F29CD1AEF047}"/>
            </c:ext>
          </c:extLst>
        </c:ser>
        <c:ser>
          <c:idx val="8"/>
          <c:order val="8"/>
          <c:tx>
            <c:strRef>
              <c:f>'Sheet1 (2)'!$I$4</c:f>
              <c:strCache>
                <c:ptCount val="1"/>
                <c:pt idx="0">
                  <c:v>Install smart thermostats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Lbl>
              <c:idx val="7"/>
              <c:layout>
                <c:manualLayout>
                  <c:x val="-2.7614071391507773E-3"/>
                  <c:y val="-8.151975200013632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81E-7E4A-B95A-F29CD1AEF0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'Sheet1 (2)'!$I$5:$I$15</c:f>
              <c:numCache>
                <c:formatCode>General</c:formatCode>
                <c:ptCount val="11"/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81E-7E4A-B95A-F29CD1AEF047}"/>
            </c:ext>
          </c:extLst>
        </c:ser>
        <c:ser>
          <c:idx val="9"/>
          <c:order val="9"/>
          <c:tx>
            <c:strRef>
              <c:f>'Sheet1 (2)'!$J$4</c:f>
              <c:strCache>
                <c:ptCount val="1"/>
                <c:pt idx="0">
                  <c:v>Fall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Lbl>
              <c:idx val="8"/>
              <c:layout>
                <c:manualLayout>
                  <c:x val="-1.3807035695753379E-3"/>
                  <c:y val="-1.0632448403288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81E-7E4A-B95A-F29CD1AEF0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'Sheet1 (2)'!$J$5:$J$15</c:f>
              <c:numCache>
                <c:formatCode>General</c:formatCode>
                <c:ptCount val="11"/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81E-7E4A-B95A-F29CD1AEF047}"/>
            </c:ext>
          </c:extLst>
        </c:ser>
        <c:ser>
          <c:idx val="10"/>
          <c:order val="10"/>
          <c:tx>
            <c:strRef>
              <c:f>'Sheet1 (2)'!$K$4</c:f>
              <c:strCache>
                <c:ptCount val="1"/>
                <c:pt idx="0">
                  <c:v>Replace desktops with laptops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Lbl>
              <c:idx val="9"/>
              <c:layout>
                <c:manualLayout>
                  <c:x val="-4.1421107087261152E-3"/>
                  <c:y val="6.6655032595123559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81E-7E4A-B95A-F29CD1AEF0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'Sheet1 (2)'!$K$5:$K$15</c:f>
              <c:numCache>
                <c:formatCode>General</c:formatCode>
                <c:ptCount val="11"/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81E-7E4A-B95A-F29CD1AEF047}"/>
            </c:ext>
          </c:extLst>
        </c:ser>
        <c:ser>
          <c:idx val="11"/>
          <c:order val="11"/>
          <c:tx>
            <c:strRef>
              <c:f>'Sheet1 (2)'!$L$4</c:f>
              <c:strCache>
                <c:ptCount val="1"/>
                <c:pt idx="0">
                  <c:v>After six months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'Sheet1 (2)'!$L$5:$L$15</c:f>
              <c:numCache>
                <c:formatCode>General</c:formatCode>
                <c:ptCount val="11"/>
                <c:pt idx="1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81E-7E4A-B95A-F29CD1AEF04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46029248"/>
        <c:axId val="1721264368"/>
      </c:barChart>
      <c:catAx>
        <c:axId val="144602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21264368"/>
        <c:crosses val="autoZero"/>
        <c:auto val="1"/>
        <c:lblAlgn val="ctr"/>
        <c:lblOffset val="100"/>
        <c:noMultiLvlLbl val="0"/>
      </c:catAx>
      <c:valAx>
        <c:axId val="172126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kWh</a:t>
                </a:r>
                <a:r>
                  <a:rPr lang="en-GB" sz="1200" b="1" baseline="0"/>
                  <a:t> consumption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602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5.7574251683126547E-3"/>
          <c:y val="0.86389214913729184"/>
          <c:w val="0.98986574451613352"/>
          <c:h val="0.119670590397490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552602</xdr:colOff>
      <xdr:row>17</xdr:row>
      <xdr:rowOff>167578</xdr:rowOff>
    </xdr:from>
    <xdr:to>
      <xdr:col>11</xdr:col>
      <xdr:colOff>670311</xdr:colOff>
      <xdr:row>40</xdr:row>
      <xdr:rowOff>129787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9AFFED5-D74C-6A8D-F848-64435494D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344714</xdr:colOff>
      <xdr:row>4</xdr:row>
      <xdr:rowOff>94151</xdr:rowOff>
    </xdr:from>
    <xdr:to>
      <xdr:col>10</xdr:col>
      <xdr:colOff>810699</xdr:colOff>
      <xdr:row>18</xdr:row>
      <xdr:rowOff>29983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44CBB2-EA12-1632-B19F-128AE9CD1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552602</xdr:colOff>
      <xdr:row>17</xdr:row>
      <xdr:rowOff>167578</xdr:rowOff>
    </xdr:from>
    <xdr:to>
      <xdr:col>11</xdr:col>
      <xdr:colOff>670311</xdr:colOff>
      <xdr:row>40</xdr:row>
      <xdr:rowOff>129787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B00E86-B66E-8E41-BF64-1C511DF5A4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DD5A-E624-D347-BFF6-6331BFE97FB0}">
  <dimension ref="A1:O17"/>
  <sheetViews>
    <sheetView showGridLines="0" topLeftCell="A10" zoomScale="133" zoomScaleNormal="172" workbookViewId="0">
      <selection activeCell="M10" sqref="M10"/>
    </sheetView>
  </sheetViews>
  <sheetFormatPr baseColWidth="10" defaultRowHeight="16" x14ac:dyDescent="0.2"/>
  <sheetData>
    <row r="1" spans="1:15" x14ac:dyDescent="0.2">
      <c r="A1" s="3" t="s">
        <v>6</v>
      </c>
    </row>
    <row r="4" spans="1:15" ht="85" x14ac:dyDescent="0.2">
      <c r="A4" s="19" t="s">
        <v>2</v>
      </c>
      <c r="B4" s="20" t="s">
        <v>0</v>
      </c>
      <c r="C4" s="20" t="s">
        <v>17</v>
      </c>
      <c r="D4" s="20" t="s">
        <v>18</v>
      </c>
      <c r="E4" s="20" t="s">
        <v>4</v>
      </c>
      <c r="F4" s="20" t="s">
        <v>3</v>
      </c>
      <c r="G4" s="20" t="s">
        <v>13</v>
      </c>
      <c r="H4" s="20" t="s">
        <v>7</v>
      </c>
      <c r="I4" s="20" t="s">
        <v>19</v>
      </c>
      <c r="J4" s="20" t="s">
        <v>14</v>
      </c>
      <c r="K4" s="20" t="s">
        <v>20</v>
      </c>
      <c r="L4" s="21" t="s">
        <v>5</v>
      </c>
    </row>
    <row r="5" spans="1:15" x14ac:dyDescent="0.2">
      <c r="A5" s="9">
        <v>0</v>
      </c>
      <c r="B5" s="13">
        <v>150</v>
      </c>
      <c r="C5" s="14"/>
      <c r="D5" s="14"/>
      <c r="E5" s="14"/>
      <c r="F5" s="14"/>
      <c r="G5" s="14"/>
      <c r="H5" s="14"/>
      <c r="I5" s="14"/>
      <c r="J5" s="14"/>
      <c r="K5" s="14"/>
      <c r="L5" s="15"/>
    </row>
    <row r="6" spans="1:15" x14ac:dyDescent="0.2">
      <c r="A6" s="9">
        <f>A5+B5</f>
        <v>150</v>
      </c>
      <c r="B6" s="14"/>
      <c r="C6" s="16">
        <v>10</v>
      </c>
      <c r="D6" s="14"/>
      <c r="E6" s="14"/>
      <c r="F6" s="14"/>
      <c r="G6" s="14"/>
      <c r="H6" s="14"/>
      <c r="I6" s="14"/>
      <c r="J6" s="14"/>
      <c r="K6" s="14"/>
      <c r="L6" s="15"/>
    </row>
    <row r="7" spans="1:15" x14ac:dyDescent="0.2">
      <c r="A7" s="9">
        <f>A6+C6</f>
        <v>160</v>
      </c>
      <c r="B7" s="14"/>
      <c r="C7" s="14"/>
      <c r="D7" s="16">
        <v>15</v>
      </c>
      <c r="E7" s="14"/>
      <c r="F7" s="14"/>
      <c r="G7" s="14"/>
      <c r="H7" s="14"/>
      <c r="I7" s="14"/>
      <c r="J7" s="14"/>
      <c r="K7" s="14"/>
      <c r="L7" s="15"/>
      <c r="O7" s="1"/>
    </row>
    <row r="8" spans="1:15" x14ac:dyDescent="0.2">
      <c r="A8" s="9">
        <f>A7+D7-E8</f>
        <v>160</v>
      </c>
      <c r="B8" s="14"/>
      <c r="C8" s="14"/>
      <c r="D8" s="14"/>
      <c r="E8" s="17">
        <v>15</v>
      </c>
      <c r="F8" s="14"/>
      <c r="G8" s="14"/>
      <c r="H8" s="14"/>
      <c r="I8" s="14"/>
      <c r="J8" s="14"/>
      <c r="K8" s="14"/>
      <c r="L8" s="15"/>
      <c r="O8" s="1"/>
    </row>
    <row r="9" spans="1:15" x14ac:dyDescent="0.2">
      <c r="A9" s="9">
        <f>A8-F9</f>
        <v>145</v>
      </c>
      <c r="B9" s="14"/>
      <c r="C9" s="14"/>
      <c r="D9" s="14"/>
      <c r="E9" s="14"/>
      <c r="F9" s="17">
        <v>15</v>
      </c>
      <c r="G9" s="14"/>
      <c r="H9" s="14"/>
      <c r="I9" s="14"/>
      <c r="J9" s="14"/>
      <c r="K9" s="14"/>
      <c r="L9" s="15"/>
      <c r="O9" s="1"/>
    </row>
    <row r="10" spans="1:15" x14ac:dyDescent="0.2">
      <c r="A10" s="9">
        <f>A9-G10</f>
        <v>140</v>
      </c>
      <c r="B10" s="14"/>
      <c r="C10" s="14"/>
      <c r="D10" s="14"/>
      <c r="E10" s="14"/>
      <c r="F10" s="14"/>
      <c r="G10" s="17">
        <v>5</v>
      </c>
      <c r="H10" s="14"/>
      <c r="I10" s="14"/>
      <c r="J10" s="14"/>
      <c r="K10" s="14"/>
      <c r="L10" s="15"/>
      <c r="O10" s="1"/>
    </row>
    <row r="11" spans="1:15" x14ac:dyDescent="0.2">
      <c r="A11" s="9">
        <v>0</v>
      </c>
      <c r="B11" s="14"/>
      <c r="C11" s="14"/>
      <c r="D11" s="14"/>
      <c r="E11" s="14"/>
      <c r="F11" s="14"/>
      <c r="G11" s="14"/>
      <c r="H11" s="13">
        <f>A10</f>
        <v>140</v>
      </c>
      <c r="I11" s="14"/>
      <c r="J11" s="14"/>
      <c r="K11" s="14"/>
      <c r="L11" s="15"/>
      <c r="O11" s="1"/>
    </row>
    <row r="12" spans="1:15" x14ac:dyDescent="0.2">
      <c r="A12" s="9">
        <f>H11-I12</f>
        <v>115</v>
      </c>
      <c r="B12" s="14"/>
      <c r="C12" s="14"/>
      <c r="D12" s="14"/>
      <c r="E12" s="14"/>
      <c r="F12" s="14"/>
      <c r="G12" s="14"/>
      <c r="H12" s="14"/>
      <c r="I12" s="17">
        <v>25</v>
      </c>
      <c r="J12" s="14"/>
      <c r="K12" s="14"/>
      <c r="L12" s="15"/>
      <c r="O12" s="1"/>
    </row>
    <row r="13" spans="1:15" x14ac:dyDescent="0.2">
      <c r="A13" s="9">
        <f>A12-J13</f>
        <v>105</v>
      </c>
      <c r="B13" s="14"/>
      <c r="C13" s="14"/>
      <c r="D13" s="14"/>
      <c r="E13" s="14"/>
      <c r="F13" s="14"/>
      <c r="G13" s="14"/>
      <c r="H13" s="14"/>
      <c r="I13" s="14"/>
      <c r="J13" s="17">
        <v>10</v>
      </c>
      <c r="K13" s="14"/>
      <c r="L13" s="15"/>
      <c r="O13" s="1"/>
    </row>
    <row r="14" spans="1:15" x14ac:dyDescent="0.2">
      <c r="A14" s="9">
        <f>A13-K14</f>
        <v>95</v>
      </c>
      <c r="B14" s="14"/>
      <c r="C14" s="14"/>
      <c r="D14" s="14"/>
      <c r="E14" s="14"/>
      <c r="F14" s="14"/>
      <c r="G14" s="14"/>
      <c r="H14" s="14"/>
      <c r="I14" s="14"/>
      <c r="J14" s="14"/>
      <c r="K14" s="17">
        <v>10</v>
      </c>
      <c r="L14" s="15"/>
      <c r="O14" s="1"/>
    </row>
    <row r="15" spans="1:15" x14ac:dyDescent="0.2">
      <c r="A15" s="10">
        <v>0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8">
        <f>A14</f>
        <v>95</v>
      </c>
      <c r="O15" s="1"/>
    </row>
    <row r="16" spans="1:15" x14ac:dyDescent="0.2">
      <c r="O16" s="1"/>
    </row>
    <row r="17" spans="15:15" x14ac:dyDescent="0.2">
      <c r="O1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4D80-8E7A-F749-8207-FA2D4FE4B8B6}">
  <dimension ref="A1:C15"/>
  <sheetViews>
    <sheetView showGridLines="0" tabSelected="1" workbookViewId="0">
      <selection activeCell="A5" sqref="A5"/>
    </sheetView>
  </sheetViews>
  <sheetFormatPr baseColWidth="10" defaultRowHeight="16" x14ac:dyDescent="0.2"/>
  <cols>
    <col min="1" max="1" width="20.6640625" customWidth="1"/>
  </cols>
  <sheetData>
    <row r="1" spans="1:3" x14ac:dyDescent="0.2">
      <c r="A1" s="3" t="s">
        <v>6</v>
      </c>
    </row>
    <row r="4" spans="1:3" x14ac:dyDescent="0.2">
      <c r="A4" s="6" t="s">
        <v>22</v>
      </c>
      <c r="B4" s="7" t="s">
        <v>8</v>
      </c>
      <c r="C4" s="6" t="s">
        <v>9</v>
      </c>
    </row>
    <row r="5" spans="1:3" x14ac:dyDescent="0.2">
      <c r="A5" s="4" t="s">
        <v>0</v>
      </c>
      <c r="B5" s="8">
        <v>150</v>
      </c>
      <c r="C5" s="8" t="s">
        <v>10</v>
      </c>
    </row>
    <row r="6" spans="1:3" x14ac:dyDescent="0.2">
      <c r="A6" s="4" t="s">
        <v>17</v>
      </c>
      <c r="B6" s="8">
        <v>10</v>
      </c>
      <c r="C6" s="8" t="s">
        <v>11</v>
      </c>
    </row>
    <row r="7" spans="1:3" x14ac:dyDescent="0.2">
      <c r="A7" s="4" t="s">
        <v>18</v>
      </c>
      <c r="B7" s="8">
        <v>15</v>
      </c>
      <c r="C7" s="8" t="s">
        <v>11</v>
      </c>
    </row>
    <row r="8" spans="1:3" ht="29" x14ac:dyDescent="0.2">
      <c r="A8" s="4" t="s">
        <v>4</v>
      </c>
      <c r="B8" s="8">
        <v>-15</v>
      </c>
      <c r="C8" s="8" t="s">
        <v>11</v>
      </c>
    </row>
    <row r="9" spans="1:3" ht="29" x14ac:dyDescent="0.2">
      <c r="A9" s="4" t="s">
        <v>3</v>
      </c>
      <c r="B9" s="8">
        <v>-15</v>
      </c>
      <c r="C9" s="8" t="s">
        <v>11</v>
      </c>
    </row>
    <row r="10" spans="1:3" x14ac:dyDescent="0.2">
      <c r="A10" s="4" t="s">
        <v>13</v>
      </c>
      <c r="B10" s="8">
        <v>-5</v>
      </c>
      <c r="C10" s="8" t="s">
        <v>11</v>
      </c>
    </row>
    <row r="11" spans="1:3" x14ac:dyDescent="0.2">
      <c r="A11" s="4" t="s">
        <v>7</v>
      </c>
      <c r="B11" s="8">
        <f>SUM(B5:B10)</f>
        <v>140</v>
      </c>
      <c r="C11" s="8" t="s">
        <v>12</v>
      </c>
    </row>
    <row r="12" spans="1:3" x14ac:dyDescent="0.2">
      <c r="A12" s="4" t="s">
        <v>19</v>
      </c>
      <c r="B12" s="8">
        <v>-25</v>
      </c>
      <c r="C12" s="8" t="s">
        <v>11</v>
      </c>
    </row>
    <row r="13" spans="1:3" ht="29" x14ac:dyDescent="0.2">
      <c r="A13" s="4" t="s">
        <v>14</v>
      </c>
      <c r="B13" s="8">
        <v>-10</v>
      </c>
      <c r="C13" s="8" t="s">
        <v>11</v>
      </c>
    </row>
    <row r="14" spans="1:3" ht="29" x14ac:dyDescent="0.2">
      <c r="A14" s="4" t="s">
        <v>20</v>
      </c>
      <c r="B14" s="8">
        <v>-10</v>
      </c>
      <c r="C14" s="8" t="s">
        <v>11</v>
      </c>
    </row>
    <row r="15" spans="1:3" x14ac:dyDescent="0.2">
      <c r="A15" s="5" t="s">
        <v>5</v>
      </c>
      <c r="B15" s="8">
        <f>SUM(B11:B14)</f>
        <v>95</v>
      </c>
      <c r="C15" s="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A67B-6E52-8949-9BA4-C9CE6001D371}">
  <dimension ref="A1:O17"/>
  <sheetViews>
    <sheetView showGridLines="0" topLeftCell="A16" zoomScale="125" workbookViewId="0">
      <selection activeCell="C16" sqref="C16"/>
    </sheetView>
  </sheetViews>
  <sheetFormatPr baseColWidth="10" defaultRowHeight="16" x14ac:dyDescent="0.2"/>
  <sheetData>
    <row r="1" spans="1:15" x14ac:dyDescent="0.2">
      <c r="A1" s="3" t="s">
        <v>6</v>
      </c>
    </row>
    <row r="3" spans="1:15" ht="57" x14ac:dyDescent="0.2">
      <c r="B3" t="s">
        <v>0</v>
      </c>
      <c r="C3" s="2" t="s">
        <v>1</v>
      </c>
      <c r="D3" s="2"/>
      <c r="E3" s="2"/>
      <c r="J3" s="2" t="s">
        <v>14</v>
      </c>
    </row>
    <row r="4" spans="1:15" ht="71" x14ac:dyDescent="0.2">
      <c r="A4" s="2" t="s">
        <v>2</v>
      </c>
      <c r="B4" s="11" t="s">
        <v>21</v>
      </c>
      <c r="C4" s="11" t="s">
        <v>15</v>
      </c>
      <c r="D4" s="11" t="s">
        <v>18</v>
      </c>
      <c r="E4" s="11" t="s">
        <v>4</v>
      </c>
      <c r="F4" s="11" t="s">
        <v>3</v>
      </c>
      <c r="G4" s="11" t="s">
        <v>13</v>
      </c>
      <c r="H4" s="11" t="s">
        <v>7</v>
      </c>
      <c r="I4" s="11" t="s">
        <v>19</v>
      </c>
      <c r="J4" s="11" t="s">
        <v>16</v>
      </c>
      <c r="K4" s="11" t="s">
        <v>20</v>
      </c>
      <c r="L4" s="12" t="s">
        <v>5</v>
      </c>
    </row>
    <row r="5" spans="1:15" x14ac:dyDescent="0.2">
      <c r="A5" s="9">
        <v>0</v>
      </c>
      <c r="B5" s="13">
        <v>150</v>
      </c>
      <c r="C5" s="14"/>
      <c r="D5" s="14"/>
      <c r="E5" s="14"/>
      <c r="F5" s="14"/>
      <c r="G5" s="14"/>
      <c r="H5" s="14"/>
      <c r="I5" s="14"/>
      <c r="J5" s="14"/>
      <c r="K5" s="14"/>
      <c r="L5" s="15"/>
    </row>
    <row r="6" spans="1:15" x14ac:dyDescent="0.2">
      <c r="A6" s="9">
        <f>A5+B5</f>
        <v>150</v>
      </c>
      <c r="B6" s="14"/>
      <c r="C6" s="16">
        <v>10</v>
      </c>
      <c r="D6" s="14"/>
      <c r="E6" s="14"/>
      <c r="F6" s="14"/>
      <c r="G6" s="14"/>
      <c r="H6" s="14"/>
      <c r="I6" s="14"/>
      <c r="J6" s="14"/>
      <c r="K6" s="14"/>
      <c r="L6" s="15"/>
    </row>
    <row r="7" spans="1:15" x14ac:dyDescent="0.2">
      <c r="A7" s="9">
        <f>A6+C6</f>
        <v>160</v>
      </c>
      <c r="B7" s="14"/>
      <c r="C7" s="14"/>
      <c r="D7" s="16">
        <v>15</v>
      </c>
      <c r="E7" s="14"/>
      <c r="F7" s="14"/>
      <c r="G7" s="14"/>
      <c r="H7" s="14"/>
      <c r="I7" s="14"/>
      <c r="J7" s="14"/>
      <c r="K7" s="14"/>
      <c r="L7" s="15"/>
      <c r="O7" s="1"/>
    </row>
    <row r="8" spans="1:15" x14ac:dyDescent="0.2">
      <c r="A8" s="9">
        <f>A7+D7-E8</f>
        <v>160</v>
      </c>
      <c r="B8" s="14"/>
      <c r="C8" s="14"/>
      <c r="D8" s="14"/>
      <c r="E8" s="17">
        <v>15</v>
      </c>
      <c r="F8" s="14"/>
      <c r="G8" s="14"/>
      <c r="H8" s="14"/>
      <c r="I8" s="14"/>
      <c r="J8" s="14"/>
      <c r="K8" s="14"/>
      <c r="L8" s="15"/>
      <c r="O8" s="1"/>
    </row>
    <row r="9" spans="1:15" x14ac:dyDescent="0.2">
      <c r="A9" s="9">
        <f>A8-F9</f>
        <v>145</v>
      </c>
      <c r="B9" s="14"/>
      <c r="C9" s="14"/>
      <c r="D9" s="14"/>
      <c r="E9" s="14"/>
      <c r="F9" s="17">
        <v>15</v>
      </c>
      <c r="G9" s="14"/>
      <c r="H9" s="14"/>
      <c r="I9" s="14"/>
      <c r="J9" s="14"/>
      <c r="K9" s="14"/>
      <c r="L9" s="15"/>
      <c r="O9" s="1"/>
    </row>
    <row r="10" spans="1:15" x14ac:dyDescent="0.2">
      <c r="A10" s="9">
        <f>A9-G10</f>
        <v>140</v>
      </c>
      <c r="B10" s="14"/>
      <c r="C10" s="14"/>
      <c r="D10" s="14"/>
      <c r="E10" s="14"/>
      <c r="F10" s="14"/>
      <c r="G10" s="17">
        <v>5</v>
      </c>
      <c r="H10" s="14"/>
      <c r="I10" s="14"/>
      <c r="J10" s="14"/>
      <c r="K10" s="14"/>
      <c r="L10" s="15"/>
      <c r="O10" s="1"/>
    </row>
    <row r="11" spans="1:15" x14ac:dyDescent="0.2">
      <c r="A11" s="9">
        <v>0</v>
      </c>
      <c r="B11" s="14"/>
      <c r="C11" s="14"/>
      <c r="D11" s="14"/>
      <c r="E11" s="14"/>
      <c r="F11" s="14"/>
      <c r="G11" s="14"/>
      <c r="H11" s="13">
        <f>A10</f>
        <v>140</v>
      </c>
      <c r="I11" s="14"/>
      <c r="J11" s="14"/>
      <c r="K11" s="14"/>
      <c r="L11" s="15"/>
      <c r="O11" s="1"/>
    </row>
    <row r="12" spans="1:15" x14ac:dyDescent="0.2">
      <c r="A12" s="9">
        <f>H11-I12</f>
        <v>115</v>
      </c>
      <c r="B12" s="14"/>
      <c r="C12" s="14"/>
      <c r="D12" s="14"/>
      <c r="E12" s="14"/>
      <c r="F12" s="14"/>
      <c r="G12" s="14"/>
      <c r="H12" s="14"/>
      <c r="I12" s="17">
        <v>25</v>
      </c>
      <c r="J12" s="14"/>
      <c r="K12" s="14"/>
      <c r="L12" s="15"/>
      <c r="O12" s="1"/>
    </row>
    <row r="13" spans="1:15" x14ac:dyDescent="0.2">
      <c r="A13" s="9">
        <f>A12-J13</f>
        <v>105</v>
      </c>
      <c r="B13" s="14"/>
      <c r="C13" s="14"/>
      <c r="D13" s="14"/>
      <c r="E13" s="14"/>
      <c r="F13" s="14"/>
      <c r="G13" s="14"/>
      <c r="H13" s="14"/>
      <c r="I13" s="14"/>
      <c r="J13" s="17">
        <v>10</v>
      </c>
      <c r="K13" s="14"/>
      <c r="L13" s="15"/>
      <c r="O13" s="1"/>
    </row>
    <row r="14" spans="1:15" x14ac:dyDescent="0.2">
      <c r="A14" s="9">
        <f>A13-K14</f>
        <v>95</v>
      </c>
      <c r="B14" s="14"/>
      <c r="C14" s="14"/>
      <c r="D14" s="14"/>
      <c r="E14" s="14"/>
      <c r="F14" s="14"/>
      <c r="G14" s="14"/>
      <c r="H14" s="14"/>
      <c r="I14" s="14"/>
      <c r="J14" s="14"/>
      <c r="K14" s="17">
        <v>10</v>
      </c>
      <c r="L14" s="15"/>
      <c r="O14" s="1"/>
    </row>
    <row r="15" spans="1:15" x14ac:dyDescent="0.2">
      <c r="A15" s="10">
        <v>0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8">
        <f>A14</f>
        <v>95</v>
      </c>
      <c r="O15" s="1"/>
    </row>
    <row r="16" spans="1:15" x14ac:dyDescent="0.2">
      <c r="O16" s="1"/>
    </row>
    <row r="17" spans="15:15" x14ac:dyDescent="0.2">
      <c r="O1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2022-05-13T13:17:12Z</dcterms:created>
  <dcterms:modified xsi:type="dcterms:W3CDTF">2022-05-16T14:04:20Z</dcterms:modified>
</cp:coreProperties>
</file>