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24226"/>
  <mc:AlternateContent xmlns:mc="http://schemas.openxmlformats.org/markup-compatibility/2006">
    <mc:Choice Requires="x15">
      <x15ac:absPath xmlns:x15ac="http://schemas.microsoft.com/office/spreadsheetml/2010/11/ac" url="D:\Climate_Analytics\Climate_Analytics\ECF_Gas_Scenarios\data\"/>
    </mc:Choice>
  </mc:AlternateContent>
  <xr:revisionPtr revIDLastSave="0" documentId="13_ncr:1_{1EA9CE7F-BDB4-4358-8C5F-15BCCEA9E21A}" xr6:coauthVersionLast="47" xr6:coauthVersionMax="47" xr10:uidLastSave="{00000000-0000-0000-0000-000000000000}"/>
  <bookViews>
    <workbookView xWindow="-110" yWindow="-110" windowWidth="19420" windowHeight="10420" tabRatio="717" activeTab="5" xr2:uid="{00000000-000D-0000-FFFF-FFFF00000000}"/>
  </bookViews>
  <sheets>
    <sheet name="Contents" sheetId="190" r:id="rId1"/>
    <sheet name="Notes" sheetId="191" r:id="rId2"/>
    <sheet name="Understanding energy balances" sheetId="192" r:id="rId3"/>
    <sheet name="World_Balance" sheetId="178" r:id="rId4"/>
    <sheet name="World_TFC" sheetId="179" r:id="rId5"/>
    <sheet name="World_Elec" sheetId="176" r:id="rId6"/>
    <sheet name="World_CO2" sheetId="186" r:id="rId7"/>
    <sheet name="World_Indic" sheetId="18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8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PAPADIMOULIS Faidon, IEA/EXD/EDC/EDC3</author>
  </authors>
  <commentList>
    <comment ref="C33" authorId="0" shapeId="0" xr:uid="{00000000-0006-0000-0500-000001000000}">
      <text>
        <r>
          <rPr>
            <b/>
            <sz val="9"/>
            <color indexed="81"/>
            <rFont val="Tahoma"/>
            <family val="2"/>
          </rPr>
          <t>PAPADIMOULIS Faidon:</t>
        </r>
        <r>
          <rPr>
            <sz val="9"/>
            <color indexed="81"/>
            <rFont val="Tahoma"/>
            <family val="2"/>
          </rPr>
          <t xml:space="preserve">
It includes Waste (26GW)</t>
        </r>
      </text>
    </comment>
  </commentList>
</comments>
</file>

<file path=xl/sharedStrings.xml><?xml version="1.0" encoding="utf-8"?>
<sst xmlns="http://schemas.openxmlformats.org/spreadsheetml/2006/main" count="350" uniqueCount="157">
  <si>
    <t>Coal</t>
  </si>
  <si>
    <t>Oil</t>
  </si>
  <si>
    <t>Nuclear</t>
  </si>
  <si>
    <t>Hydro</t>
  </si>
  <si>
    <t>Other renewables</t>
  </si>
  <si>
    <t>Electricity</t>
  </si>
  <si>
    <t>Heat</t>
  </si>
  <si>
    <t>Industry</t>
  </si>
  <si>
    <t>Transport</t>
  </si>
  <si>
    <t>Total generation</t>
  </si>
  <si>
    <t>Wind</t>
  </si>
  <si>
    <t>Geothermal</t>
  </si>
  <si>
    <t>Total capacity</t>
  </si>
  <si>
    <t>Other energy sector</t>
  </si>
  <si>
    <t>Solar PV</t>
  </si>
  <si>
    <t>CSP</t>
  </si>
  <si>
    <t>Buildings</t>
  </si>
  <si>
    <t>Other</t>
  </si>
  <si>
    <t>Marine</t>
  </si>
  <si>
    <t>Bioenergy</t>
  </si>
  <si>
    <r>
      <t xml:space="preserve">Shares </t>
    </r>
    <r>
      <rPr>
        <sz val="9"/>
        <color theme="0"/>
        <rFont val="Calibri"/>
        <family val="2"/>
        <scheme val="minor"/>
      </rPr>
      <t>(%)</t>
    </r>
  </si>
  <si>
    <r>
      <t xml:space="preserve">CAAGR </t>
    </r>
    <r>
      <rPr>
        <sz val="9"/>
        <color theme="0"/>
        <rFont val="Calibri"/>
        <family val="2"/>
        <scheme val="minor"/>
      </rPr>
      <t>(%)</t>
    </r>
  </si>
  <si>
    <t>Renewables</t>
  </si>
  <si>
    <t>Population (million)</t>
  </si>
  <si>
    <t>CAAGR (%)</t>
  </si>
  <si>
    <t>Natural gas</t>
  </si>
  <si>
    <t>Total final consumption</t>
  </si>
  <si>
    <t>Hydrogen</t>
  </si>
  <si>
    <t>Bioenergy and waste</t>
  </si>
  <si>
    <t>Residential</t>
  </si>
  <si>
    <t>WEONZE</t>
  </si>
  <si>
    <t>Hydrogen-based</t>
  </si>
  <si>
    <t>Ammonia</t>
  </si>
  <si>
    <t>Battery storage</t>
  </si>
  <si>
    <t>Coal with CCUS</t>
  </si>
  <si>
    <t>Hydrogen production</t>
  </si>
  <si>
    <t>Biofuels production</t>
  </si>
  <si>
    <t>Liquid fuels</t>
  </si>
  <si>
    <t>Synthetic oil</t>
  </si>
  <si>
    <t>Biofuels</t>
  </si>
  <si>
    <t>Biomethane</t>
  </si>
  <si>
    <t>Gaseous fuels</t>
  </si>
  <si>
    <t>Solid fuels</t>
  </si>
  <si>
    <t>Biomass</t>
  </si>
  <si>
    <t xml:space="preserve">Other </t>
  </si>
  <si>
    <t>Direct air capture</t>
  </si>
  <si>
    <t>Modern biomass</t>
  </si>
  <si>
    <r>
      <t>CO</t>
    </r>
    <r>
      <rPr>
        <b/>
        <sz val="16"/>
        <color theme="0"/>
        <rFont val="Calibri"/>
        <family val="2"/>
      </rPr>
      <t>₂</t>
    </r>
    <r>
      <rPr>
        <b/>
        <sz val="16"/>
        <color theme="0"/>
        <rFont val="Calibri"/>
        <family val="2"/>
        <scheme val="minor"/>
      </rPr>
      <t xml:space="preserve"> emissions: World</t>
    </r>
  </si>
  <si>
    <r>
      <t xml:space="preserve">Energy demand </t>
    </r>
    <r>
      <rPr>
        <sz val="9"/>
        <color theme="0"/>
        <rFont val="Calibri"/>
        <family val="2"/>
        <scheme val="minor"/>
      </rPr>
      <t>(EJ)</t>
    </r>
  </si>
  <si>
    <t>Modern liquid bioenergy</t>
  </si>
  <si>
    <t>Modern gaseous bioenergy</t>
  </si>
  <si>
    <t>Modern solid bioenergy</t>
  </si>
  <si>
    <t>Unabated natural gas</t>
  </si>
  <si>
    <t>Unabated coal</t>
  </si>
  <si>
    <t>Solar</t>
  </si>
  <si>
    <t>Unabated fossil fuels</t>
  </si>
  <si>
    <t>Synthetic methane</t>
  </si>
  <si>
    <t>Iron and steel</t>
  </si>
  <si>
    <t>Chemicals</t>
  </si>
  <si>
    <t>Cement</t>
  </si>
  <si>
    <t>Road</t>
  </si>
  <si>
    <t>Passenger cars</t>
  </si>
  <si>
    <t>Aviation</t>
  </si>
  <si>
    <t>Shipping</t>
  </si>
  <si>
    <t>Services</t>
  </si>
  <si>
    <t>Activity</t>
  </si>
  <si>
    <t>Passenger cars (billion pkm)</t>
  </si>
  <si>
    <t>Aviation (billion pkm)</t>
  </si>
  <si>
    <t>Shipping (billion tkm)</t>
  </si>
  <si>
    <t>Million households</t>
  </si>
  <si>
    <t>Industrial production</t>
  </si>
  <si>
    <t>Shares (%)</t>
  </si>
  <si>
    <t>Trucks</t>
  </si>
  <si>
    <t>Trucks (billion tkm)</t>
  </si>
  <si>
    <t>Indicators and activity: World</t>
  </si>
  <si>
    <t>Total energy supply</t>
  </si>
  <si>
    <r>
      <t>Services floor area (million m</t>
    </r>
    <r>
      <rPr>
        <vertAlign val="superscript"/>
        <sz val="9"/>
        <rFont val="Calibri"/>
        <family val="2"/>
        <scheme val="minor"/>
      </rPr>
      <t>2</t>
    </r>
    <r>
      <rPr>
        <sz val="9"/>
        <rFont val="Calibri"/>
        <family val="2"/>
        <scheme val="minor"/>
      </rPr>
      <t>)</t>
    </r>
  </si>
  <si>
    <r>
      <t>Residential floor area (million m</t>
    </r>
    <r>
      <rPr>
        <vertAlign val="superscript"/>
        <sz val="9"/>
        <rFont val="Calibri"/>
        <family val="2"/>
        <scheme val="minor"/>
      </rPr>
      <t>2</t>
    </r>
    <r>
      <rPr>
        <sz val="9"/>
        <rFont val="Calibri"/>
        <family val="2"/>
        <scheme val="minor"/>
      </rPr>
      <t>)</t>
    </r>
  </si>
  <si>
    <t>Electricity and heat sectors</t>
  </si>
  <si>
    <t>Electricity sector: World</t>
  </si>
  <si>
    <t>Fossil fuels with CCUS</t>
  </si>
  <si>
    <t>Natural gas with CCUS</t>
  </si>
  <si>
    <r>
      <t xml:space="preserve">Electrical Capacity </t>
    </r>
    <r>
      <rPr>
        <sz val="9"/>
        <color theme="0"/>
        <rFont val="Calibri"/>
        <family val="2"/>
        <scheme val="minor"/>
      </rPr>
      <t>(GW)</t>
    </r>
  </si>
  <si>
    <r>
      <t xml:space="preserve">Electricity Generation </t>
    </r>
    <r>
      <rPr>
        <sz val="9"/>
        <color theme="0"/>
        <rFont val="Calibri"/>
        <family val="2"/>
        <scheme val="minor"/>
      </rPr>
      <t>(TWh)</t>
    </r>
  </si>
  <si>
    <r>
      <t>CO</t>
    </r>
    <r>
      <rPr>
        <b/>
        <vertAlign val="subscript"/>
        <sz val="9"/>
        <color theme="0"/>
        <rFont val="Calibri"/>
        <family val="2"/>
        <scheme val="minor"/>
      </rPr>
      <t>2</t>
    </r>
    <r>
      <rPr>
        <b/>
        <sz val="9"/>
        <color theme="0"/>
        <rFont val="Calibri"/>
        <family val="2"/>
        <scheme val="minor"/>
      </rPr>
      <t xml:space="preserve"> emissions </t>
    </r>
    <r>
      <rPr>
        <sz val="9"/>
        <color theme="0"/>
        <rFont val="Calibri"/>
        <family val="2"/>
        <scheme val="minor"/>
      </rPr>
      <t>(Mt CO</t>
    </r>
    <r>
      <rPr>
        <vertAlign val="subscript"/>
        <sz val="9"/>
        <color theme="0"/>
        <rFont val="Calibri"/>
        <family val="2"/>
        <scheme val="minor"/>
      </rPr>
      <t>2</t>
    </r>
    <r>
      <rPr>
        <sz val="9"/>
        <color theme="0"/>
        <rFont val="Calibri"/>
        <family val="2"/>
        <scheme val="minor"/>
      </rPr>
      <t>)</t>
    </r>
  </si>
  <si>
    <t>Final consumption*</t>
  </si>
  <si>
    <t>*Includes industrial process emissions.</t>
  </si>
  <si>
    <t xml:space="preserve">n.a.  </t>
  </si>
  <si>
    <t>Combustion activities (+)</t>
  </si>
  <si>
    <t>Industry removals (-)</t>
  </si>
  <si>
    <t>Indicator</t>
  </si>
  <si>
    <r>
      <t>CO</t>
    </r>
    <r>
      <rPr>
        <vertAlign val="subscript"/>
        <sz val="9"/>
        <rFont val="Calibri"/>
        <family val="2"/>
        <scheme val="minor"/>
      </rPr>
      <t>2</t>
    </r>
    <r>
      <rPr>
        <sz val="9"/>
        <rFont val="Calibri"/>
        <family val="2"/>
        <scheme val="minor"/>
      </rPr>
      <t xml:space="preserve"> intensity of electricity generation
(kg CO</t>
    </r>
    <r>
      <rPr>
        <vertAlign val="subscript"/>
        <sz val="9"/>
        <rFont val="Calibri"/>
        <family val="2"/>
        <scheme val="minor"/>
      </rPr>
      <t>2</t>
    </r>
    <r>
      <rPr>
        <sz val="9"/>
        <rFont val="Calibri"/>
        <family val="2"/>
        <scheme val="minor"/>
      </rPr>
      <t xml:space="preserve"> per kWh)</t>
    </r>
  </si>
  <si>
    <t>Primary chemicals (Mt)</t>
  </si>
  <si>
    <t>Steel (Mt)</t>
  </si>
  <si>
    <t>Cement (Mt)</t>
  </si>
  <si>
    <t>Industry*</t>
  </si>
  <si>
    <t xml:space="preserve">   of which BECCS</t>
  </si>
  <si>
    <t>GDP (USD 2019 billion, PPP)</t>
  </si>
  <si>
    <t>GDP per capita (USD 2019, PPP)</t>
  </si>
  <si>
    <t>TFC/GDP (GJ per USD 1 000, PPP)</t>
  </si>
  <si>
    <t>Other energy sector*</t>
  </si>
  <si>
    <t>Traditional use of biomass</t>
  </si>
  <si>
    <r>
      <t xml:space="preserve">Energy supply </t>
    </r>
    <r>
      <rPr>
        <sz val="9"/>
        <color theme="0"/>
        <rFont val="Calibri"/>
        <family val="2"/>
        <scheme val="minor"/>
      </rPr>
      <t>(EJ)</t>
    </r>
  </si>
  <si>
    <t>of which non-energy use</t>
  </si>
  <si>
    <r>
      <t>Total CO</t>
    </r>
    <r>
      <rPr>
        <b/>
        <vertAlign val="subscript"/>
        <sz val="9"/>
        <color rgb="FF2C95AB"/>
        <rFont val="Calibri"/>
        <family val="2"/>
        <scheme val="minor"/>
      </rPr>
      <t>2</t>
    </r>
    <r>
      <rPr>
        <b/>
        <sz val="9"/>
        <color rgb="FF2C95AB"/>
        <rFont val="Calibri"/>
        <family val="2"/>
        <scheme val="minor"/>
      </rPr>
      <t>*</t>
    </r>
  </si>
  <si>
    <r>
      <t>Total CO</t>
    </r>
    <r>
      <rPr>
        <b/>
        <vertAlign val="subscript"/>
        <sz val="9"/>
        <color rgb="FF2C95AB"/>
        <rFont val="Calibri"/>
        <family val="2"/>
        <scheme val="minor"/>
      </rPr>
      <t>2</t>
    </r>
    <r>
      <rPr>
        <b/>
        <sz val="9"/>
        <color rgb="FF2C95AB"/>
        <rFont val="Calibri"/>
        <family val="2"/>
        <scheme val="minor"/>
      </rPr>
      <t xml:space="preserve"> removals</t>
    </r>
  </si>
  <si>
    <r>
      <t>Total CO</t>
    </r>
    <r>
      <rPr>
        <b/>
        <vertAlign val="subscript"/>
        <sz val="9"/>
        <color rgb="FF2C95AB"/>
        <rFont val="Calibri"/>
        <family val="2"/>
        <scheme val="minor"/>
      </rPr>
      <t>2</t>
    </r>
    <r>
      <rPr>
        <b/>
        <sz val="9"/>
        <color rgb="FF2C95AB"/>
        <rFont val="Calibri"/>
        <family val="2"/>
        <scheme val="minor"/>
      </rPr>
      <t xml:space="preserve"> captured</t>
    </r>
  </si>
  <si>
    <t>TES/GDP (GJ per USD 1 000, PPP)</t>
  </si>
  <si>
    <t>TES per capita (GJ)</t>
  </si>
  <si>
    <t>Energy supply: World</t>
  </si>
  <si>
    <t>2020-2030</t>
  </si>
  <si>
    <t>2020-2050</t>
  </si>
  <si>
    <t>Total Final Consumption: World</t>
  </si>
  <si>
    <t>Annex A Tables for Scenario Projections</t>
  </si>
  <si>
    <t>Source: IEA. All rights reserved</t>
  </si>
  <si>
    <t>Balances for individual primary fuels</t>
  </si>
  <si>
    <t xml:space="preserve">Where x = individual fuel (e.g. coal, gas), PG = Power Generation &amp; Heat, OES = Other Energy Sector (transformation activities). </t>
  </si>
  <si>
    <t>Note: TFC includes demand from the following sectors: Industry, Residential, Services, Transport, and Agriculture. Also, OES data is not usually broken down by primary fuel in Annex A, but this can easily be derived by rearranging the equation above:</t>
  </si>
  <si>
    <t>So a full balance at the world level is simply:</t>
  </si>
  <si>
    <r>
      <t>Production</t>
    </r>
    <r>
      <rPr>
        <vertAlign val="subscript"/>
        <sz val="11"/>
        <color rgb="FF00B050"/>
        <rFont val="Calibri"/>
        <family val="2"/>
      </rPr>
      <t>X</t>
    </r>
    <r>
      <rPr>
        <sz val="11"/>
        <color rgb="FF00B050"/>
        <rFont val="Calibri"/>
        <family val="2"/>
      </rPr>
      <t xml:space="preserve"> + Imports</t>
    </r>
    <r>
      <rPr>
        <vertAlign val="subscript"/>
        <sz val="11"/>
        <color rgb="FF00B050"/>
        <rFont val="Calibri"/>
        <family val="2"/>
      </rPr>
      <t>X</t>
    </r>
    <r>
      <rPr>
        <sz val="11"/>
        <color rgb="FF00B050"/>
        <rFont val="Calibri"/>
        <family val="2"/>
      </rPr>
      <t xml:space="preserve"> – Exports</t>
    </r>
    <r>
      <rPr>
        <vertAlign val="subscript"/>
        <sz val="11"/>
        <color rgb="FF00B050"/>
        <rFont val="Calibri"/>
        <family val="2"/>
      </rPr>
      <t>X</t>
    </r>
    <r>
      <rPr>
        <sz val="11"/>
        <color rgb="FF00B050"/>
        <rFont val="Calibri"/>
        <family val="2"/>
      </rPr>
      <t xml:space="preserve"> ± Stock change</t>
    </r>
    <r>
      <rPr>
        <vertAlign val="subscript"/>
        <sz val="11"/>
        <color rgb="FF00B050"/>
        <rFont val="Calibri"/>
        <family val="2"/>
      </rPr>
      <t>X</t>
    </r>
    <r>
      <rPr>
        <sz val="11"/>
        <color rgb="FF00B050"/>
        <rFont val="Calibri"/>
        <family val="2"/>
      </rPr>
      <t xml:space="preserve"> – PG</t>
    </r>
    <r>
      <rPr>
        <vertAlign val="subscript"/>
        <sz val="11"/>
        <color rgb="FF00B050"/>
        <rFont val="Calibri"/>
        <family val="2"/>
      </rPr>
      <t>X</t>
    </r>
    <r>
      <rPr>
        <sz val="11"/>
        <color rgb="FF00B050"/>
        <rFont val="Calibri"/>
        <family val="2"/>
      </rPr>
      <t xml:space="preserve"> – OES</t>
    </r>
    <r>
      <rPr>
        <vertAlign val="subscript"/>
        <sz val="11"/>
        <color rgb="FF00B050"/>
        <rFont val="Calibri"/>
        <family val="2"/>
      </rPr>
      <t>X</t>
    </r>
    <r>
      <rPr>
        <sz val="11"/>
        <color rgb="FF00B050"/>
        <rFont val="Calibri"/>
        <family val="2"/>
      </rPr>
      <t xml:space="preserve"> – TFC</t>
    </r>
    <r>
      <rPr>
        <vertAlign val="subscript"/>
        <sz val="11"/>
        <color rgb="FF00B050"/>
        <rFont val="Calibri"/>
        <family val="2"/>
      </rPr>
      <t>X</t>
    </r>
    <r>
      <rPr>
        <sz val="11"/>
        <color rgb="FF00B050"/>
        <rFont val="Calibri"/>
        <family val="2"/>
      </rPr>
      <t xml:space="preserve"> = 0</t>
    </r>
  </si>
  <si>
    <t>Balances for aggregated primary fuels</t>
  </si>
  <si>
    <t>Deriving totals by summing across primary fuels become a little more complicated (like the totals in Annex A of the WEO) than the individual primary fuel calculations because you have secondary fuels  (such as electricity and heat) in the balances which you need to take into account. To prevent double counting from end-uses, one needs to exclude secondary products which are derived from a primary fuel.</t>
  </si>
  <si>
    <t>The original equation thus becomes:</t>
  </si>
  <si>
    <t xml:space="preserve"> </t>
  </si>
  <si>
    <t>At the world level on the supply side it follows the same logic as the individual primary fuel calculation:</t>
  </si>
  <si>
    <t>So a full balance at the world level is:</t>
  </si>
  <si>
    <r>
      <t>Production</t>
    </r>
    <r>
      <rPr>
        <vertAlign val="subscript"/>
        <sz val="11"/>
        <color rgb="FF00B050"/>
        <rFont val="Calibri"/>
        <family val="2"/>
      </rPr>
      <t>TOTAL</t>
    </r>
    <r>
      <rPr>
        <sz val="11"/>
        <color rgb="FF00B050"/>
        <rFont val="Calibri"/>
        <family val="2"/>
      </rPr>
      <t xml:space="preserve"> + Imports</t>
    </r>
    <r>
      <rPr>
        <vertAlign val="subscript"/>
        <sz val="11"/>
        <color rgb="FF00B050"/>
        <rFont val="Calibri"/>
        <family val="2"/>
      </rPr>
      <t>TOTAL</t>
    </r>
    <r>
      <rPr>
        <sz val="11"/>
        <color rgb="FF00B050"/>
        <rFont val="Calibri"/>
        <family val="2"/>
      </rPr>
      <t xml:space="preserve"> – Exports</t>
    </r>
    <r>
      <rPr>
        <vertAlign val="subscript"/>
        <sz val="11"/>
        <color rgb="FF00B050"/>
        <rFont val="Calibri"/>
        <family val="2"/>
      </rPr>
      <t>TOTAL</t>
    </r>
    <r>
      <rPr>
        <sz val="11"/>
        <color rgb="FF00B050"/>
        <rFont val="Calibri"/>
        <family val="2"/>
      </rPr>
      <t xml:space="preserve"> – Stock change</t>
    </r>
    <r>
      <rPr>
        <vertAlign val="subscript"/>
        <sz val="11"/>
        <color rgb="FF00B050"/>
        <rFont val="Calibri"/>
        <family val="2"/>
      </rPr>
      <t>TOTAL</t>
    </r>
    <r>
      <rPr>
        <sz val="11"/>
        <color rgb="FF00B050"/>
        <rFont val="Calibri"/>
        <family val="2"/>
      </rPr>
      <t xml:space="preserve"> – PG</t>
    </r>
    <r>
      <rPr>
        <vertAlign val="subscript"/>
        <sz val="11"/>
        <color rgb="FF00B050"/>
        <rFont val="Calibri"/>
        <family val="2"/>
      </rPr>
      <t>TOTAL</t>
    </r>
    <r>
      <rPr>
        <sz val="11"/>
        <color rgb="FF00B050"/>
        <rFont val="Calibri"/>
        <family val="2"/>
      </rPr>
      <t xml:space="preserve"> – (OES</t>
    </r>
    <r>
      <rPr>
        <vertAlign val="subscript"/>
        <sz val="11"/>
        <color rgb="FF00B050"/>
        <rFont val="Calibri"/>
        <family val="2"/>
      </rPr>
      <t>TOTAL</t>
    </r>
    <r>
      <rPr>
        <sz val="11"/>
        <color rgb="FF00B050"/>
        <rFont val="Calibri"/>
        <family val="2"/>
      </rPr>
      <t xml:space="preserve"> – OES</t>
    </r>
    <r>
      <rPr>
        <vertAlign val="subscript"/>
        <sz val="11"/>
        <color rgb="FF00B050"/>
        <rFont val="Calibri"/>
        <family val="2"/>
      </rPr>
      <t>Electricity</t>
    </r>
    <r>
      <rPr>
        <sz val="11"/>
        <color rgb="FF00B050"/>
        <rFont val="Calibri"/>
        <family val="2"/>
      </rPr>
      <t xml:space="preserve"> – OES</t>
    </r>
    <r>
      <rPr>
        <vertAlign val="subscript"/>
        <sz val="11"/>
        <color rgb="FF00B050"/>
        <rFont val="Calibri"/>
        <family val="2"/>
      </rPr>
      <t>Heat</t>
    </r>
    <r>
      <rPr>
        <sz val="11"/>
        <color rgb="FF00B050"/>
        <rFont val="Calibri"/>
        <family val="2"/>
      </rPr>
      <t>) – (TFC</t>
    </r>
    <r>
      <rPr>
        <vertAlign val="subscript"/>
        <sz val="11"/>
        <color rgb="FF00B050"/>
        <rFont val="Calibri"/>
        <family val="2"/>
      </rPr>
      <t>TOTAL</t>
    </r>
    <r>
      <rPr>
        <sz val="11"/>
        <color rgb="FF00B050"/>
        <rFont val="Calibri"/>
        <family val="2"/>
      </rPr>
      <t xml:space="preserve"> – TFC</t>
    </r>
    <r>
      <rPr>
        <vertAlign val="subscript"/>
        <sz val="11"/>
        <color rgb="FF00B050"/>
        <rFont val="Calibri"/>
        <family val="2"/>
      </rPr>
      <t>Electricity</t>
    </r>
    <r>
      <rPr>
        <sz val="11"/>
        <color rgb="FF00B050"/>
        <rFont val="Calibri"/>
        <family val="2"/>
      </rPr>
      <t xml:space="preserve"> – TFC</t>
    </r>
    <r>
      <rPr>
        <vertAlign val="subscript"/>
        <sz val="11"/>
        <color rgb="FF00B050"/>
        <rFont val="Calibri"/>
        <family val="2"/>
      </rPr>
      <t>Heat</t>
    </r>
    <r>
      <rPr>
        <sz val="11"/>
        <color rgb="FF00B050"/>
        <rFont val="Calibri"/>
        <family val="2"/>
      </rPr>
      <t>) = 0</t>
    </r>
  </si>
  <si>
    <t>Understanding electricity demand and supply</t>
  </si>
  <si>
    <t>To meet a given amount of electricity demand (i.e. end-use), larger amounts of electricity are supplied at the source to take into account the need of the generator (to supply the electricity), and, also to take into account losses from the transmission and distribution network. The relationship for electricity is thus:</t>
  </si>
  <si>
    <t>Total electricity demand = Total gross generation less own use in generation, plus net trade (imports less exports), less losses from transmission and distribution</t>
  </si>
  <si>
    <t>Note that Net electricity generation = Total gross generation less own use in generation</t>
  </si>
  <si>
    <t>Another way to describe it is:</t>
  </si>
  <si>
    <t>Total electricity demand = TFC electricity demand (Industry, Residential, Services, Transport, Agriculture) plus electricity from transformation industries (other energy sector) excluding any own use for generation and distribution losses</t>
  </si>
  <si>
    <t>IEA Net-Zero Emissions by 2050 Roadmap</t>
  </si>
  <si>
    <t>Data tables</t>
  </si>
  <si>
    <t>Understanding energy balances</t>
  </si>
  <si>
    <t>Understanding the relationships in NZE modelling energy balances can be a little complicated, since we are mixing and matching fuels and sectors as well as not reporting all flows (e.g. other energy sector heat).  The calculations may also differ depending on whether it is a primary fuel or aggregated total and also whether we are calculating a regional or global number.  The purpose of this sheet is to help explain the various relationships.</t>
  </si>
  <si>
    <t>Back to contents page</t>
  </si>
  <si>
    <t xml:space="preserve">Energy supply and transformation </t>
  </si>
  <si>
    <t xml:space="preserve">Energy demand </t>
  </si>
  <si>
    <r>
      <t>CO</t>
    </r>
    <r>
      <rPr>
        <u/>
        <vertAlign val="subscript"/>
        <sz val="10"/>
        <color indexed="12"/>
        <rFont val="Arial"/>
        <family val="2"/>
      </rPr>
      <t>2</t>
    </r>
    <r>
      <rPr>
        <u/>
        <sz val="10"/>
        <color indexed="12"/>
        <rFont val="Arial"/>
        <family val="2"/>
      </rPr>
      <t xml:space="preserve"> emissions</t>
    </r>
  </si>
  <si>
    <t>Indicators</t>
  </si>
  <si>
    <r>
      <t>TES</t>
    </r>
    <r>
      <rPr>
        <vertAlign val="subscript"/>
        <sz val="11"/>
        <color rgb="FF00B050"/>
        <rFont val="Calibri"/>
        <family val="2"/>
      </rPr>
      <t>X</t>
    </r>
    <r>
      <rPr>
        <sz val="11"/>
        <color rgb="FF00B050"/>
        <rFont val="Calibri"/>
        <family val="2"/>
      </rPr>
      <t xml:space="preserve"> = PG</t>
    </r>
    <r>
      <rPr>
        <vertAlign val="subscript"/>
        <sz val="11"/>
        <color rgb="FF00B050"/>
        <rFont val="Calibri"/>
        <family val="2"/>
      </rPr>
      <t>X</t>
    </r>
    <r>
      <rPr>
        <sz val="11"/>
        <color rgb="FF00B050"/>
        <rFont val="Calibri"/>
        <family val="2"/>
      </rPr>
      <t xml:space="preserve"> + OES</t>
    </r>
    <r>
      <rPr>
        <vertAlign val="subscript"/>
        <sz val="11"/>
        <color rgb="FF00B050"/>
        <rFont val="Calibri"/>
        <family val="2"/>
      </rPr>
      <t xml:space="preserve">X </t>
    </r>
    <r>
      <rPr>
        <sz val="11"/>
        <color rgb="FF00B050"/>
        <rFont val="Calibri"/>
        <family val="2"/>
      </rPr>
      <t>+ TFC</t>
    </r>
    <r>
      <rPr>
        <vertAlign val="subscript"/>
        <sz val="11"/>
        <color rgb="FF00B050"/>
        <rFont val="Calibri"/>
        <family val="2"/>
      </rPr>
      <t>X</t>
    </r>
  </si>
  <si>
    <r>
      <t>OES</t>
    </r>
    <r>
      <rPr>
        <vertAlign val="subscript"/>
        <sz val="11"/>
        <color rgb="FF00B050"/>
        <rFont val="Calibri"/>
        <family val="2"/>
      </rPr>
      <t xml:space="preserve">X </t>
    </r>
    <r>
      <rPr>
        <sz val="11"/>
        <color rgb="FF00B050"/>
        <rFont val="Calibri"/>
        <family val="2"/>
      </rPr>
      <t>= TES</t>
    </r>
    <r>
      <rPr>
        <vertAlign val="subscript"/>
        <sz val="11"/>
        <color rgb="FF00B050"/>
        <rFont val="Calibri"/>
        <family val="2"/>
      </rPr>
      <t>X</t>
    </r>
    <r>
      <rPr>
        <sz val="11"/>
        <color rgb="FF00B050"/>
        <rFont val="Calibri"/>
        <family val="2"/>
      </rPr>
      <t xml:space="preserve"> – PG</t>
    </r>
    <r>
      <rPr>
        <vertAlign val="subscript"/>
        <sz val="11"/>
        <color rgb="FF00B050"/>
        <rFont val="Calibri"/>
        <family val="2"/>
      </rPr>
      <t xml:space="preserve">X </t>
    </r>
    <r>
      <rPr>
        <sz val="11"/>
        <color rgb="FF00B050"/>
        <rFont val="Calibri"/>
        <family val="2"/>
      </rPr>
      <t>– TFC</t>
    </r>
    <r>
      <rPr>
        <vertAlign val="subscript"/>
        <sz val="11"/>
        <color rgb="FF00B050"/>
        <rFont val="Calibri"/>
        <family val="2"/>
      </rPr>
      <t>X</t>
    </r>
  </si>
  <si>
    <r>
      <t>TES</t>
    </r>
    <r>
      <rPr>
        <vertAlign val="subscript"/>
        <sz val="11"/>
        <color rgb="FF00B050"/>
        <rFont val="Calibri"/>
        <family val="2"/>
      </rPr>
      <t>X</t>
    </r>
    <r>
      <rPr>
        <sz val="11"/>
        <color rgb="FF00B050"/>
        <rFont val="Calibri"/>
        <family val="2"/>
      </rPr>
      <t xml:space="preserve"> = Production</t>
    </r>
    <r>
      <rPr>
        <vertAlign val="subscript"/>
        <sz val="11"/>
        <color rgb="FF00B050"/>
        <rFont val="Calibri"/>
        <family val="2"/>
      </rPr>
      <t>X</t>
    </r>
    <r>
      <rPr>
        <sz val="11"/>
        <color rgb="FF00B050"/>
        <rFont val="Calibri"/>
        <family val="2"/>
      </rPr>
      <t xml:space="preserve"> + Imports</t>
    </r>
    <r>
      <rPr>
        <vertAlign val="subscript"/>
        <sz val="11"/>
        <color rgb="FF00B050"/>
        <rFont val="Calibri"/>
        <family val="2"/>
      </rPr>
      <t>X</t>
    </r>
    <r>
      <rPr>
        <sz val="11"/>
        <color rgb="FF00B050"/>
        <rFont val="Calibri"/>
        <family val="2"/>
      </rPr>
      <t xml:space="preserve"> – Exports</t>
    </r>
    <r>
      <rPr>
        <vertAlign val="subscript"/>
        <sz val="11"/>
        <color rgb="FF00B050"/>
        <rFont val="Calibri"/>
        <family val="2"/>
      </rPr>
      <t>X</t>
    </r>
    <r>
      <rPr>
        <sz val="11"/>
        <color rgb="FF00B050"/>
        <rFont val="Calibri"/>
        <family val="2"/>
      </rPr>
      <t xml:space="preserve">  ± Stock change</t>
    </r>
    <r>
      <rPr>
        <vertAlign val="subscript"/>
        <sz val="11"/>
        <color rgb="FF00B050"/>
        <rFont val="Calibri"/>
        <family val="2"/>
      </rPr>
      <t>X</t>
    </r>
    <r>
      <rPr>
        <sz val="11"/>
        <color rgb="FF00B050"/>
        <rFont val="Calibri"/>
        <family val="2"/>
      </rPr>
      <t xml:space="preserve"> – International Bunkers</t>
    </r>
    <r>
      <rPr>
        <vertAlign val="subscript"/>
        <sz val="11"/>
        <color rgb="FF00B050"/>
        <rFont val="Calibri"/>
        <family val="2"/>
      </rPr>
      <t>X</t>
    </r>
  </si>
  <si>
    <r>
      <t>World TES</t>
    </r>
    <r>
      <rPr>
        <vertAlign val="subscript"/>
        <sz val="11"/>
        <color rgb="FF00B050"/>
        <rFont val="Calibri"/>
        <family val="2"/>
      </rPr>
      <t>X</t>
    </r>
    <r>
      <rPr>
        <sz val="11"/>
        <color rgb="FF00B050"/>
        <rFont val="Calibri"/>
        <family val="2"/>
      </rPr>
      <t xml:space="preserve"> = Production</t>
    </r>
    <r>
      <rPr>
        <vertAlign val="subscript"/>
        <sz val="11"/>
        <color rgb="FF00B050"/>
        <rFont val="Calibri"/>
        <family val="2"/>
      </rPr>
      <t>X</t>
    </r>
    <r>
      <rPr>
        <sz val="11"/>
        <color rgb="FF00B050"/>
        <rFont val="Calibri"/>
        <family val="2"/>
      </rPr>
      <t xml:space="preserve"> + Imports</t>
    </r>
    <r>
      <rPr>
        <vertAlign val="subscript"/>
        <sz val="11"/>
        <color rgb="FF00B050"/>
        <rFont val="Calibri"/>
        <family val="2"/>
      </rPr>
      <t>X</t>
    </r>
    <r>
      <rPr>
        <sz val="11"/>
        <color rgb="FF00B050"/>
        <rFont val="Calibri"/>
        <family val="2"/>
      </rPr>
      <t xml:space="preserve"> – Exports</t>
    </r>
    <r>
      <rPr>
        <vertAlign val="subscript"/>
        <sz val="11"/>
        <color rgb="FF00B050"/>
        <rFont val="Calibri"/>
        <family val="2"/>
      </rPr>
      <t xml:space="preserve">X </t>
    </r>
    <r>
      <rPr>
        <sz val="11"/>
        <color rgb="FF00B050"/>
        <rFont val="Calibri"/>
        <family val="2"/>
      </rPr>
      <t>± Stock change</t>
    </r>
    <r>
      <rPr>
        <vertAlign val="subscript"/>
        <sz val="11"/>
        <color rgb="FF00B050"/>
        <rFont val="Calibri"/>
        <family val="2"/>
      </rPr>
      <t>X</t>
    </r>
  </si>
  <si>
    <r>
      <t>TES</t>
    </r>
    <r>
      <rPr>
        <vertAlign val="subscript"/>
        <sz val="11"/>
        <color rgb="FF00B050"/>
        <rFont val="Calibri"/>
        <family val="2"/>
      </rPr>
      <t>TOTAL</t>
    </r>
    <r>
      <rPr>
        <sz val="11"/>
        <color rgb="FF00B050"/>
        <rFont val="Calibri"/>
        <family val="2"/>
      </rPr>
      <t xml:space="preserve">  = PG</t>
    </r>
    <r>
      <rPr>
        <vertAlign val="subscript"/>
        <sz val="11"/>
        <color rgb="FF00B050"/>
        <rFont val="Calibri"/>
        <family val="2"/>
      </rPr>
      <t>TOTAL</t>
    </r>
    <r>
      <rPr>
        <sz val="11"/>
        <color rgb="FF00B050"/>
        <rFont val="Calibri"/>
        <family val="2"/>
      </rPr>
      <t xml:space="preserve"> + (OES</t>
    </r>
    <r>
      <rPr>
        <vertAlign val="subscript"/>
        <sz val="11"/>
        <color rgb="FF00B050"/>
        <rFont val="Calibri"/>
        <family val="2"/>
      </rPr>
      <t>TOTAL</t>
    </r>
    <r>
      <rPr>
        <sz val="11"/>
        <color rgb="FF00B050"/>
        <rFont val="Calibri"/>
        <family val="2"/>
      </rPr>
      <t xml:space="preserve"> – OES</t>
    </r>
    <r>
      <rPr>
        <vertAlign val="subscript"/>
        <sz val="11"/>
        <color rgb="FF00B050"/>
        <rFont val="Calibri"/>
        <family val="2"/>
      </rPr>
      <t>Electricity</t>
    </r>
    <r>
      <rPr>
        <sz val="11"/>
        <color rgb="FF00B050"/>
        <rFont val="Calibri"/>
        <family val="2"/>
      </rPr>
      <t xml:space="preserve"> – OES</t>
    </r>
    <r>
      <rPr>
        <vertAlign val="subscript"/>
        <sz val="11"/>
        <color rgb="FF00B050"/>
        <rFont val="Calibri"/>
        <family val="2"/>
      </rPr>
      <t>Heat</t>
    </r>
    <r>
      <rPr>
        <sz val="11"/>
        <color rgb="FF00B050"/>
        <rFont val="Calibri"/>
        <family val="2"/>
      </rPr>
      <t>) + (TFC</t>
    </r>
    <r>
      <rPr>
        <vertAlign val="subscript"/>
        <sz val="11"/>
        <color rgb="FF00B050"/>
        <rFont val="Calibri"/>
        <family val="2"/>
      </rPr>
      <t>TOTAL</t>
    </r>
    <r>
      <rPr>
        <sz val="11"/>
        <color rgb="FF00B050"/>
        <rFont val="Calibri"/>
        <family val="2"/>
      </rPr>
      <t xml:space="preserve"> – TFC</t>
    </r>
    <r>
      <rPr>
        <vertAlign val="subscript"/>
        <sz val="11"/>
        <color rgb="FF00B050"/>
        <rFont val="Calibri"/>
        <family val="2"/>
      </rPr>
      <t>Electricity</t>
    </r>
    <r>
      <rPr>
        <sz val="11"/>
        <color rgb="FF00B050"/>
        <rFont val="Calibri"/>
        <family val="2"/>
      </rPr>
      <t xml:space="preserve"> – TFC</t>
    </r>
    <r>
      <rPr>
        <vertAlign val="subscript"/>
        <sz val="11"/>
        <color rgb="FF00B050"/>
        <rFont val="Calibri"/>
        <family val="2"/>
      </rPr>
      <t>Heat</t>
    </r>
    <r>
      <rPr>
        <sz val="11"/>
        <color rgb="FF00B050"/>
        <rFont val="Calibri"/>
        <family val="2"/>
      </rPr>
      <t>)</t>
    </r>
  </si>
  <si>
    <r>
      <t>TES</t>
    </r>
    <r>
      <rPr>
        <vertAlign val="subscript"/>
        <sz val="11"/>
        <color rgb="FF00B050"/>
        <rFont val="Calibri"/>
        <family val="2"/>
      </rPr>
      <t>TOTAL</t>
    </r>
    <r>
      <rPr>
        <sz val="11"/>
        <color rgb="FF00B050"/>
        <rFont val="Calibri"/>
        <family val="2"/>
      </rPr>
      <t xml:space="preserve"> = Production</t>
    </r>
    <r>
      <rPr>
        <vertAlign val="subscript"/>
        <sz val="11"/>
        <color rgb="FF00B050"/>
        <rFont val="Calibri"/>
        <family val="2"/>
      </rPr>
      <t>TOTAL</t>
    </r>
    <r>
      <rPr>
        <sz val="11"/>
        <color rgb="FF00B050"/>
        <rFont val="Calibri"/>
        <family val="2"/>
      </rPr>
      <t xml:space="preserve"> + Imports</t>
    </r>
    <r>
      <rPr>
        <vertAlign val="subscript"/>
        <sz val="11"/>
        <color rgb="FF00B050"/>
        <rFont val="Calibri"/>
        <family val="2"/>
      </rPr>
      <t>TOTAL</t>
    </r>
    <r>
      <rPr>
        <sz val="11"/>
        <color rgb="FF00B050"/>
        <rFont val="Calibri"/>
        <family val="2"/>
      </rPr>
      <t xml:space="preserve"> – Exports</t>
    </r>
    <r>
      <rPr>
        <vertAlign val="subscript"/>
        <sz val="11"/>
        <color rgb="FF00B050"/>
        <rFont val="Calibri"/>
        <family val="2"/>
      </rPr>
      <t>TOTAL</t>
    </r>
    <r>
      <rPr>
        <sz val="11"/>
        <color rgb="FF00B050"/>
        <rFont val="Calibri"/>
        <family val="2"/>
      </rPr>
      <t xml:space="preserve"> – Stock change</t>
    </r>
    <r>
      <rPr>
        <vertAlign val="subscript"/>
        <sz val="11"/>
        <color rgb="FF00B050"/>
        <rFont val="Calibri"/>
        <family val="2"/>
      </rPr>
      <t>TOTAL</t>
    </r>
    <r>
      <rPr>
        <sz val="11"/>
        <color rgb="FF00B050"/>
        <rFont val="Calibri"/>
        <family val="2"/>
      </rPr>
      <t xml:space="preserve"> – International Bunkers</t>
    </r>
    <r>
      <rPr>
        <vertAlign val="subscript"/>
        <sz val="11"/>
        <color rgb="FF00B050"/>
        <rFont val="Calibri"/>
        <family val="2"/>
      </rPr>
      <t>TOTAL</t>
    </r>
    <r>
      <rPr>
        <sz val="11"/>
        <color rgb="FF00B050"/>
        <rFont val="Calibri"/>
        <family val="2"/>
      </rPr>
      <t xml:space="preserve"> – Net Electricity Imports</t>
    </r>
    <r>
      <rPr>
        <vertAlign val="subscript"/>
        <sz val="11"/>
        <color rgb="FF00B050"/>
        <rFont val="Calibri"/>
        <family val="2"/>
      </rPr>
      <t>TOTAL</t>
    </r>
  </si>
  <si>
    <r>
      <t>World TES</t>
    </r>
    <r>
      <rPr>
        <vertAlign val="subscript"/>
        <sz val="11"/>
        <color rgb="FF00B050"/>
        <rFont val="Calibri"/>
        <family val="2"/>
      </rPr>
      <t>TOTAL</t>
    </r>
    <r>
      <rPr>
        <sz val="11"/>
        <color rgb="FF00B050"/>
        <rFont val="Calibri"/>
        <family val="2"/>
      </rPr>
      <t xml:space="preserve"> = Production</t>
    </r>
    <r>
      <rPr>
        <vertAlign val="subscript"/>
        <sz val="11"/>
        <color rgb="FF00B050"/>
        <rFont val="Calibri"/>
        <family val="2"/>
      </rPr>
      <t>TOTAL</t>
    </r>
    <r>
      <rPr>
        <sz val="11"/>
        <color rgb="FF00B050"/>
        <rFont val="Calibri"/>
        <family val="2"/>
      </rPr>
      <t xml:space="preserve"> + Imports</t>
    </r>
    <r>
      <rPr>
        <vertAlign val="subscript"/>
        <sz val="11"/>
        <color rgb="FF00B050"/>
        <rFont val="Calibri"/>
        <family val="2"/>
      </rPr>
      <t>TOTAL</t>
    </r>
    <r>
      <rPr>
        <sz val="11"/>
        <color rgb="FF00B050"/>
        <rFont val="Calibri"/>
        <family val="2"/>
      </rPr>
      <t xml:space="preserve"> – Exports</t>
    </r>
    <r>
      <rPr>
        <vertAlign val="subscript"/>
        <sz val="11"/>
        <color rgb="FF00B050"/>
        <rFont val="Calibri"/>
        <family val="2"/>
      </rPr>
      <t>TOTAL</t>
    </r>
    <r>
      <rPr>
        <sz val="11"/>
        <color rgb="FF00B050"/>
        <rFont val="Calibri"/>
        <family val="2"/>
      </rPr>
      <t xml:space="preserve"> – Stock change</t>
    </r>
    <r>
      <rPr>
        <vertAlign val="subscript"/>
        <sz val="11"/>
        <color rgb="FF00B050"/>
        <rFont val="Calibri"/>
        <family val="2"/>
      </rPr>
      <t>TOTAL</t>
    </r>
  </si>
  <si>
    <t>The relationship between total primary energy demand (TES) and total final consumption (TFC) for any individual primary fuel (e.g. fossil-fuels and renewables) is simply:</t>
  </si>
  <si>
    <r>
      <t xml:space="preserve">Note: international marine and aviation bunkers is only applicable for oil, gas and bioenergy in the World TES total.  Thus, the TES calculation for the </t>
    </r>
    <r>
      <rPr>
        <u/>
        <sz val="11"/>
        <rFont val="Calibri"/>
        <family val="2"/>
      </rPr>
      <t>world</t>
    </r>
    <r>
      <rPr>
        <sz val="11"/>
        <rFont val="Calibri"/>
        <family val="2"/>
      </rPr>
      <t xml:space="preserve"> simplifies to:</t>
    </r>
  </si>
  <si>
    <t>For reference, on the supply side for any primary fuel, TES is derived as:</t>
  </si>
  <si>
    <t>However, in Annex A of the WEO we don’t show OES heat.  Consequently if you do this calculation in Annex A ignoring OES heat you will simply get the difference between TES presented and that calculated as being OES heat (which is typically small at the regional level although by the time you get to the world level it can be significant).</t>
  </si>
  <si>
    <r>
      <t xml:space="preserve">Again for reference, on the supply side for aggregated primary fuels by </t>
    </r>
    <r>
      <rPr>
        <u/>
        <sz val="11"/>
        <rFont val="Calibri"/>
        <family val="2"/>
      </rPr>
      <t>region</t>
    </r>
    <r>
      <rPr>
        <sz val="11"/>
        <rFont val="Calibri"/>
        <family val="2"/>
      </rPr>
      <t>, TES is derived as:</t>
    </r>
  </si>
  <si>
    <t>n.a.</t>
  </si>
  <si>
    <t>Unabated Natural gas</t>
  </si>
  <si>
    <t>Fuels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</si>
</sst>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3" formatCode="_(* #,##0.00_);_(* \(#,##0.00\);_(* &quot;-&quot;??_);_(@_)"/>
    <numFmt numFmtId="164" formatCode="0.0"/>
    <numFmt numFmtId="165" formatCode="#\ ##0"/>
    <numFmt numFmtId="166" formatCode="0.0;\-0.0;\-"/>
    <numFmt numFmtId="167" formatCode="&quot;$&quot;#,##0\ ;\(&quot;$&quot;#,##0\)"/>
    <numFmt numFmtId="168" formatCode="0.000"/>
    <numFmt numFmtId="169" formatCode="#\ ##0\ ;\-#\ ##0\ ;\-\ "/>
    <numFmt numFmtId="170" formatCode="0\ "/>
    <numFmt numFmtId="171" formatCode="0\ ;\-0\ ;\-\ "/>
    <numFmt numFmtId="172" formatCode="0\ \ ;\-0\ \ ;\-\ \ "/>
    <numFmt numFmtId="173" formatCode="###0\ ;\-###0\ ;\-\ "/>
    <numFmt numFmtId="174" formatCode="0.0\ \ ;\-0.0\ \ ;\-\ \ "/>
    <numFmt numFmtId="175" formatCode="0\ \ \ ;\-0\ \ \ ;\-\ \ \ "/>
    <numFmt numFmtId="176" formatCode="0.0\ \ \ ;\-0.0\ \ \ ;\-\ \ \ "/>
    <numFmt numFmtId="177" formatCode="#\ ##0\ \ \ ;\-#\ ##0\ \ \ ;\-\ \ \ "/>
    <numFmt numFmtId="178" formatCode="0\ \ \ "/>
    <numFmt numFmtId="179" formatCode="#\ ##0\ ;\-#\ ##0\ ;\-\ \ "/>
    <numFmt numFmtId="180" formatCode="0.000\ ;\-0.000\ ;\-\ \ \ "/>
    <numFmt numFmtId="181" formatCode="##0.0\ \ \ ;\-##0.0\ \ \ "/>
    <numFmt numFmtId="182" formatCode="##0\ \ \ \ ;\-##0\ \ \ \ "/>
    <numFmt numFmtId="183" formatCode="##0\ \ \ ;\-##0\ \ \ "/>
    <numFmt numFmtId="184" formatCode="0.00\ ;\-0.00\ ;\-\ \ \ "/>
    <numFmt numFmtId="185" formatCode="#.\ ##0\ ;\-#.\ ##0\ ;\-\ "/>
  </numFmts>
  <fonts count="5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Courier New"/>
      <family val="3"/>
    </font>
    <font>
      <sz val="9"/>
      <name val="Calibri"/>
      <family val="2"/>
      <scheme val="minor"/>
    </font>
    <font>
      <sz val="9"/>
      <color theme="0"/>
      <name val="Calibri"/>
      <family val="2"/>
      <scheme val="minor"/>
    </font>
    <font>
      <b/>
      <sz val="9"/>
      <name val="Calibri"/>
      <family val="2"/>
      <scheme val="minor"/>
    </font>
    <font>
      <b/>
      <sz val="9"/>
      <color theme="0"/>
      <name val="Calibri"/>
      <family val="2"/>
      <scheme val="minor"/>
    </font>
    <font>
      <sz val="8"/>
      <name val="Calibri"/>
      <family val="2"/>
      <scheme val="minor"/>
    </font>
    <font>
      <i/>
      <sz val="8"/>
      <name val="Calibri"/>
      <family val="2"/>
      <scheme val="minor"/>
    </font>
    <font>
      <b/>
      <sz val="9"/>
      <color rgb="FF0070C0"/>
      <name val="Calibri"/>
      <family val="2"/>
      <scheme val="minor"/>
    </font>
    <font>
      <b/>
      <sz val="16"/>
      <color theme="0"/>
      <name val="Calibri"/>
      <family val="2"/>
      <scheme val="minor"/>
    </font>
    <font>
      <sz val="16"/>
      <color theme="0"/>
      <name val="Calibri"/>
      <family val="2"/>
      <scheme val="minor"/>
    </font>
    <font>
      <sz val="9"/>
      <color rgb="FF0070C0"/>
      <name val="Calibri"/>
      <family val="2"/>
      <scheme val="minor"/>
    </font>
    <font>
      <sz val="9"/>
      <color theme="0" tint="-0.499984740745262"/>
      <name val="Calibri"/>
      <family val="2"/>
      <scheme val="minor"/>
    </font>
    <font>
      <b/>
      <sz val="16"/>
      <color theme="0"/>
      <name val="Calibri"/>
      <family val="2"/>
    </font>
    <font>
      <i/>
      <sz val="9"/>
      <color theme="0" tint="-0.499984740745262"/>
      <name val="Calibri"/>
      <family val="2"/>
      <scheme val="minor"/>
    </font>
    <font>
      <sz val="9"/>
      <color rgb="FFFF0000"/>
      <name val="Calibri"/>
      <family val="2"/>
      <scheme val="minor"/>
    </font>
    <font>
      <b/>
      <sz val="9"/>
      <color rgb="FFFF0000"/>
      <name val="Calibri"/>
      <family val="2"/>
      <scheme val="minor"/>
    </font>
    <font>
      <sz val="9"/>
      <color theme="1"/>
      <name val="Calibri"/>
      <family val="2"/>
      <scheme val="minor"/>
    </font>
    <font>
      <sz val="10"/>
      <name val="Calibri"/>
      <family val="2"/>
    </font>
    <font>
      <vertAlign val="subscript"/>
      <sz val="9"/>
      <name val="Calibri"/>
      <family val="2"/>
      <scheme val="minor"/>
    </font>
    <font>
      <vertAlign val="superscript"/>
      <sz val="9"/>
      <name val="Calibri"/>
      <family val="2"/>
      <scheme val="minor"/>
    </font>
    <font>
      <b/>
      <vertAlign val="subscript"/>
      <sz val="9"/>
      <color theme="0"/>
      <name val="Calibri"/>
      <family val="2"/>
      <scheme val="minor"/>
    </font>
    <font>
      <vertAlign val="subscript"/>
      <sz val="9"/>
      <color theme="0"/>
      <name val="Calibri"/>
      <family val="2"/>
      <scheme val="minor"/>
    </font>
    <font>
      <sz val="9"/>
      <color indexed="81"/>
      <name val="Tahoma"/>
      <family val="2"/>
    </font>
    <font>
      <b/>
      <sz val="9"/>
      <color indexed="81"/>
      <name val="Tahoma"/>
      <family val="2"/>
    </font>
    <font>
      <b/>
      <sz val="9"/>
      <color rgb="FF2C95AB"/>
      <name val="Calibri"/>
      <family val="2"/>
      <scheme val="minor"/>
    </font>
    <font>
      <sz val="9"/>
      <color rgb="FF2C95AB"/>
      <name val="Calibri"/>
      <family val="2"/>
      <scheme val="minor"/>
    </font>
    <font>
      <b/>
      <vertAlign val="subscript"/>
      <sz val="9"/>
      <color rgb="FF2C95AB"/>
      <name val="Calibri"/>
      <family val="2"/>
      <scheme val="minor"/>
    </font>
    <font>
      <sz val="12"/>
      <name val="Calibri"/>
      <family val="2"/>
    </font>
    <font>
      <sz val="16"/>
      <name val="Calibri"/>
      <family val="2"/>
    </font>
    <font>
      <b/>
      <sz val="12"/>
      <name val="Calibri"/>
      <family val="2"/>
      <scheme val="minor"/>
    </font>
    <font>
      <u/>
      <sz val="10"/>
      <color indexed="12"/>
      <name val="Arial"/>
      <family val="2"/>
    </font>
    <font>
      <b/>
      <sz val="12"/>
      <color indexed="9"/>
      <name val="Calibri"/>
      <family val="2"/>
    </font>
    <font>
      <b/>
      <sz val="14"/>
      <color rgb="FF365F91"/>
      <name val="Cambria"/>
      <family val="1"/>
    </font>
    <font>
      <sz val="11"/>
      <name val="Calibri"/>
      <family val="2"/>
    </font>
    <font>
      <b/>
      <sz val="13"/>
      <color rgb="FF4F81BD"/>
      <name val="Cambria"/>
      <family val="1"/>
    </font>
    <font>
      <sz val="11"/>
      <color rgb="FF00B050"/>
      <name val="Calibri"/>
      <family val="2"/>
    </font>
    <font>
      <vertAlign val="subscript"/>
      <sz val="11"/>
      <color rgb="FF00B050"/>
      <name val="Calibri"/>
      <family val="2"/>
    </font>
    <font>
      <sz val="10"/>
      <color rgb="FF00B050"/>
      <name val="Calibri"/>
      <family val="2"/>
    </font>
    <font>
      <u/>
      <sz val="11"/>
      <name val="Calibri"/>
      <family val="2"/>
    </font>
    <font>
      <i/>
      <u/>
      <sz val="9"/>
      <color indexed="12"/>
      <name val="Arial"/>
      <family val="2"/>
    </font>
    <font>
      <b/>
      <sz val="16"/>
      <color rgb="FF2C95AB"/>
      <name val="Calibri"/>
      <family val="2"/>
    </font>
    <font>
      <b/>
      <sz val="14"/>
      <color rgb="FF2C95AB"/>
      <name val="Calibri"/>
      <family val="2"/>
    </font>
    <font>
      <u/>
      <vertAlign val="subscript"/>
      <sz val="10"/>
      <color indexed="12"/>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tint="0.34998626667073579"/>
        <bgColor indexed="64"/>
      </patternFill>
    </fill>
    <fill>
      <patternFill patternType="solid">
        <fgColor rgb="FF2C95AB"/>
        <bgColor indexed="64"/>
      </patternFill>
    </fill>
    <fill>
      <patternFill patternType="solid">
        <fgColor rgb="FFEAF0F4"/>
        <bgColor indexed="64"/>
      </patternFill>
    </fill>
    <fill>
      <patternFill patternType="solid">
        <fgColor theme="8"/>
        <bgColor indexed="64"/>
      </patternFill>
    </fill>
  </fills>
  <borders count="33">
    <border>
      <left/>
      <right/>
      <top/>
      <bottom/>
      <diagonal/>
    </border>
    <border>
      <left/>
      <right style="thin">
        <color theme="0" tint="-0.14996795556505021"/>
      </right>
      <top/>
      <bottom/>
      <diagonal/>
    </border>
    <border>
      <left style="thin">
        <color theme="0" tint="-0.14996795556505021"/>
      </left>
      <right/>
      <top/>
      <bottom/>
      <diagonal/>
    </border>
    <border>
      <left/>
      <right/>
      <top style="thin">
        <color theme="0"/>
      </top>
      <bottom/>
      <diagonal/>
    </border>
    <border>
      <left/>
      <right style="thin">
        <color theme="0" tint="-0.14990691854609822"/>
      </right>
      <top/>
      <bottom/>
      <diagonal/>
    </border>
    <border>
      <left/>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right/>
      <top/>
      <bottom style="medium">
        <color rgb="FF2C95AB"/>
      </bottom>
      <diagonal/>
    </border>
    <border>
      <left/>
      <right style="thin">
        <color theme="0" tint="-0.14993743705557422"/>
      </right>
      <top/>
      <bottom style="medium">
        <color rgb="FF2C95AB"/>
      </bottom>
      <diagonal/>
    </border>
    <border>
      <left style="thin">
        <color theme="0" tint="-0.14996795556505021"/>
      </left>
      <right/>
      <top/>
      <bottom style="medium">
        <color rgb="FF2C95AB"/>
      </bottom>
      <diagonal/>
    </border>
    <border>
      <left/>
      <right style="thin">
        <color theme="0" tint="-0.14996795556505021"/>
      </right>
      <top/>
      <bottom style="medium">
        <color rgb="FF2C95AB"/>
      </bottom>
      <diagonal/>
    </border>
    <border>
      <left/>
      <right style="thin">
        <color theme="0" tint="-0.14990691854609822"/>
      </right>
      <top/>
      <bottom style="medium">
        <color rgb="FF2C95AB"/>
      </bottom>
      <diagonal/>
    </border>
    <border>
      <left/>
      <right/>
      <top/>
      <bottom style="thin">
        <color rgb="FF2C95AB"/>
      </bottom>
      <diagonal/>
    </border>
    <border>
      <left style="thin">
        <color theme="0" tint="-0.14996795556505021"/>
      </left>
      <right/>
      <top/>
      <bottom style="thin">
        <color rgb="FF2C95AB"/>
      </bottom>
      <diagonal/>
    </border>
    <border>
      <left/>
      <right style="thin">
        <color theme="0" tint="-0.14990691854609822"/>
      </right>
      <top/>
      <bottom style="thin">
        <color rgb="FF2C95AB"/>
      </bottom>
      <diagonal/>
    </border>
    <border>
      <left/>
      <right style="thin">
        <color theme="0" tint="-0.14996795556505021"/>
      </right>
      <top/>
      <bottom style="thin">
        <color rgb="FF2C95AB"/>
      </bottom>
      <diagonal/>
    </border>
    <border>
      <left/>
      <right/>
      <top style="thin">
        <color rgb="FF2C95AB"/>
      </top>
      <bottom/>
      <diagonal/>
    </border>
    <border>
      <left style="thin">
        <color theme="0" tint="-0.14996795556505021"/>
      </left>
      <right/>
      <top style="thin">
        <color rgb="FF2C95AB"/>
      </top>
      <bottom/>
      <diagonal/>
    </border>
    <border>
      <left/>
      <right/>
      <top style="thin">
        <color rgb="FF2C95AB"/>
      </top>
      <bottom style="thin">
        <color rgb="FF2C95AB"/>
      </bottom>
      <diagonal/>
    </border>
    <border>
      <left style="thin">
        <color theme="0" tint="-0.14996795556505021"/>
      </left>
      <right/>
      <top style="thin">
        <color rgb="FF2C95AB"/>
      </top>
      <bottom style="thin">
        <color rgb="FF2C95AB"/>
      </bottom>
      <diagonal/>
    </border>
    <border>
      <left/>
      <right style="thin">
        <color theme="0" tint="-0.14990691854609822"/>
      </right>
      <top style="thin">
        <color rgb="FF2C95A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bottom/>
      <diagonal/>
    </border>
    <border>
      <left style="thin">
        <color rgb="FF002060"/>
      </left>
      <right style="thin">
        <color rgb="FF002060"/>
      </right>
      <top/>
      <bottom style="thin">
        <color rgb="FF002060"/>
      </bottom>
      <diagonal/>
    </border>
  </borders>
  <cellStyleXfs count="54">
    <xf numFmtId="0" fontId="0" fillId="0" borderId="0"/>
    <xf numFmtId="9" fontId="7" fillId="0" borderId="0" applyFont="0" applyFill="0" applyBorder="0" applyAlignment="0" applyProtection="0"/>
    <xf numFmtId="0" fontId="7" fillId="0" borderId="0"/>
    <xf numFmtId="0" fontId="6" fillId="0" borderId="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3" fontId="7" fillId="0" borderId="0" applyFont="0" applyFill="0" applyBorder="0" applyAlignment="0" applyProtection="0"/>
    <xf numFmtId="167" fontId="7" fillId="0" borderId="0" applyFont="0" applyFill="0" applyBorder="0" applyAlignment="0" applyProtection="0"/>
    <xf numFmtId="0" fontId="7" fillId="0" borderId="0" applyFont="0" applyFill="0" applyBorder="0" applyAlignment="0" applyProtection="0"/>
    <xf numFmtId="2" fontId="7" fillId="0" borderId="0" applyFont="0" applyFill="0" applyBorder="0" applyAlignment="0" applyProtection="0"/>
    <xf numFmtId="0" fontId="9" fillId="0" borderId="0"/>
    <xf numFmtId="0" fontId="7" fillId="0" borderId="0"/>
    <xf numFmtId="0" fontId="7" fillId="0" borderId="0"/>
    <xf numFmtId="0" fontId="6" fillId="0" borderId="0"/>
    <xf numFmtId="0" fontId="7" fillId="0" borderId="0"/>
    <xf numFmtId="0" fontId="9" fillId="0" borderId="0"/>
    <xf numFmtId="0" fontId="9" fillId="0" borderId="0"/>
    <xf numFmtId="0" fontId="9" fillId="0" borderId="0"/>
    <xf numFmtId="168" fontId="7" fillId="0" borderId="0"/>
    <xf numFmtId="0" fontId="7" fillId="0" borderId="0"/>
    <xf numFmtId="0" fontId="8"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9" fillId="0" borderId="0"/>
    <xf numFmtId="0" fontId="9" fillId="0" borderId="0"/>
    <xf numFmtId="9" fontId="8"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 fillId="0" borderId="0" applyFont="0" applyFill="0" applyBorder="0" applyAlignment="0" applyProtection="0"/>
    <xf numFmtId="0" fontId="7" fillId="0" borderId="0"/>
    <xf numFmtId="0" fontId="5" fillId="0" borderId="0"/>
    <xf numFmtId="0" fontId="5" fillId="0" borderId="0"/>
    <xf numFmtId="9" fontId="5" fillId="0" borderId="0" applyFont="0" applyFill="0" applyBorder="0" applyAlignment="0" applyProtection="0"/>
    <xf numFmtId="0" fontId="4" fillId="0" borderId="0"/>
    <xf numFmtId="0" fontId="26" fillId="0" borderId="0"/>
    <xf numFmtId="0" fontId="3" fillId="0" borderId="0"/>
    <xf numFmtId="0" fontId="2" fillId="0" borderId="0"/>
    <xf numFmtId="0" fontId="1" fillId="0" borderId="0"/>
    <xf numFmtId="0" fontId="39" fillId="0" borderId="0" applyNumberFormat="0" applyFill="0" applyBorder="0" applyAlignment="0" applyProtection="0">
      <alignment vertical="top"/>
      <protection locked="0"/>
    </xf>
  </cellStyleXfs>
  <cellXfs count="312">
    <xf numFmtId="0" fontId="0" fillId="0" borderId="0" xfId="0"/>
    <xf numFmtId="0" fontId="10" fillId="2" borderId="0" xfId="2" applyFont="1" applyFill="1" applyBorder="1" applyAlignment="1" applyProtection="1">
      <alignment horizontal="left" vertical="center"/>
    </xf>
    <xf numFmtId="169" fontId="10" fillId="2" borderId="0" xfId="2" applyNumberFormat="1" applyFont="1" applyFill="1" applyBorder="1" applyAlignment="1" applyProtection="1">
      <alignment horizontal="right" vertical="center"/>
    </xf>
    <xf numFmtId="171" fontId="10" fillId="2" borderId="1" xfId="1" applyNumberFormat="1" applyFont="1" applyFill="1" applyBorder="1" applyAlignment="1" applyProtection="1">
      <alignment horizontal="right" vertical="center"/>
    </xf>
    <xf numFmtId="0" fontId="10" fillId="2" borderId="0" xfId="2" applyFont="1" applyFill="1" applyAlignment="1" applyProtection="1">
      <alignment vertical="center"/>
      <protection locked="0"/>
    </xf>
    <xf numFmtId="0" fontId="10" fillId="2" borderId="0" xfId="2" applyFont="1" applyFill="1" applyAlignment="1" applyProtection="1">
      <alignment vertical="center"/>
    </xf>
    <xf numFmtId="0" fontId="10" fillId="2" borderId="0" xfId="2" applyFont="1" applyFill="1" applyBorder="1" applyAlignment="1" applyProtection="1">
      <alignment vertical="center"/>
    </xf>
    <xf numFmtId="1" fontId="11" fillId="2" borderId="0" xfId="2" applyNumberFormat="1" applyFont="1" applyFill="1" applyAlignment="1" applyProtection="1">
      <alignment vertical="center"/>
    </xf>
    <xf numFmtId="0" fontId="10" fillId="2" borderId="0" xfId="2" applyFont="1" applyFill="1" applyBorder="1" applyAlignment="1" applyProtection="1">
      <alignment vertical="center"/>
      <protection locked="0"/>
    </xf>
    <xf numFmtId="165" fontId="10" fillId="2" borderId="0" xfId="2" applyNumberFormat="1" applyFont="1" applyFill="1" applyBorder="1" applyAlignment="1" applyProtection="1">
      <alignment vertical="center"/>
    </xf>
    <xf numFmtId="164" fontId="10" fillId="2" borderId="0" xfId="1" applyNumberFormat="1" applyFont="1" applyFill="1" applyBorder="1" applyAlignment="1" applyProtection="1">
      <alignment horizontal="center" vertical="center"/>
    </xf>
    <xf numFmtId="0" fontId="12" fillId="2" borderId="0" xfId="2" applyFont="1" applyFill="1" applyAlignment="1" applyProtection="1">
      <alignment vertical="center"/>
      <protection locked="0"/>
    </xf>
    <xf numFmtId="0" fontId="15" fillId="2" borderId="0" xfId="2" applyFont="1" applyFill="1" applyAlignment="1" applyProtection="1">
      <alignment vertical="center"/>
    </xf>
    <xf numFmtId="0" fontId="14" fillId="2" borderId="0" xfId="2" applyFont="1" applyFill="1" applyAlignment="1" applyProtection="1">
      <alignment horizontal="right" vertical="center"/>
    </xf>
    <xf numFmtId="0" fontId="10" fillId="2" borderId="0" xfId="2" applyNumberFormat="1" applyFont="1" applyFill="1" applyAlignment="1" applyProtection="1">
      <alignment vertical="center"/>
      <protection locked="0"/>
    </xf>
    <xf numFmtId="0" fontId="14" fillId="2" borderId="0" xfId="2" applyFont="1" applyFill="1" applyAlignment="1" applyProtection="1">
      <alignment vertical="center"/>
      <protection locked="0"/>
    </xf>
    <xf numFmtId="0" fontId="18" fillId="4" borderId="0" xfId="2" applyFont="1" applyFill="1" applyAlignment="1" applyProtection="1">
      <alignment vertical="center"/>
      <protection locked="0"/>
    </xf>
    <xf numFmtId="0" fontId="11" fillId="2" borderId="0" xfId="2" applyFont="1" applyFill="1" applyAlignment="1" applyProtection="1">
      <alignment vertical="center"/>
      <protection locked="0"/>
    </xf>
    <xf numFmtId="0" fontId="19" fillId="2" borderId="0" xfId="2" applyFont="1" applyFill="1" applyBorder="1" applyAlignment="1" applyProtection="1">
      <alignment horizontal="left" vertical="center"/>
    </xf>
    <xf numFmtId="0" fontId="10" fillId="2" borderId="0" xfId="2" applyFont="1" applyFill="1" applyBorder="1" applyAlignment="1" applyProtection="1">
      <alignment horizontal="left" vertical="center" wrapText="1"/>
    </xf>
    <xf numFmtId="0" fontId="20" fillId="2" borderId="0" xfId="2" applyFont="1" applyFill="1" applyAlignment="1" applyProtection="1">
      <alignment vertical="center"/>
      <protection locked="0"/>
    </xf>
    <xf numFmtId="169" fontId="20" fillId="2" borderId="0" xfId="2" applyNumberFormat="1" applyFont="1" applyFill="1" applyBorder="1" applyAlignment="1" applyProtection="1">
      <alignment horizontal="right" vertical="center"/>
    </xf>
    <xf numFmtId="0" fontId="20" fillId="2" borderId="0" xfId="2" applyFont="1" applyFill="1" applyBorder="1" applyAlignment="1" applyProtection="1">
      <alignment horizontal="left" vertical="center" wrapText="1" indent="1"/>
    </xf>
    <xf numFmtId="171" fontId="20" fillId="2" borderId="1" xfId="1" applyNumberFormat="1" applyFont="1" applyFill="1" applyBorder="1" applyAlignment="1" applyProtection="1">
      <alignment horizontal="right" vertical="center"/>
    </xf>
    <xf numFmtId="0" fontId="20" fillId="2" borderId="0" xfId="2" applyFont="1" applyFill="1" applyBorder="1" applyAlignment="1" applyProtection="1">
      <alignment horizontal="left" vertical="center" indent="1"/>
    </xf>
    <xf numFmtId="171" fontId="20" fillId="2" borderId="1" xfId="1" applyNumberFormat="1" applyFont="1" applyFill="1" applyBorder="1" applyAlignment="1" applyProtection="1">
      <alignment vertical="center"/>
    </xf>
    <xf numFmtId="0" fontId="23" fillId="2" borderId="0" xfId="2" applyFont="1" applyFill="1" applyAlignment="1" applyProtection="1">
      <alignment vertical="center"/>
      <protection locked="0"/>
    </xf>
    <xf numFmtId="0" fontId="24" fillId="2" borderId="0" xfId="2" applyFont="1" applyFill="1" applyBorder="1" applyAlignment="1" applyProtection="1">
      <alignment vertical="center"/>
    </xf>
    <xf numFmtId="0" fontId="22" fillId="2" borderId="0" xfId="2" applyFont="1" applyFill="1" applyBorder="1" applyAlignment="1" applyProtection="1">
      <alignment horizontal="left" vertical="center" wrapText="1" indent="1"/>
    </xf>
    <xf numFmtId="0" fontId="22" fillId="2" borderId="0" xfId="2" applyFont="1" applyFill="1" applyAlignment="1" applyProtection="1">
      <alignment vertical="center"/>
      <protection locked="0"/>
    </xf>
    <xf numFmtId="169" fontId="22" fillId="2" borderId="0" xfId="2" applyNumberFormat="1" applyFont="1" applyFill="1" applyBorder="1" applyAlignment="1" applyProtection="1">
      <alignment horizontal="right" vertical="center"/>
    </xf>
    <xf numFmtId="171" fontId="22" fillId="2" borderId="1" xfId="1" applyNumberFormat="1" applyFont="1" applyFill="1" applyBorder="1" applyAlignment="1" applyProtection="1">
      <alignment horizontal="right" vertical="center"/>
    </xf>
    <xf numFmtId="171" fontId="22" fillId="2" borderId="1" xfId="1" applyNumberFormat="1" applyFont="1" applyFill="1" applyBorder="1" applyAlignment="1" applyProtection="1">
      <alignment vertical="center"/>
    </xf>
    <xf numFmtId="0" fontId="20" fillId="3" borderId="0" xfId="2" applyFont="1" applyFill="1" applyBorder="1" applyAlignment="1" applyProtection="1">
      <alignment horizontal="left" vertical="center" indent="1"/>
    </xf>
    <xf numFmtId="169" fontId="24" fillId="2" borderId="0" xfId="2" applyNumberFormat="1" applyFont="1" applyFill="1" applyBorder="1" applyAlignment="1" applyProtection="1">
      <alignment vertical="center"/>
    </xf>
    <xf numFmtId="0" fontId="20" fillId="2" borderId="0" xfId="2" applyFont="1" applyFill="1" applyBorder="1" applyAlignment="1" applyProtection="1">
      <alignment horizontal="left" vertical="center" indent="2"/>
    </xf>
    <xf numFmtId="0" fontId="11" fillId="3" borderId="0" xfId="2" applyFont="1" applyFill="1" applyAlignment="1" applyProtection="1">
      <alignment vertical="center"/>
      <protection locked="0"/>
    </xf>
    <xf numFmtId="0" fontId="11" fillId="3" borderId="0" xfId="2" applyFont="1" applyFill="1" applyAlignment="1" applyProtection="1">
      <alignment vertical="center"/>
    </xf>
    <xf numFmtId="1" fontId="11" fillId="3" borderId="0" xfId="2" applyNumberFormat="1" applyFont="1" applyFill="1" applyAlignment="1" applyProtection="1">
      <alignment vertical="center"/>
    </xf>
    <xf numFmtId="164" fontId="11" fillId="3" borderId="0" xfId="2" applyNumberFormat="1" applyFont="1" applyFill="1" applyAlignment="1" applyProtection="1">
      <alignment vertical="center"/>
    </xf>
    <xf numFmtId="169" fontId="10" fillId="2" borderId="2" xfId="2" applyNumberFormat="1" applyFont="1" applyFill="1" applyBorder="1" applyAlignment="1" applyProtection="1">
      <alignment horizontal="right" vertical="center"/>
    </xf>
    <xf numFmtId="169" fontId="20" fillId="2" borderId="2" xfId="2" applyNumberFormat="1" applyFont="1" applyFill="1" applyBorder="1" applyAlignment="1" applyProtection="1">
      <alignment horizontal="right" vertical="center"/>
    </xf>
    <xf numFmtId="171" fontId="10" fillId="2" borderId="4" xfId="1" applyNumberFormat="1" applyFont="1" applyFill="1" applyBorder="1" applyAlignment="1" applyProtection="1">
      <alignment horizontal="right" vertical="center"/>
    </xf>
    <xf numFmtId="171" fontId="20" fillId="2" borderId="4" xfId="1" applyNumberFormat="1" applyFont="1" applyFill="1" applyBorder="1" applyAlignment="1" applyProtection="1">
      <alignment horizontal="right" vertical="center"/>
    </xf>
    <xf numFmtId="172" fontId="10" fillId="2" borderId="0" xfId="1" applyNumberFormat="1" applyFont="1" applyFill="1" applyBorder="1" applyAlignment="1" applyProtection="1">
      <alignment horizontal="right" vertical="center"/>
    </xf>
    <xf numFmtId="172" fontId="20" fillId="2" borderId="0" xfId="1" applyNumberFormat="1" applyFont="1" applyFill="1" applyBorder="1" applyAlignment="1" applyProtection="1">
      <alignment horizontal="right" vertical="center"/>
    </xf>
    <xf numFmtId="175" fontId="10" fillId="2" borderId="0" xfId="2" applyNumberFormat="1" applyFont="1" applyFill="1" applyBorder="1" applyAlignment="1" applyProtection="1">
      <alignment horizontal="right" vertical="center"/>
    </xf>
    <xf numFmtId="175" fontId="20" fillId="2" borderId="0" xfId="2" applyNumberFormat="1" applyFont="1" applyFill="1" applyBorder="1" applyAlignment="1" applyProtection="1">
      <alignment horizontal="right" vertical="center"/>
    </xf>
    <xf numFmtId="176" fontId="10" fillId="2" borderId="0" xfId="1" applyNumberFormat="1" applyFont="1" applyFill="1" applyBorder="1" applyAlignment="1" applyProtection="1">
      <alignment horizontal="right" vertical="center"/>
    </xf>
    <xf numFmtId="176" fontId="20" fillId="2" borderId="0" xfId="1" applyNumberFormat="1" applyFont="1" applyFill="1" applyBorder="1" applyAlignment="1" applyProtection="1">
      <alignment horizontal="right" vertical="center"/>
    </xf>
    <xf numFmtId="174" fontId="10" fillId="2" borderId="0" xfId="1" applyNumberFormat="1" applyFont="1" applyFill="1" applyBorder="1" applyAlignment="1" applyProtection="1">
      <alignment horizontal="right" vertical="center"/>
    </xf>
    <xf numFmtId="169" fontId="10" fillId="2" borderId="2" xfId="2" applyNumberFormat="1" applyFont="1" applyFill="1" applyBorder="1" applyAlignment="1" applyProtection="1">
      <alignment vertical="center"/>
      <protection locked="0"/>
    </xf>
    <xf numFmtId="175" fontId="10" fillId="2" borderId="0" xfId="2" applyNumberFormat="1" applyFont="1" applyFill="1" applyAlignment="1" applyProtection="1">
      <alignment vertical="center"/>
      <protection locked="0"/>
    </xf>
    <xf numFmtId="176" fontId="20" fillId="2" borderId="2" xfId="1" applyNumberFormat="1" applyFont="1" applyFill="1" applyBorder="1" applyAlignment="1" applyProtection="1">
      <alignment horizontal="right" vertical="center"/>
    </xf>
    <xf numFmtId="0" fontId="19" fillId="0" borderId="0" xfId="2" applyFont="1" applyFill="1" applyBorder="1" applyAlignment="1" applyProtection="1">
      <alignment horizontal="left" vertical="center"/>
    </xf>
    <xf numFmtId="175" fontId="19" fillId="0" borderId="0" xfId="2" applyNumberFormat="1" applyFont="1" applyFill="1" applyBorder="1" applyAlignment="1" applyProtection="1">
      <alignment horizontal="right" vertical="center"/>
    </xf>
    <xf numFmtId="169" fontId="19" fillId="0" borderId="0" xfId="2" applyNumberFormat="1" applyFont="1" applyFill="1" applyBorder="1" applyAlignment="1" applyProtection="1">
      <alignment horizontal="right" vertical="center"/>
    </xf>
    <xf numFmtId="172" fontId="19" fillId="0" borderId="0" xfId="1" applyNumberFormat="1" applyFont="1" applyFill="1" applyBorder="1" applyAlignment="1" applyProtection="1">
      <alignment horizontal="right" vertical="center"/>
    </xf>
    <xf numFmtId="171" fontId="19" fillId="0" borderId="0" xfId="1" applyNumberFormat="1" applyFont="1" applyFill="1" applyBorder="1" applyAlignment="1" applyProtection="1">
      <alignment horizontal="right" vertical="center"/>
    </xf>
    <xf numFmtId="176" fontId="19" fillId="0" borderId="0" xfId="1" applyNumberFormat="1" applyFont="1" applyFill="1" applyBorder="1" applyAlignment="1" applyProtection="1">
      <alignment horizontal="right" vertical="center"/>
    </xf>
    <xf numFmtId="169" fontId="22" fillId="2" borderId="2" xfId="2" applyNumberFormat="1" applyFont="1" applyFill="1" applyBorder="1" applyAlignment="1" applyProtection="1">
      <alignment horizontal="right" vertical="center"/>
    </xf>
    <xf numFmtId="177" fontId="10" fillId="2" borderId="0" xfId="2" applyNumberFormat="1" applyFont="1" applyFill="1" applyBorder="1" applyAlignment="1" applyProtection="1">
      <alignment horizontal="right" vertical="center"/>
    </xf>
    <xf numFmtId="177" fontId="20" fillId="2" borderId="0" xfId="2" applyNumberFormat="1" applyFont="1" applyFill="1" applyBorder="1" applyAlignment="1" applyProtection="1">
      <alignment horizontal="right" vertical="center"/>
    </xf>
    <xf numFmtId="172" fontId="22" fillId="2" borderId="0" xfId="1" applyNumberFormat="1" applyFont="1" applyFill="1" applyBorder="1" applyAlignment="1" applyProtection="1">
      <alignment horizontal="right" vertical="center"/>
    </xf>
    <xf numFmtId="172" fontId="20" fillId="2" borderId="0" xfId="1" applyNumberFormat="1" applyFont="1" applyFill="1" applyBorder="1" applyAlignment="1" applyProtection="1">
      <alignment vertical="center"/>
    </xf>
    <xf numFmtId="172" fontId="22" fillId="2" borderId="0" xfId="1" applyNumberFormat="1" applyFont="1" applyFill="1" applyBorder="1" applyAlignment="1" applyProtection="1">
      <alignment vertical="center"/>
    </xf>
    <xf numFmtId="176" fontId="22" fillId="2" borderId="0" xfId="1" applyNumberFormat="1" applyFont="1" applyFill="1" applyBorder="1" applyAlignment="1" applyProtection="1">
      <alignment horizontal="right" vertical="center"/>
    </xf>
    <xf numFmtId="169" fontId="25" fillId="2" borderId="2" xfId="2" applyNumberFormat="1" applyFont="1" applyFill="1" applyBorder="1" applyAlignment="1" applyProtection="1">
      <alignment horizontal="right" vertical="top"/>
    </xf>
    <xf numFmtId="176" fontId="25" fillId="2" borderId="0" xfId="1" applyNumberFormat="1" applyFont="1" applyFill="1" applyBorder="1" applyAlignment="1" applyProtection="1">
      <alignment horizontal="right" vertical="top"/>
    </xf>
    <xf numFmtId="177" fontId="25" fillId="2" borderId="0" xfId="2" applyNumberFormat="1" applyFont="1" applyFill="1" applyBorder="1" applyAlignment="1" applyProtection="1">
      <alignment horizontal="right" vertical="top"/>
    </xf>
    <xf numFmtId="0" fontId="10" fillId="2" borderId="0" xfId="2" applyFont="1" applyFill="1" applyBorder="1" applyAlignment="1" applyProtection="1">
      <alignment horizontal="left" vertical="center" indent="1"/>
    </xf>
    <xf numFmtId="0" fontId="25" fillId="2" borderId="0" xfId="2" applyFont="1" applyFill="1" applyBorder="1" applyAlignment="1" applyProtection="1">
      <alignment horizontal="left" vertical="center" indent="1"/>
    </xf>
    <xf numFmtId="177" fontId="25" fillId="2" borderId="0" xfId="2" applyNumberFormat="1" applyFont="1" applyFill="1" applyBorder="1" applyAlignment="1" applyProtection="1">
      <alignment horizontal="right" vertical="center"/>
    </xf>
    <xf numFmtId="169" fontId="25" fillId="2" borderId="2" xfId="2" applyNumberFormat="1" applyFont="1" applyFill="1" applyBorder="1" applyAlignment="1" applyProtection="1">
      <alignment horizontal="right" vertical="center"/>
    </xf>
    <xf numFmtId="0" fontId="25" fillId="2" borderId="0" xfId="2" applyFont="1" applyFill="1" applyBorder="1" applyAlignment="1" applyProtection="1">
      <alignment horizontal="left" vertical="center" wrapText="1" indent="1"/>
    </xf>
    <xf numFmtId="179" fontId="10" fillId="2" borderId="0" xfId="2" applyNumberFormat="1" applyFont="1" applyFill="1" applyBorder="1" applyAlignment="1" applyProtection="1">
      <alignment horizontal="right" vertical="center"/>
    </xf>
    <xf numFmtId="179" fontId="25" fillId="2" borderId="0" xfId="2" applyNumberFormat="1" applyFont="1" applyFill="1" applyBorder="1" applyAlignment="1" applyProtection="1">
      <alignment horizontal="right" vertical="center"/>
    </xf>
    <xf numFmtId="180" fontId="10" fillId="2" borderId="0" xfId="2" applyNumberFormat="1" applyFont="1" applyFill="1" applyBorder="1" applyAlignment="1" applyProtection="1">
      <alignment horizontal="right" vertical="center"/>
    </xf>
    <xf numFmtId="182" fontId="11" fillId="3" borderId="0" xfId="2" applyNumberFormat="1" applyFont="1" applyFill="1" applyAlignment="1" applyProtection="1">
      <alignment vertical="center"/>
    </xf>
    <xf numFmtId="181" fontId="10" fillId="2" borderId="0" xfId="1" applyNumberFormat="1" applyFont="1" applyFill="1" applyBorder="1" applyAlignment="1" applyProtection="1">
      <alignment horizontal="right" vertical="center"/>
    </xf>
    <xf numFmtId="181" fontId="20" fillId="2" borderId="0" xfId="1" applyNumberFormat="1" applyFont="1" applyFill="1" applyBorder="1" applyAlignment="1" applyProtection="1">
      <alignment horizontal="right" vertical="center"/>
    </xf>
    <xf numFmtId="181" fontId="10" fillId="2" borderId="2" xfId="1" applyNumberFormat="1" applyFont="1" applyFill="1" applyBorder="1" applyAlignment="1" applyProtection="1">
      <alignment horizontal="right" vertical="center"/>
    </xf>
    <xf numFmtId="181" fontId="20" fillId="2" borderId="2" xfId="1" applyNumberFormat="1" applyFont="1" applyFill="1" applyBorder="1" applyAlignment="1" applyProtection="1">
      <alignment horizontal="right" vertical="center"/>
    </xf>
    <xf numFmtId="181" fontId="25" fillId="2" borderId="0" xfId="1" applyNumberFormat="1" applyFont="1" applyFill="1" applyBorder="1" applyAlignment="1" applyProtection="1">
      <alignment horizontal="right" vertical="center"/>
    </xf>
    <xf numFmtId="0" fontId="0" fillId="3" borderId="0" xfId="0" applyFill="1"/>
    <xf numFmtId="176" fontId="24" fillId="2" borderId="0" xfId="2" applyNumberFormat="1" applyFont="1" applyFill="1" applyBorder="1" applyAlignment="1" applyProtection="1">
      <alignment vertical="center"/>
    </xf>
    <xf numFmtId="183" fontId="20" fillId="2" borderId="0" xfId="1" applyNumberFormat="1" applyFont="1" applyFill="1" applyBorder="1" applyAlignment="1" applyProtection="1">
      <alignment horizontal="right" vertical="center"/>
    </xf>
    <xf numFmtId="183" fontId="10" fillId="2" borderId="0" xfId="1" applyNumberFormat="1" applyFont="1" applyFill="1" applyBorder="1" applyAlignment="1" applyProtection="1">
      <alignment horizontal="right" vertical="center"/>
    </xf>
    <xf numFmtId="183" fontId="20" fillId="2" borderId="2" xfId="1" applyNumberFormat="1" applyFont="1" applyFill="1" applyBorder="1" applyAlignment="1" applyProtection="1">
      <alignment horizontal="right" vertical="center"/>
    </xf>
    <xf numFmtId="183" fontId="10" fillId="2" borderId="2" xfId="1" applyNumberFormat="1" applyFont="1" applyFill="1" applyBorder="1" applyAlignment="1" applyProtection="1">
      <alignment horizontal="right" vertical="center"/>
    </xf>
    <xf numFmtId="183" fontId="25" fillId="2" borderId="0" xfId="1" applyNumberFormat="1" applyFont="1" applyFill="1" applyBorder="1" applyAlignment="1" applyProtection="1">
      <alignment horizontal="right" vertical="center"/>
    </xf>
    <xf numFmtId="0" fontId="13" fillId="5" borderId="0" xfId="2" applyFont="1" applyFill="1" applyBorder="1" applyAlignment="1" applyProtection="1">
      <alignment vertical="center"/>
    </xf>
    <xf numFmtId="0" fontId="13" fillId="5" borderId="0" xfId="2" applyNumberFormat="1" applyFont="1" applyFill="1" applyBorder="1" applyAlignment="1" applyProtection="1">
      <alignment horizontal="centerContinuous" vertical="center"/>
    </xf>
    <xf numFmtId="0" fontId="13" fillId="5" borderId="0" xfId="2" applyFont="1" applyFill="1" applyBorder="1" applyAlignment="1" applyProtection="1">
      <alignment horizontal="centerContinuous" vertical="center"/>
    </xf>
    <xf numFmtId="0" fontId="13" fillId="5" borderId="0" xfId="2" applyFont="1" applyFill="1" applyBorder="1" applyAlignment="1" applyProtection="1">
      <alignment horizontal="centerContinuous" vertical="center" wrapText="1"/>
    </xf>
    <xf numFmtId="0" fontId="11" fillId="5" borderId="0" xfId="2" applyFont="1" applyFill="1" applyBorder="1" applyAlignment="1" applyProtection="1">
      <alignment horizontal="centerContinuous" vertical="center" wrapText="1"/>
    </xf>
    <xf numFmtId="9" fontId="13" fillId="5" borderId="0" xfId="2" applyNumberFormat="1" applyFont="1" applyFill="1" applyBorder="1" applyAlignment="1" applyProtection="1">
      <alignment horizontal="left" vertical="center"/>
    </xf>
    <xf numFmtId="0" fontId="13" fillId="5" borderId="3" xfId="2" applyNumberFormat="1" applyFont="1" applyFill="1" applyBorder="1" applyAlignment="1" applyProtection="1">
      <alignment horizontal="center" vertical="center"/>
    </xf>
    <xf numFmtId="0" fontId="13" fillId="5" borderId="0" xfId="2" applyNumberFormat="1" applyFont="1" applyFill="1" applyBorder="1" applyAlignment="1" applyProtection="1">
      <alignment vertical="center"/>
    </xf>
    <xf numFmtId="173" fontId="13" fillId="5" borderId="0" xfId="2" applyNumberFormat="1" applyFont="1" applyFill="1" applyBorder="1" applyAlignment="1" applyProtection="1">
      <alignment vertical="center"/>
    </xf>
    <xf numFmtId="0" fontId="13" fillId="5" borderId="3" xfId="2" applyNumberFormat="1" applyFont="1" applyFill="1" applyBorder="1" applyAlignment="1" applyProtection="1">
      <alignment horizontal="center" vertical="center" wrapText="1"/>
    </xf>
    <xf numFmtId="0" fontId="13" fillId="5" borderId="0" xfId="2" applyNumberFormat="1" applyFont="1" applyFill="1" applyBorder="1" applyAlignment="1" applyProtection="1">
      <alignment horizontal="center" vertical="center"/>
    </xf>
    <xf numFmtId="173" fontId="13" fillId="5" borderId="0" xfId="2" applyNumberFormat="1" applyFont="1" applyFill="1" applyBorder="1" applyAlignment="1" applyProtection="1">
      <alignment horizontal="center" vertical="center"/>
    </xf>
    <xf numFmtId="170" fontId="13" fillId="5" borderId="0" xfId="2" applyNumberFormat="1" applyFont="1" applyFill="1" applyBorder="1" applyAlignment="1" applyProtection="1">
      <alignment horizontal="center" vertical="center"/>
    </xf>
    <xf numFmtId="0" fontId="13" fillId="5" borderId="0" xfId="2" applyFont="1" applyFill="1" applyBorder="1" applyAlignment="1" applyProtection="1">
      <alignment horizontal="center" vertical="center"/>
    </xf>
    <xf numFmtId="178" fontId="13" fillId="5" borderId="3" xfId="2" applyNumberFormat="1" applyFont="1" applyFill="1" applyBorder="1" applyAlignment="1" applyProtection="1">
      <alignment horizontal="right" vertical="center"/>
    </xf>
    <xf numFmtId="0" fontId="13" fillId="5" borderId="0" xfId="2" applyFont="1" applyFill="1" applyBorder="1" applyAlignment="1" applyProtection="1">
      <alignment horizontal="center" vertical="center" wrapText="1"/>
    </xf>
    <xf numFmtId="170" fontId="13" fillId="5" borderId="3" xfId="2" applyNumberFormat="1" applyFont="1" applyFill="1" applyBorder="1" applyAlignment="1" applyProtection="1">
      <alignment horizontal="right" vertical="center"/>
    </xf>
    <xf numFmtId="170" fontId="13" fillId="5" borderId="0" xfId="2" applyNumberFormat="1" applyFont="1" applyFill="1" applyBorder="1" applyAlignment="1" applyProtection="1">
      <alignment horizontal="right" vertical="center"/>
    </xf>
    <xf numFmtId="179" fontId="25" fillId="6" borderId="0" xfId="2" applyNumberFormat="1" applyFont="1" applyFill="1" applyBorder="1" applyAlignment="1" applyProtection="1">
      <alignment horizontal="right" vertical="center"/>
    </xf>
    <xf numFmtId="179" fontId="10" fillId="6" borderId="0" xfId="2" applyNumberFormat="1" applyFont="1" applyFill="1" applyBorder="1" applyAlignment="1" applyProtection="1">
      <alignment horizontal="right" vertical="center"/>
    </xf>
    <xf numFmtId="176" fontId="16" fillId="6" borderId="0" xfId="1" applyNumberFormat="1" applyFont="1" applyFill="1" applyBorder="1" applyAlignment="1" applyProtection="1">
      <alignment horizontal="right" vertical="center"/>
    </xf>
    <xf numFmtId="177" fontId="25" fillId="6" borderId="0" xfId="2" applyNumberFormat="1" applyFont="1" applyFill="1" applyBorder="1" applyAlignment="1" applyProtection="1">
      <alignment horizontal="right" vertical="center"/>
    </xf>
    <xf numFmtId="177" fontId="25" fillId="6" borderId="0" xfId="2" applyNumberFormat="1" applyFont="1" applyFill="1" applyBorder="1" applyAlignment="1" applyProtection="1">
      <alignment horizontal="right" vertical="top"/>
    </xf>
    <xf numFmtId="177" fontId="20" fillId="6" borderId="0" xfId="2" applyNumberFormat="1" applyFont="1" applyFill="1" applyBorder="1" applyAlignment="1" applyProtection="1">
      <alignment horizontal="right" vertical="center"/>
    </xf>
    <xf numFmtId="169" fontId="16" fillId="6" borderId="0" xfId="2" applyNumberFormat="1" applyFont="1" applyFill="1" applyBorder="1" applyAlignment="1" applyProtection="1">
      <alignment horizontal="right" vertical="center"/>
    </xf>
    <xf numFmtId="169" fontId="25" fillId="6" borderId="0" xfId="2" applyNumberFormat="1" applyFont="1" applyFill="1" applyBorder="1" applyAlignment="1" applyProtection="1">
      <alignment horizontal="right" vertical="center"/>
    </xf>
    <xf numFmtId="169" fontId="20" fillId="6" borderId="0" xfId="2" applyNumberFormat="1" applyFont="1" applyFill="1" applyBorder="1" applyAlignment="1" applyProtection="1">
      <alignment horizontal="right" vertical="center"/>
    </xf>
    <xf numFmtId="169" fontId="22" fillId="6" borderId="0" xfId="2" applyNumberFormat="1" applyFont="1" applyFill="1" applyBorder="1" applyAlignment="1" applyProtection="1">
      <alignment horizontal="right" vertical="center"/>
    </xf>
    <xf numFmtId="169" fontId="10" fillId="6" borderId="0" xfId="2" applyNumberFormat="1" applyFont="1" applyFill="1" applyBorder="1" applyAlignment="1" applyProtection="1">
      <alignment horizontal="right" vertical="center"/>
    </xf>
    <xf numFmtId="175" fontId="25" fillId="6" borderId="0" xfId="2" applyNumberFormat="1" applyFont="1" applyFill="1" applyBorder="1" applyAlignment="1" applyProtection="1">
      <alignment horizontal="right" vertical="center"/>
    </xf>
    <xf numFmtId="175" fontId="20" fillId="6" borderId="0" xfId="2" applyNumberFormat="1" applyFont="1" applyFill="1" applyBorder="1" applyAlignment="1" applyProtection="1">
      <alignment horizontal="right" vertical="center"/>
    </xf>
    <xf numFmtId="0" fontId="33" fillId="6" borderId="0" xfId="2" applyFont="1" applyFill="1" applyBorder="1" applyAlignment="1" applyProtection="1">
      <alignment horizontal="left" vertical="center"/>
    </xf>
    <xf numFmtId="175" fontId="33" fillId="6" borderId="0" xfId="2" applyNumberFormat="1" applyFont="1" applyFill="1" applyBorder="1" applyAlignment="1" applyProtection="1">
      <alignment horizontal="right" vertical="center"/>
    </xf>
    <xf numFmtId="169" fontId="33" fillId="6" borderId="2" xfId="2" applyNumberFormat="1" applyFont="1" applyFill="1" applyBorder="1" applyAlignment="1" applyProtection="1">
      <alignment horizontal="right" vertical="center"/>
    </xf>
    <xf numFmtId="172" fontId="33" fillId="6" borderId="0" xfId="1" applyNumberFormat="1" applyFont="1" applyFill="1" applyBorder="1" applyAlignment="1" applyProtection="1">
      <alignment horizontal="right" vertical="center"/>
    </xf>
    <xf numFmtId="171" fontId="33" fillId="6" borderId="4" xfId="1" applyNumberFormat="1" applyFont="1" applyFill="1" applyBorder="1" applyAlignment="1" applyProtection="1">
      <alignment horizontal="right" vertical="center"/>
    </xf>
    <xf numFmtId="181" fontId="33" fillId="6" borderId="0" xfId="1" applyNumberFormat="1" applyFont="1" applyFill="1" applyBorder="1" applyAlignment="1" applyProtection="1">
      <alignment horizontal="right" vertical="center"/>
    </xf>
    <xf numFmtId="0" fontId="33" fillId="6" borderId="0" xfId="2" applyFont="1" applyFill="1" applyBorder="1" applyAlignment="1" applyProtection="1">
      <alignment horizontal="left" vertical="center" wrapText="1"/>
    </xf>
    <xf numFmtId="171" fontId="33" fillId="6" borderId="1" xfId="1" applyNumberFormat="1" applyFont="1" applyFill="1" applyBorder="1" applyAlignment="1" applyProtection="1">
      <alignment horizontal="right" vertical="center"/>
    </xf>
    <xf numFmtId="181" fontId="33" fillId="6" borderId="2" xfId="1" applyNumberFormat="1" applyFont="1" applyFill="1" applyBorder="1" applyAlignment="1" applyProtection="1">
      <alignment horizontal="right" vertical="center"/>
    </xf>
    <xf numFmtId="0" fontId="34" fillId="2" borderId="5" xfId="2" applyFont="1" applyFill="1" applyBorder="1" applyAlignment="1" applyProtection="1">
      <alignment horizontal="left" vertical="center"/>
    </xf>
    <xf numFmtId="175" fontId="34" fillId="2" borderId="5" xfId="2" applyNumberFormat="1" applyFont="1" applyFill="1" applyBorder="1" applyAlignment="1" applyProtection="1">
      <alignment horizontal="right" vertical="center"/>
    </xf>
    <xf numFmtId="175" fontId="34" fillId="6" borderId="5" xfId="2" applyNumberFormat="1" applyFont="1" applyFill="1" applyBorder="1" applyAlignment="1" applyProtection="1">
      <alignment horizontal="right" vertical="center"/>
    </xf>
    <xf numFmtId="169" fontId="34" fillId="2" borderId="6" xfId="2" applyNumberFormat="1" applyFont="1" applyFill="1" applyBorder="1" applyAlignment="1" applyProtection="1">
      <alignment horizontal="right" vertical="center"/>
    </xf>
    <xf numFmtId="172" fontId="34" fillId="2" borderId="5" xfId="1" applyNumberFormat="1" applyFont="1" applyFill="1" applyBorder="1" applyAlignment="1" applyProtection="1">
      <alignment horizontal="right" vertical="center"/>
    </xf>
    <xf numFmtId="171" fontId="34" fillId="2" borderId="7" xfId="1" applyNumberFormat="1" applyFont="1" applyFill="1" applyBorder="1" applyAlignment="1" applyProtection="1">
      <alignment horizontal="right" vertical="center"/>
    </xf>
    <xf numFmtId="181" fontId="34" fillId="2" borderId="6" xfId="1" applyNumberFormat="1" applyFont="1" applyFill="1" applyBorder="1" applyAlignment="1" applyProtection="1">
      <alignment horizontal="right" vertical="center"/>
    </xf>
    <xf numFmtId="181" fontId="34" fillId="2" borderId="5" xfId="1" applyNumberFormat="1" applyFont="1" applyFill="1" applyBorder="1" applyAlignment="1" applyProtection="1">
      <alignment horizontal="right" vertical="center"/>
    </xf>
    <xf numFmtId="0" fontId="34" fillId="2" borderId="0" xfId="2" applyFont="1" applyFill="1" applyBorder="1" applyAlignment="1" applyProtection="1">
      <alignment horizontal="left" vertical="center"/>
    </xf>
    <xf numFmtId="175" fontId="34" fillId="2" borderId="0" xfId="2" applyNumberFormat="1" applyFont="1" applyFill="1" applyBorder="1" applyAlignment="1" applyProtection="1">
      <alignment horizontal="right" vertical="center"/>
    </xf>
    <xf numFmtId="175" fontId="34" fillId="6" borderId="0" xfId="2" applyNumberFormat="1" applyFont="1" applyFill="1" applyBorder="1" applyAlignment="1" applyProtection="1">
      <alignment horizontal="right" vertical="center"/>
    </xf>
    <xf numFmtId="169" fontId="34" fillId="2" borderId="2" xfId="2" applyNumberFormat="1" applyFont="1" applyFill="1" applyBorder="1" applyAlignment="1" applyProtection="1">
      <alignment horizontal="right" vertical="center"/>
    </xf>
    <xf numFmtId="172" fontId="34" fillId="2" borderId="0" xfId="1" applyNumberFormat="1" applyFont="1" applyFill="1" applyBorder="1" applyAlignment="1" applyProtection="1">
      <alignment horizontal="right" vertical="center"/>
    </xf>
    <xf numFmtId="171" fontId="34" fillId="2" borderId="1" xfId="1" applyNumberFormat="1" applyFont="1" applyFill="1" applyBorder="1" applyAlignment="1" applyProtection="1">
      <alignment horizontal="right" vertical="center"/>
    </xf>
    <xf numFmtId="181" fontId="34" fillId="2" borderId="2" xfId="1" applyNumberFormat="1" applyFont="1" applyFill="1" applyBorder="1" applyAlignment="1" applyProtection="1">
      <alignment horizontal="right" vertical="center"/>
    </xf>
    <xf numFmtId="181" fontId="34" fillId="2" borderId="0" xfId="1" applyNumberFormat="1" applyFont="1" applyFill="1" applyBorder="1" applyAlignment="1" applyProtection="1">
      <alignment horizontal="right" vertical="center"/>
    </xf>
    <xf numFmtId="169" fontId="33" fillId="6" borderId="0" xfId="2" applyNumberFormat="1" applyFont="1" applyFill="1" applyBorder="1" applyAlignment="1" applyProtection="1">
      <alignment horizontal="right" vertical="center"/>
    </xf>
    <xf numFmtId="177" fontId="33" fillId="6" borderId="0" xfId="2" applyNumberFormat="1" applyFont="1" applyFill="1" applyBorder="1" applyAlignment="1" applyProtection="1">
      <alignment horizontal="right" vertical="center"/>
    </xf>
    <xf numFmtId="0" fontId="33" fillId="2" borderId="0" xfId="2" applyFont="1" applyFill="1" applyBorder="1" applyAlignment="1" applyProtection="1">
      <alignment horizontal="left" vertical="center"/>
    </xf>
    <xf numFmtId="177" fontId="33" fillId="2" borderId="0" xfId="2" applyNumberFormat="1" applyFont="1" applyFill="1" applyBorder="1" applyAlignment="1" applyProtection="1">
      <alignment horizontal="right" vertical="center"/>
    </xf>
    <xf numFmtId="169" fontId="33" fillId="2" borderId="2" xfId="2" applyNumberFormat="1" applyFont="1" applyFill="1" applyBorder="1" applyAlignment="1" applyProtection="1">
      <alignment horizontal="right" vertical="center"/>
    </xf>
    <xf numFmtId="183" fontId="33" fillId="2" borderId="0" xfId="1" applyNumberFormat="1" applyFont="1" applyFill="1" applyBorder="1" applyAlignment="1" applyProtection="1">
      <alignment horizontal="right" vertical="center"/>
    </xf>
    <xf numFmtId="177" fontId="34" fillId="2" borderId="5" xfId="2" applyNumberFormat="1" applyFont="1" applyFill="1" applyBorder="1" applyAlignment="1" applyProtection="1">
      <alignment horizontal="right" vertical="center"/>
    </xf>
    <xf numFmtId="177" fontId="34" fillId="2" borderId="0" xfId="2" applyNumberFormat="1" applyFont="1" applyFill="1" applyBorder="1" applyAlignment="1" applyProtection="1">
      <alignment horizontal="right" vertical="center"/>
    </xf>
    <xf numFmtId="177" fontId="34" fillId="6" borderId="0" xfId="2" applyNumberFormat="1" applyFont="1" applyFill="1" applyBorder="1" applyAlignment="1" applyProtection="1">
      <alignment horizontal="right" vertical="center"/>
    </xf>
    <xf numFmtId="183" fontId="34" fillId="2" borderId="0" xfId="1" applyNumberFormat="1" applyFont="1" applyFill="1" applyBorder="1" applyAlignment="1" applyProtection="1">
      <alignment horizontal="right" vertical="center"/>
    </xf>
    <xf numFmtId="0" fontId="10" fillId="2" borderId="8" xfId="2" applyFont="1" applyFill="1" applyBorder="1" applyAlignment="1" applyProtection="1">
      <alignment horizontal="left" vertical="top" wrapText="1"/>
    </xf>
    <xf numFmtId="180" fontId="10" fillId="2" borderId="8" xfId="2" applyNumberFormat="1" applyFont="1" applyFill="1" applyBorder="1" applyAlignment="1" applyProtection="1">
      <alignment horizontal="right" vertical="top"/>
    </xf>
    <xf numFmtId="180" fontId="25" fillId="6" borderId="8" xfId="2" applyNumberFormat="1" applyFont="1" applyFill="1" applyBorder="1" applyAlignment="1" applyProtection="1">
      <alignment horizontal="right" vertical="top"/>
    </xf>
    <xf numFmtId="171" fontId="10" fillId="2" borderId="9" xfId="1" applyNumberFormat="1" applyFont="1" applyFill="1" applyBorder="1" applyAlignment="1" applyProtection="1">
      <alignment horizontal="right" vertical="top"/>
    </xf>
    <xf numFmtId="182" fontId="10" fillId="2" borderId="8" xfId="1" applyNumberFormat="1" applyFont="1" applyFill="1" applyBorder="1" applyAlignment="1" applyProtection="1">
      <alignment horizontal="right" vertical="top"/>
    </xf>
    <xf numFmtId="176" fontId="10" fillId="2" borderId="8" xfId="1" applyNumberFormat="1" applyFont="1" applyFill="1" applyBorder="1" applyAlignment="1" applyProtection="1">
      <alignment horizontal="right" vertical="top"/>
    </xf>
    <xf numFmtId="0" fontId="10" fillId="2" borderId="8" xfId="2" applyFont="1" applyFill="1" applyBorder="1" applyAlignment="1" applyProtection="1">
      <alignment horizontal="left" vertical="center"/>
    </xf>
    <xf numFmtId="179" fontId="10" fillId="2" borderId="8" xfId="2" applyNumberFormat="1" applyFont="1" applyFill="1" applyBorder="1" applyAlignment="1" applyProtection="1">
      <alignment horizontal="right" vertical="center"/>
    </xf>
    <xf numFmtId="179" fontId="10" fillId="6" borderId="8" xfId="2" applyNumberFormat="1" applyFont="1" applyFill="1" applyBorder="1" applyAlignment="1" applyProtection="1">
      <alignment horizontal="right" vertical="center"/>
    </xf>
    <xf numFmtId="171" fontId="10" fillId="2" borderId="9" xfId="1" applyNumberFormat="1" applyFont="1" applyFill="1" applyBorder="1" applyAlignment="1" applyProtection="1">
      <alignment horizontal="right" vertical="center"/>
    </xf>
    <xf numFmtId="181" fontId="10" fillId="2" borderId="8" xfId="1" applyNumberFormat="1" applyFont="1" applyFill="1" applyBorder="1" applyAlignment="1" applyProtection="1">
      <alignment horizontal="right" vertical="center"/>
    </xf>
    <xf numFmtId="0" fontId="33" fillId="6" borderId="8" xfId="2" applyFont="1" applyFill="1" applyBorder="1" applyAlignment="1" applyProtection="1">
      <alignment horizontal="left" vertical="center" wrapText="1"/>
    </xf>
    <xf numFmtId="177" fontId="33" fillId="6" borderId="8" xfId="2" applyNumberFormat="1" applyFont="1" applyFill="1" applyBorder="1" applyAlignment="1" applyProtection="1">
      <alignment horizontal="right" vertical="center"/>
    </xf>
    <xf numFmtId="169" fontId="33" fillId="6" borderId="10" xfId="2" applyNumberFormat="1" applyFont="1" applyFill="1" applyBorder="1" applyAlignment="1" applyProtection="1">
      <alignment horizontal="right" vertical="center"/>
    </xf>
    <xf numFmtId="183" fontId="33" fillId="6" borderId="8" xfId="1" applyNumberFormat="1" applyFont="1" applyFill="1" applyBorder="1" applyAlignment="1" applyProtection="1">
      <alignment horizontal="right" vertical="center"/>
    </xf>
    <xf numFmtId="0" fontId="20" fillId="2" borderId="8" xfId="2" applyFont="1" applyFill="1" applyBorder="1" applyAlignment="1" applyProtection="1">
      <alignment horizontal="left" vertical="center" wrapText="1" indent="1"/>
    </xf>
    <xf numFmtId="169" fontId="20" fillId="2" borderId="8" xfId="2" applyNumberFormat="1" applyFont="1" applyFill="1" applyBorder="1" applyAlignment="1" applyProtection="1">
      <alignment horizontal="right" vertical="center"/>
    </xf>
    <xf numFmtId="169" fontId="20" fillId="6" borderId="8" xfId="2" applyNumberFormat="1" applyFont="1" applyFill="1" applyBorder="1" applyAlignment="1" applyProtection="1">
      <alignment horizontal="right" vertical="center"/>
    </xf>
    <xf numFmtId="169" fontId="20" fillId="2" borderId="10" xfId="2" applyNumberFormat="1" applyFont="1" applyFill="1" applyBorder="1" applyAlignment="1" applyProtection="1">
      <alignment horizontal="right" vertical="center"/>
    </xf>
    <xf numFmtId="172" fontId="20" fillId="2" borderId="8" xfId="1" applyNumberFormat="1" applyFont="1" applyFill="1" applyBorder="1" applyAlignment="1" applyProtection="1">
      <alignment vertical="center"/>
    </xf>
    <xf numFmtId="171" fontId="20" fillId="2" borderId="11" xfId="1" applyNumberFormat="1" applyFont="1" applyFill="1" applyBorder="1" applyAlignment="1" applyProtection="1">
      <alignment vertical="center"/>
    </xf>
    <xf numFmtId="183" fontId="20" fillId="2" borderId="8" xfId="1" applyNumberFormat="1" applyFont="1" applyFill="1" applyBorder="1" applyAlignment="1" applyProtection="1">
      <alignment horizontal="right" vertical="center"/>
    </xf>
    <xf numFmtId="0" fontId="25" fillId="2" borderId="8" xfId="2" applyFont="1" applyFill="1" applyBorder="1" applyAlignment="1" applyProtection="1">
      <alignment vertical="center"/>
      <protection locked="0"/>
    </xf>
    <xf numFmtId="169" fontId="25" fillId="2" borderId="8" xfId="2" applyNumberFormat="1" applyFont="1" applyFill="1" applyBorder="1" applyAlignment="1" applyProtection="1">
      <alignment horizontal="right" vertical="center"/>
    </xf>
    <xf numFmtId="169" fontId="25" fillId="6" borderId="8" xfId="2" applyNumberFormat="1" applyFont="1" applyFill="1" applyBorder="1" applyAlignment="1" applyProtection="1">
      <alignment horizontal="right" vertical="center"/>
    </xf>
    <xf numFmtId="169" fontId="25" fillId="2" borderId="10" xfId="2" applyNumberFormat="1" applyFont="1" applyFill="1" applyBorder="1" applyAlignment="1" applyProtection="1">
      <alignment horizontal="right" vertical="center"/>
    </xf>
    <xf numFmtId="172" fontId="25" fillId="2" borderId="8" xfId="1" applyNumberFormat="1" applyFont="1" applyFill="1" applyBorder="1" applyAlignment="1" applyProtection="1">
      <alignment horizontal="right" vertical="center"/>
    </xf>
    <xf numFmtId="171" fontId="25" fillId="2" borderId="11" xfId="1" applyNumberFormat="1" applyFont="1" applyFill="1" applyBorder="1" applyAlignment="1" applyProtection="1">
      <alignment horizontal="right" vertical="center"/>
    </xf>
    <xf numFmtId="183" fontId="25" fillId="2" borderId="8" xfId="1" applyNumberFormat="1" applyFont="1" applyFill="1" applyBorder="1" applyAlignment="1" applyProtection="1">
      <alignment horizontal="right" vertical="center"/>
    </xf>
    <xf numFmtId="0" fontId="34" fillId="2" borderId="8" xfId="2" applyFont="1" applyFill="1" applyBorder="1" applyAlignment="1" applyProtection="1">
      <alignment horizontal="left" vertical="center"/>
    </xf>
    <xf numFmtId="175" fontId="34" fillId="2" borderId="8" xfId="2" applyNumberFormat="1" applyFont="1" applyFill="1" applyBorder="1" applyAlignment="1" applyProtection="1">
      <alignment horizontal="right" vertical="center"/>
    </xf>
    <xf numFmtId="175" fontId="34" fillId="6" borderId="8" xfId="2" applyNumberFormat="1" applyFont="1" applyFill="1" applyBorder="1" applyAlignment="1" applyProtection="1">
      <alignment horizontal="right" vertical="center"/>
    </xf>
    <xf numFmtId="169" fontId="34" fillId="2" borderId="10" xfId="2" applyNumberFormat="1" applyFont="1" applyFill="1" applyBorder="1" applyAlignment="1" applyProtection="1">
      <alignment horizontal="right" vertical="center"/>
    </xf>
    <xf numFmtId="172" fontId="34" fillId="2" borderId="8" xfId="1" applyNumberFormat="1" applyFont="1" applyFill="1" applyBorder="1" applyAlignment="1" applyProtection="1">
      <alignment horizontal="right" vertical="center"/>
    </xf>
    <xf numFmtId="171" fontId="34" fillId="2" borderId="11" xfId="1" applyNumberFormat="1" applyFont="1" applyFill="1" applyBorder="1" applyAlignment="1" applyProtection="1">
      <alignment horizontal="right" vertical="center"/>
    </xf>
    <xf numFmtId="181" fontId="34" fillId="2" borderId="10" xfId="1" applyNumberFormat="1" applyFont="1" applyFill="1" applyBorder="1" applyAlignment="1" applyProtection="1">
      <alignment horizontal="right" vertical="center"/>
    </xf>
    <xf numFmtId="181" fontId="34" fillId="2" borderId="8" xfId="1" applyNumberFormat="1" applyFont="1" applyFill="1" applyBorder="1" applyAlignment="1" applyProtection="1">
      <alignment horizontal="right" vertical="center"/>
    </xf>
    <xf numFmtId="0" fontId="33" fillId="6" borderId="8" xfId="2" applyFont="1" applyFill="1" applyBorder="1" applyAlignment="1" applyProtection="1">
      <alignment horizontal="left" vertical="center"/>
    </xf>
    <xf numFmtId="175" fontId="33" fillId="6" borderId="8" xfId="2" applyNumberFormat="1" applyFont="1" applyFill="1" applyBorder="1" applyAlignment="1" applyProtection="1">
      <alignment horizontal="right" vertical="center"/>
    </xf>
    <xf numFmtId="172" fontId="33" fillId="6" borderId="8" xfId="1" applyNumberFormat="1" applyFont="1" applyFill="1" applyBorder="1" applyAlignment="1" applyProtection="1">
      <alignment horizontal="right" vertical="center"/>
    </xf>
    <xf numFmtId="171" fontId="33" fillId="6" borderId="11" xfId="1" applyNumberFormat="1" applyFont="1" applyFill="1" applyBorder="1" applyAlignment="1" applyProtection="1">
      <alignment horizontal="right" vertical="center"/>
    </xf>
    <xf numFmtId="181" fontId="33" fillId="6" borderId="10" xfId="1" applyNumberFormat="1" applyFont="1" applyFill="1" applyBorder="1" applyAlignment="1" applyProtection="1">
      <alignment horizontal="right" vertical="center"/>
    </xf>
    <xf numFmtId="181" fontId="33" fillId="6" borderId="8" xfId="1" applyNumberFormat="1" applyFont="1" applyFill="1" applyBorder="1" applyAlignment="1" applyProtection="1">
      <alignment horizontal="right" vertical="center"/>
    </xf>
    <xf numFmtId="175" fontId="10" fillId="2" borderId="8" xfId="2" applyNumberFormat="1" applyFont="1" applyFill="1" applyBorder="1" applyAlignment="1" applyProtection="1">
      <alignment horizontal="right" vertical="center"/>
    </xf>
    <xf numFmtId="175" fontId="25" fillId="6" borderId="8" xfId="2" applyNumberFormat="1" applyFont="1" applyFill="1" applyBorder="1" applyAlignment="1" applyProtection="1">
      <alignment horizontal="right" vertical="center"/>
    </xf>
    <xf numFmtId="169" fontId="10" fillId="2" borderId="10" xfId="2" applyNumberFormat="1" applyFont="1" applyFill="1" applyBorder="1" applyAlignment="1" applyProtection="1">
      <alignment horizontal="right" vertical="center"/>
    </xf>
    <xf numFmtId="172" fontId="10" fillId="2" borderId="8" xfId="1" applyNumberFormat="1" applyFont="1" applyFill="1" applyBorder="1" applyAlignment="1" applyProtection="1">
      <alignment horizontal="right" vertical="center"/>
    </xf>
    <xf numFmtId="171" fontId="10" fillId="2" borderId="12" xfId="1" applyNumberFormat="1" applyFont="1" applyFill="1" applyBorder="1" applyAlignment="1" applyProtection="1">
      <alignment horizontal="right" vertical="center"/>
    </xf>
    <xf numFmtId="183" fontId="10" fillId="2" borderId="8" xfId="1" applyNumberFormat="1" applyFont="1" applyFill="1" applyBorder="1" applyAlignment="1" applyProtection="1">
      <alignment horizontal="right" vertical="center"/>
    </xf>
    <xf numFmtId="0" fontId="10" fillId="2" borderId="13" xfId="2" applyFont="1" applyFill="1" applyBorder="1" applyAlignment="1" applyProtection="1">
      <alignment horizontal="left" vertical="center" wrapText="1"/>
    </xf>
    <xf numFmtId="175" fontId="10" fillId="2" borderId="13" xfId="2" applyNumberFormat="1" applyFont="1" applyFill="1" applyBorder="1" applyAlignment="1" applyProtection="1">
      <alignment horizontal="right" vertical="center"/>
    </xf>
    <xf numFmtId="175" fontId="25" fillId="6" borderId="13" xfId="2" applyNumberFormat="1" applyFont="1" applyFill="1" applyBorder="1" applyAlignment="1" applyProtection="1">
      <alignment horizontal="right" vertical="center"/>
    </xf>
    <xf numFmtId="169" fontId="10" fillId="2" borderId="14" xfId="2" applyNumberFormat="1" applyFont="1" applyFill="1" applyBorder="1" applyAlignment="1" applyProtection="1">
      <alignment horizontal="right" vertical="center"/>
    </xf>
    <xf numFmtId="172" fontId="10" fillId="2" borderId="13" xfId="1" applyNumberFormat="1" applyFont="1" applyFill="1" applyBorder="1" applyAlignment="1" applyProtection="1">
      <alignment horizontal="right" vertical="center"/>
    </xf>
    <xf numFmtId="171" fontId="10" fillId="2" borderId="15" xfId="1" applyNumberFormat="1" applyFont="1" applyFill="1" applyBorder="1" applyAlignment="1" applyProtection="1">
      <alignment horizontal="right" vertical="center"/>
    </xf>
    <xf numFmtId="183" fontId="10" fillId="2" borderId="13" xfId="1" applyNumberFormat="1" applyFont="1" applyFill="1" applyBorder="1" applyAlignment="1" applyProtection="1">
      <alignment horizontal="right" vertical="center"/>
    </xf>
    <xf numFmtId="0" fontId="10" fillId="2" borderId="13" xfId="2" applyFont="1" applyFill="1" applyBorder="1" applyAlignment="1" applyProtection="1">
      <alignment horizontal="left" vertical="center"/>
    </xf>
    <xf numFmtId="0" fontId="34" fillId="2" borderId="13" xfId="2" applyFont="1" applyFill="1" applyBorder="1" applyAlignment="1" applyProtection="1">
      <alignment horizontal="left" vertical="center"/>
    </xf>
    <xf numFmtId="175" fontId="34" fillId="2" borderId="13" xfId="2" applyNumberFormat="1" applyFont="1" applyFill="1" applyBorder="1" applyAlignment="1" applyProtection="1">
      <alignment horizontal="right" vertical="center"/>
    </xf>
    <xf numFmtId="175" fontId="34" fillId="6" borderId="13" xfId="2" applyNumberFormat="1" applyFont="1" applyFill="1" applyBorder="1" applyAlignment="1" applyProtection="1">
      <alignment horizontal="right" vertical="center"/>
    </xf>
    <xf numFmtId="169" fontId="34" fillId="2" borderId="14" xfId="2" applyNumberFormat="1" applyFont="1" applyFill="1" applyBorder="1" applyAlignment="1" applyProtection="1">
      <alignment horizontal="right" vertical="center"/>
    </xf>
    <xf numFmtId="172" fontId="34" fillId="2" borderId="13" xfId="1" applyNumberFormat="1" applyFont="1" applyFill="1" applyBorder="1" applyAlignment="1" applyProtection="1">
      <alignment horizontal="right" vertical="center"/>
    </xf>
    <xf numFmtId="171" fontId="34" fillId="2" borderId="16" xfId="1" applyNumberFormat="1" applyFont="1" applyFill="1" applyBorder="1" applyAlignment="1" applyProtection="1">
      <alignment horizontal="right" vertical="center"/>
    </xf>
    <xf numFmtId="181" fontId="34" fillId="2" borderId="14" xfId="1" applyNumberFormat="1" applyFont="1" applyFill="1" applyBorder="1" applyAlignment="1" applyProtection="1">
      <alignment horizontal="right" vertical="center"/>
    </xf>
    <xf numFmtId="181" fontId="34" fillId="2" borderId="13" xfId="1" applyNumberFormat="1" applyFont="1" applyFill="1" applyBorder="1" applyAlignment="1" applyProtection="1">
      <alignment horizontal="right" vertical="center"/>
    </xf>
    <xf numFmtId="171" fontId="10" fillId="2" borderId="16" xfId="1" applyNumberFormat="1" applyFont="1" applyFill="1" applyBorder="1" applyAlignment="1" applyProtection="1">
      <alignment horizontal="right" vertical="center"/>
    </xf>
    <xf numFmtId="181" fontId="10" fillId="2" borderId="14" xfId="1" applyNumberFormat="1" applyFont="1" applyFill="1" applyBorder="1" applyAlignment="1" applyProtection="1">
      <alignment horizontal="right" vertical="center"/>
    </xf>
    <xf numFmtId="181" fontId="10" fillId="2" borderId="13" xfId="1" applyNumberFormat="1" applyFont="1" applyFill="1" applyBorder="1" applyAlignment="1" applyProtection="1">
      <alignment horizontal="right" vertical="center"/>
    </xf>
    <xf numFmtId="179" fontId="16" fillId="6" borderId="0" xfId="2" applyNumberFormat="1" applyFont="1" applyFill="1" applyBorder="1" applyAlignment="1" applyProtection="1">
      <alignment horizontal="right" vertical="center"/>
    </xf>
    <xf numFmtId="171" fontId="16" fillId="6" borderId="0" xfId="1" applyNumberFormat="1" applyFont="1" applyFill="1" applyBorder="1" applyAlignment="1" applyProtection="1">
      <alignment horizontal="right" vertical="center"/>
    </xf>
    <xf numFmtId="179" fontId="10" fillId="2" borderId="13" xfId="2" applyNumberFormat="1" applyFont="1" applyFill="1" applyBorder="1" applyAlignment="1" applyProtection="1">
      <alignment horizontal="right" vertical="center"/>
    </xf>
    <xf numFmtId="179" fontId="10" fillId="6" borderId="13" xfId="2" applyNumberFormat="1" applyFont="1" applyFill="1" applyBorder="1" applyAlignment="1" applyProtection="1">
      <alignment horizontal="right" vertical="center"/>
    </xf>
    <xf numFmtId="0" fontId="25" fillId="2" borderId="13" xfId="2" applyFont="1" applyFill="1" applyBorder="1" applyAlignment="1" applyProtection="1">
      <alignment horizontal="left" vertical="center" indent="1"/>
    </xf>
    <xf numFmtId="177" fontId="25" fillId="2" borderId="13" xfId="2" applyNumberFormat="1" applyFont="1" applyFill="1" applyBorder="1" applyAlignment="1" applyProtection="1">
      <alignment horizontal="right" vertical="center"/>
    </xf>
    <xf numFmtId="177" fontId="25" fillId="6" borderId="13" xfId="2" applyNumberFormat="1" applyFont="1" applyFill="1" applyBorder="1" applyAlignment="1" applyProtection="1">
      <alignment horizontal="right" vertical="center"/>
    </xf>
    <xf numFmtId="169" fontId="25" fillId="2" borderId="14" xfId="2" applyNumberFormat="1" applyFont="1" applyFill="1" applyBorder="1" applyAlignment="1" applyProtection="1">
      <alignment horizontal="right" vertical="center"/>
    </xf>
    <xf numFmtId="182" fontId="25" fillId="2" borderId="13" xfId="1" applyNumberFormat="1" applyFont="1" applyFill="1" applyBorder="1" applyAlignment="1" applyProtection="1">
      <alignment horizontal="right" vertical="center"/>
    </xf>
    <xf numFmtId="0" fontId="15" fillId="2" borderId="0" xfId="2" applyFont="1" applyFill="1" applyBorder="1" applyAlignment="1" applyProtection="1">
      <alignment vertical="center"/>
    </xf>
    <xf numFmtId="177" fontId="10" fillId="2" borderId="0" xfId="2" applyNumberFormat="1" applyFont="1" applyFill="1" applyBorder="1" applyAlignment="1" applyProtection="1">
      <alignment vertical="center"/>
    </xf>
    <xf numFmtId="177" fontId="25" fillId="6" borderId="0" xfId="2" applyNumberFormat="1" applyFont="1" applyFill="1" applyBorder="1" applyAlignment="1" applyProtection="1">
      <alignment vertical="center"/>
    </xf>
    <xf numFmtId="176" fontId="14" fillId="2" borderId="0" xfId="2" applyNumberFormat="1" applyFont="1" applyFill="1" applyBorder="1" applyAlignment="1" applyProtection="1">
      <alignment horizontal="right" vertical="center"/>
    </xf>
    <xf numFmtId="0" fontId="33" fillId="6" borderId="17" xfId="2" applyFont="1" applyFill="1" applyBorder="1" applyAlignment="1" applyProtection="1">
      <alignment horizontal="left" vertical="center" wrapText="1"/>
    </xf>
    <xf numFmtId="177" fontId="33" fillId="6" borderId="17" xfId="2" applyNumberFormat="1" applyFont="1" applyFill="1" applyBorder="1" applyAlignment="1" applyProtection="1">
      <alignment horizontal="right" vertical="center"/>
    </xf>
    <xf numFmtId="169" fontId="33" fillId="6" borderId="18" xfId="2" applyNumberFormat="1" applyFont="1" applyFill="1" applyBorder="1" applyAlignment="1" applyProtection="1">
      <alignment horizontal="right" vertical="center"/>
    </xf>
    <xf numFmtId="181" fontId="33" fillId="6" borderId="17" xfId="1" applyNumberFormat="1" applyFont="1" applyFill="1" applyBorder="1" applyAlignment="1" applyProtection="1">
      <alignment horizontal="right" vertical="center"/>
    </xf>
    <xf numFmtId="0" fontId="33" fillId="6" borderId="19" xfId="2" applyFont="1" applyFill="1" applyBorder="1" applyAlignment="1" applyProtection="1">
      <alignment horizontal="left" vertical="center" wrapText="1"/>
    </xf>
    <xf numFmtId="177" fontId="33" fillId="6" borderId="19" xfId="2" applyNumberFormat="1" applyFont="1" applyFill="1" applyBorder="1" applyAlignment="1" applyProtection="1">
      <alignment horizontal="right" vertical="center"/>
    </xf>
    <xf numFmtId="169" fontId="33" fillId="6" borderId="20" xfId="2" applyNumberFormat="1" applyFont="1" applyFill="1" applyBorder="1" applyAlignment="1" applyProtection="1">
      <alignment horizontal="right" vertical="center"/>
    </xf>
    <xf numFmtId="181" fontId="33" fillId="6" borderId="19" xfId="1" applyNumberFormat="1" applyFont="1" applyFill="1" applyBorder="1" applyAlignment="1" applyProtection="1">
      <alignment horizontal="right" vertical="center"/>
    </xf>
    <xf numFmtId="0" fontId="33" fillId="2" borderId="17" xfId="2" applyFont="1" applyFill="1" applyBorder="1" applyAlignment="1" applyProtection="1">
      <alignment horizontal="left" vertical="center"/>
    </xf>
    <xf numFmtId="177" fontId="33" fillId="2" borderId="17" xfId="2" applyNumberFormat="1" applyFont="1" applyFill="1" applyBorder="1" applyAlignment="1" applyProtection="1">
      <alignment horizontal="right" vertical="center"/>
    </xf>
    <xf numFmtId="169" fontId="33" fillId="2" borderId="18" xfId="2" applyNumberFormat="1" applyFont="1" applyFill="1" applyBorder="1" applyAlignment="1" applyProtection="1">
      <alignment horizontal="right" vertical="center"/>
    </xf>
    <xf numFmtId="181" fontId="33" fillId="2" borderId="17" xfId="1" applyNumberFormat="1" applyFont="1" applyFill="1" applyBorder="1" applyAlignment="1" applyProtection="1">
      <alignment horizontal="right" vertical="center"/>
    </xf>
    <xf numFmtId="183" fontId="33" fillId="2" borderId="17" xfId="1" applyNumberFormat="1" applyFont="1" applyFill="1" applyBorder="1" applyAlignment="1" applyProtection="1">
      <alignment horizontal="right" vertical="center"/>
    </xf>
    <xf numFmtId="0" fontId="25" fillId="2" borderId="0" xfId="2" applyFont="1" applyFill="1" applyBorder="1" applyAlignment="1" applyProtection="1">
      <alignment horizontal="left" vertical="center" indent="1"/>
      <protection locked="0"/>
    </xf>
    <xf numFmtId="0" fontId="15" fillId="2" borderId="19" xfId="2" applyFont="1" applyFill="1" applyBorder="1" applyAlignment="1" applyProtection="1">
      <alignment vertical="center"/>
    </xf>
    <xf numFmtId="177" fontId="10" fillId="2" borderId="19" xfId="2" applyNumberFormat="1" applyFont="1" applyFill="1" applyBorder="1" applyAlignment="1" applyProtection="1">
      <alignment vertical="center"/>
    </xf>
    <xf numFmtId="177" fontId="10" fillId="6" borderId="19" xfId="2" applyNumberFormat="1" applyFont="1" applyFill="1" applyBorder="1" applyAlignment="1" applyProtection="1">
      <alignment vertical="center"/>
    </xf>
    <xf numFmtId="0" fontId="10" fillId="2" borderId="19" xfId="2" applyFont="1" applyFill="1" applyBorder="1" applyAlignment="1" applyProtection="1">
      <alignment vertical="center"/>
    </xf>
    <xf numFmtId="176" fontId="14" fillId="2" borderId="19" xfId="2" applyNumberFormat="1" applyFont="1" applyFill="1" applyBorder="1" applyAlignment="1" applyProtection="1">
      <alignment horizontal="right" vertical="center"/>
    </xf>
    <xf numFmtId="0" fontId="33" fillId="6" borderId="19" xfId="2" applyFont="1" applyFill="1" applyBorder="1" applyAlignment="1" applyProtection="1">
      <alignment horizontal="left" vertical="center"/>
    </xf>
    <xf numFmtId="183" fontId="33" fillId="6" borderId="19" xfId="1" applyNumberFormat="1" applyFont="1" applyFill="1" applyBorder="1" applyAlignment="1" applyProtection="1">
      <alignment horizontal="right" vertical="center"/>
    </xf>
    <xf numFmtId="175" fontId="33" fillId="6" borderId="17" xfId="2" applyNumberFormat="1" applyFont="1" applyFill="1" applyBorder="1" applyAlignment="1" applyProtection="1">
      <alignment horizontal="right" vertical="center"/>
    </xf>
    <xf numFmtId="172" fontId="33" fillId="6" borderId="17" xfId="1" applyNumberFormat="1" applyFont="1" applyFill="1" applyBorder="1" applyAlignment="1" applyProtection="1">
      <alignment horizontal="right" vertical="center"/>
    </xf>
    <xf numFmtId="171" fontId="33" fillId="6" borderId="21" xfId="1" applyNumberFormat="1" applyFont="1" applyFill="1" applyBorder="1" applyAlignment="1" applyProtection="1">
      <alignment horizontal="right" vertical="center"/>
    </xf>
    <xf numFmtId="176" fontId="33" fillId="6" borderId="17" xfId="1" applyNumberFormat="1" applyFont="1" applyFill="1" applyBorder="1" applyAlignment="1" applyProtection="1">
      <alignment horizontal="right" vertical="center"/>
    </xf>
    <xf numFmtId="166" fontId="16" fillId="6" borderId="0" xfId="1" applyNumberFormat="1" applyFont="1" applyFill="1" applyBorder="1" applyAlignment="1" applyProtection="1">
      <alignment horizontal="center" vertical="center"/>
    </xf>
    <xf numFmtId="184" fontId="10" fillId="0" borderId="0" xfId="2" applyNumberFormat="1" applyFont="1" applyFill="1" applyBorder="1" applyAlignment="1" applyProtection="1">
      <alignment horizontal="right" vertical="center"/>
    </xf>
    <xf numFmtId="177" fontId="34" fillId="6" borderId="5" xfId="2" applyNumberFormat="1" applyFont="1" applyFill="1" applyBorder="1" applyAlignment="1" applyProtection="1">
      <alignment horizontal="right" vertical="center"/>
    </xf>
    <xf numFmtId="168" fontId="25" fillId="6" borderId="0" xfId="2" applyNumberFormat="1" applyFont="1" applyFill="1" applyBorder="1" applyAlignment="1" applyProtection="1">
      <alignment horizontal="right" vertical="center"/>
    </xf>
    <xf numFmtId="180" fontId="25" fillId="6" borderId="0" xfId="2" applyNumberFormat="1" applyFont="1" applyFill="1" applyBorder="1" applyAlignment="1" applyProtection="1">
      <alignment horizontal="right" vertical="center"/>
    </xf>
    <xf numFmtId="184" fontId="25" fillId="6" borderId="0" xfId="2" applyNumberFormat="1" applyFont="1" applyFill="1" applyBorder="1" applyAlignment="1" applyProtection="1">
      <alignment horizontal="right" vertical="center"/>
    </xf>
    <xf numFmtId="179" fontId="10" fillId="3" borderId="0" xfId="2" applyNumberFormat="1" applyFont="1" applyFill="1" applyBorder="1" applyAlignment="1" applyProtection="1">
      <alignment horizontal="right" vertical="center"/>
    </xf>
    <xf numFmtId="0" fontId="10" fillId="3" borderId="0" xfId="2" applyFont="1" applyFill="1" applyAlignment="1" applyProtection="1">
      <alignment vertical="center"/>
      <protection locked="0"/>
    </xf>
    <xf numFmtId="0" fontId="10" fillId="3" borderId="0" xfId="2" applyFont="1" applyFill="1" applyBorder="1" applyAlignment="1" applyProtection="1">
      <alignment vertical="center"/>
      <protection locked="0"/>
    </xf>
    <xf numFmtId="0" fontId="36" fillId="2" borderId="0" xfId="0" applyFont="1" applyFill="1"/>
    <xf numFmtId="0" fontId="37" fillId="2" borderId="0" xfId="0" applyFont="1" applyFill="1"/>
    <xf numFmtId="0" fontId="38" fillId="2" borderId="0" xfId="13" applyFont="1" applyFill="1"/>
    <xf numFmtId="0" fontId="7" fillId="2" borderId="0" xfId="0" applyFont="1" applyFill="1"/>
    <xf numFmtId="0" fontId="39" fillId="2" borderId="31" xfId="53" applyFill="1" applyBorder="1" applyAlignment="1" applyProtection="1">
      <alignment horizontal="center" vertical="center"/>
    </xf>
    <xf numFmtId="0" fontId="36" fillId="2" borderId="0" xfId="0" applyFont="1" applyFill="1" applyBorder="1"/>
    <xf numFmtId="0" fontId="41" fillId="3" borderId="22" xfId="0" applyFont="1" applyFill="1" applyBorder="1" applyAlignment="1">
      <alignment vertical="center"/>
    </xf>
    <xf numFmtId="0" fontId="0" fillId="3" borderId="23" xfId="0" applyFill="1" applyBorder="1"/>
    <xf numFmtId="0" fontId="0" fillId="3" borderId="24" xfId="0" applyFill="1" applyBorder="1"/>
    <xf numFmtId="0" fontId="42" fillId="3" borderId="25" xfId="0" applyFont="1" applyFill="1" applyBorder="1" applyAlignment="1">
      <alignment vertical="center"/>
    </xf>
    <xf numFmtId="0" fontId="0" fillId="3" borderId="0" xfId="0" applyFill="1" applyBorder="1"/>
    <xf numFmtId="0" fontId="0" fillId="3" borderId="26" xfId="0" applyFill="1" applyBorder="1"/>
    <xf numFmtId="0" fontId="43" fillId="3" borderId="25" xfId="0" applyFont="1" applyFill="1" applyBorder="1" applyAlignment="1">
      <alignment vertical="center"/>
    </xf>
    <xf numFmtId="0" fontId="44" fillId="3" borderId="25" xfId="0" applyFont="1" applyFill="1" applyBorder="1" applyAlignment="1">
      <alignment horizontal="left" vertical="center" indent="4"/>
    </xf>
    <xf numFmtId="0" fontId="42" fillId="3" borderId="25" xfId="0" applyFont="1" applyFill="1" applyBorder="1" applyAlignment="1">
      <alignment horizontal="left" vertical="center" indent="4"/>
    </xf>
    <xf numFmtId="0" fontId="46" fillId="3" borderId="25" xfId="0" applyFont="1" applyFill="1" applyBorder="1" applyAlignment="1">
      <alignment horizontal="left" vertical="center" indent="4"/>
    </xf>
    <xf numFmtId="0" fontId="44" fillId="3" borderId="25" xfId="0" applyFont="1" applyFill="1" applyBorder="1" applyAlignment="1">
      <alignment vertical="center"/>
    </xf>
    <xf numFmtId="0" fontId="0" fillId="3" borderId="25" xfId="0" applyFill="1" applyBorder="1"/>
    <xf numFmtId="0" fontId="44" fillId="3" borderId="0" xfId="0" applyFont="1" applyFill="1" applyBorder="1" applyAlignment="1">
      <alignment horizontal="left" vertical="center" indent="4"/>
    </xf>
    <xf numFmtId="0" fontId="41" fillId="3" borderId="25" xfId="0" applyFont="1" applyFill="1" applyBorder="1" applyAlignment="1">
      <alignment vertical="center"/>
    </xf>
    <xf numFmtId="0" fontId="44" fillId="3" borderId="27" xfId="0" applyFont="1" applyFill="1" applyBorder="1" applyAlignment="1">
      <alignment vertical="center"/>
    </xf>
    <xf numFmtId="0" fontId="44" fillId="3" borderId="28" xfId="0" applyFont="1" applyFill="1" applyBorder="1" applyAlignment="1">
      <alignment horizontal="left" vertical="center" indent="4"/>
    </xf>
    <xf numFmtId="0" fontId="0" fillId="3" borderId="28" xfId="0" applyFill="1" applyBorder="1"/>
    <xf numFmtId="0" fontId="0" fillId="3" borderId="29" xfId="0" applyFill="1" applyBorder="1"/>
    <xf numFmtId="0" fontId="42" fillId="3" borderId="0" xfId="0" applyFont="1" applyFill="1" applyAlignment="1">
      <alignment vertical="center"/>
    </xf>
    <xf numFmtId="0" fontId="39" fillId="2" borderId="32" xfId="53" applyFill="1" applyBorder="1" applyAlignment="1" applyProtection="1">
      <alignment horizontal="center" vertical="center"/>
    </xf>
    <xf numFmtId="0" fontId="48" fillId="2" borderId="0" xfId="53" applyFont="1" applyFill="1" applyBorder="1" applyAlignment="1" applyProtection="1">
      <alignment vertical="center"/>
    </xf>
    <xf numFmtId="0" fontId="40" fillId="7" borderId="30" xfId="0" applyFont="1" applyFill="1" applyBorder="1" applyAlignment="1">
      <alignment horizontal="center" vertical="center"/>
    </xf>
    <xf numFmtId="0" fontId="49" fillId="2" borderId="0" xfId="0" applyFont="1" applyFill="1" applyAlignment="1">
      <alignment vertical="top"/>
    </xf>
    <xf numFmtId="0" fontId="50" fillId="2" borderId="0" xfId="0" applyFont="1" applyFill="1"/>
    <xf numFmtId="169" fontId="10" fillId="2" borderId="0" xfId="2" applyNumberFormat="1" applyFont="1" applyFill="1" applyAlignment="1" applyProtection="1">
      <alignment vertical="center"/>
      <protection locked="0"/>
    </xf>
    <xf numFmtId="1" fontId="33" fillId="6" borderId="0" xfId="2" applyNumberFormat="1" applyFont="1" applyFill="1" applyBorder="1" applyAlignment="1" applyProtection="1">
      <alignment horizontal="right" vertical="center"/>
    </xf>
    <xf numFmtId="185" fontId="10" fillId="2" borderId="0" xfId="2" applyNumberFormat="1" applyFont="1" applyFill="1" applyAlignment="1" applyProtection="1">
      <alignment vertical="center"/>
      <protection locked="0"/>
    </xf>
    <xf numFmtId="175" fontId="33" fillId="6" borderId="0" xfId="1" applyNumberFormat="1" applyFont="1" applyFill="1" applyBorder="1" applyAlignment="1" applyProtection="1">
      <alignment horizontal="right" vertical="center"/>
    </xf>
    <xf numFmtId="177" fontId="10" fillId="2" borderId="0" xfId="2" applyNumberFormat="1" applyFont="1" applyFill="1" applyAlignment="1" applyProtection="1">
      <alignment vertical="center"/>
      <protection locked="0"/>
    </xf>
    <xf numFmtId="0" fontId="42" fillId="3" borderId="25" xfId="0" applyFont="1" applyFill="1" applyBorder="1" applyAlignment="1">
      <alignment horizontal="left" vertical="center" wrapText="1"/>
    </xf>
    <xf numFmtId="0" fontId="42" fillId="3" borderId="0" xfId="0" applyFont="1" applyFill="1" applyBorder="1" applyAlignment="1">
      <alignment horizontal="left" vertical="center" wrapText="1"/>
    </xf>
    <xf numFmtId="0" fontId="42" fillId="3" borderId="26" xfId="0" applyFont="1" applyFill="1" applyBorder="1" applyAlignment="1">
      <alignment horizontal="left" vertical="center" wrapText="1"/>
    </xf>
    <xf numFmtId="0" fontId="17" fillId="4" borderId="0" xfId="2" applyFont="1" applyFill="1" applyBorder="1" applyAlignment="1" applyProtection="1">
      <alignment horizontal="center" vertical="center" wrapText="1"/>
    </xf>
    <xf numFmtId="0" fontId="13" fillId="5" borderId="0" xfId="2" applyFont="1" applyFill="1" applyBorder="1" applyAlignment="1" applyProtection="1">
      <alignment horizontal="center" vertical="center"/>
    </xf>
  </cellXfs>
  <cellStyles count="54">
    <cellStyle name="Comma 2" xfId="4" xr:uid="{00000000-0005-0000-0000-000000000000}"/>
    <cellStyle name="Comma 3" xfId="5" xr:uid="{00000000-0005-0000-0000-000001000000}"/>
    <cellStyle name="Comma 4" xfId="6" xr:uid="{00000000-0005-0000-0000-000002000000}"/>
    <cellStyle name="Comma 5" xfId="7" xr:uid="{00000000-0005-0000-0000-000003000000}"/>
    <cellStyle name="Comma0" xfId="8" xr:uid="{00000000-0005-0000-0000-000004000000}"/>
    <cellStyle name="Currency0" xfId="9" xr:uid="{00000000-0005-0000-0000-000005000000}"/>
    <cellStyle name="Date" xfId="10" xr:uid="{00000000-0005-0000-0000-000006000000}"/>
    <cellStyle name="Fixed" xfId="11" xr:uid="{00000000-0005-0000-0000-000007000000}"/>
    <cellStyle name="Hyperlink" xfId="53" builtinId="8"/>
    <cellStyle name="Normal" xfId="0" builtinId="0"/>
    <cellStyle name="Normal 10" xfId="12" xr:uid="{00000000-0005-0000-0000-00000A000000}"/>
    <cellStyle name="Normal 11" xfId="13" xr:uid="{00000000-0005-0000-0000-00000B000000}"/>
    <cellStyle name="Normal 12" xfId="14" xr:uid="{00000000-0005-0000-0000-00000C000000}"/>
    <cellStyle name="Normal 13" xfId="15" xr:uid="{00000000-0005-0000-0000-00000D000000}"/>
    <cellStyle name="Normal 13 2" xfId="46" xr:uid="{00000000-0005-0000-0000-00000E000000}"/>
    <cellStyle name="Normal 14" xfId="49" xr:uid="{00000000-0005-0000-0000-00000F000000}"/>
    <cellStyle name="Normal 15" xfId="50" xr:uid="{00000000-0005-0000-0000-000010000000}"/>
    <cellStyle name="Normal 16" xfId="51" xr:uid="{00000000-0005-0000-0000-000011000000}"/>
    <cellStyle name="Normal 17" xfId="52" xr:uid="{00000000-0005-0000-0000-000012000000}"/>
    <cellStyle name="Normal 2" xfId="2" xr:uid="{00000000-0005-0000-0000-000013000000}"/>
    <cellStyle name="Normal 2 2" xfId="16" xr:uid="{00000000-0005-0000-0000-000014000000}"/>
    <cellStyle name="Normal 2 3" xfId="17" xr:uid="{00000000-0005-0000-0000-000015000000}"/>
    <cellStyle name="Normal 2 4" xfId="18" xr:uid="{00000000-0005-0000-0000-000016000000}"/>
    <cellStyle name="Normal 2 5" xfId="19" xr:uid="{00000000-0005-0000-0000-000017000000}"/>
    <cellStyle name="Normal 2 6" xfId="20" xr:uid="{00000000-0005-0000-0000-000018000000}"/>
    <cellStyle name="Normal 2 6 2" xfId="21" xr:uid="{00000000-0005-0000-0000-000019000000}"/>
    <cellStyle name="Normal 2_Co2 table for 450" xfId="22" xr:uid="{00000000-0005-0000-0000-00001A000000}"/>
    <cellStyle name="Normal 3" xfId="3" xr:uid="{00000000-0005-0000-0000-00001B000000}"/>
    <cellStyle name="Normal 3 2" xfId="23" xr:uid="{00000000-0005-0000-0000-00001C000000}"/>
    <cellStyle name="Normal 3 3" xfId="24" xr:uid="{00000000-0005-0000-0000-00001D000000}"/>
    <cellStyle name="Normal 3 4" xfId="25" xr:uid="{00000000-0005-0000-0000-00001E000000}"/>
    <cellStyle name="Normal 3 5" xfId="26" xr:uid="{00000000-0005-0000-0000-00001F000000}"/>
    <cellStyle name="Normal 3 6" xfId="45" xr:uid="{00000000-0005-0000-0000-000020000000}"/>
    <cellStyle name="Normal 3 7" xfId="48" xr:uid="{00000000-0005-0000-0000-000021000000}"/>
    <cellStyle name="Normal 3_Support file - Capital stock_final" xfId="27" xr:uid="{00000000-0005-0000-0000-000022000000}"/>
    <cellStyle name="Normal 4" xfId="28" xr:uid="{00000000-0005-0000-0000-000023000000}"/>
    <cellStyle name="Normal 5" xfId="29" xr:uid="{00000000-0005-0000-0000-000024000000}"/>
    <cellStyle name="Normal 6" xfId="30" xr:uid="{00000000-0005-0000-0000-000025000000}"/>
    <cellStyle name="Normal 7" xfId="31" xr:uid="{00000000-0005-0000-0000-000026000000}"/>
    <cellStyle name="Normal 8" xfId="32" xr:uid="{00000000-0005-0000-0000-000027000000}"/>
    <cellStyle name="Normal 9" xfId="33" xr:uid="{00000000-0005-0000-0000-000028000000}"/>
    <cellStyle name="Percent" xfId="1" builtinId="5"/>
    <cellStyle name="Percent 2" xfId="34" xr:uid="{00000000-0005-0000-0000-00002A000000}"/>
    <cellStyle name="Percent 2 2" xfId="35" xr:uid="{00000000-0005-0000-0000-00002B000000}"/>
    <cellStyle name="Percent 2 3" xfId="36" xr:uid="{00000000-0005-0000-0000-00002C000000}"/>
    <cellStyle name="Percent 3" xfId="37" xr:uid="{00000000-0005-0000-0000-00002D000000}"/>
    <cellStyle name="Percent 4" xfId="38" xr:uid="{00000000-0005-0000-0000-00002E000000}"/>
    <cellStyle name="Percent 5" xfId="39" xr:uid="{00000000-0005-0000-0000-00002F000000}"/>
    <cellStyle name="Percent 6" xfId="40" xr:uid="{00000000-0005-0000-0000-000030000000}"/>
    <cellStyle name="Percent 7" xfId="41" xr:uid="{00000000-0005-0000-0000-000031000000}"/>
    <cellStyle name="Percent 8" xfId="42" xr:uid="{00000000-0005-0000-0000-000032000000}"/>
    <cellStyle name="Percent 9" xfId="43" xr:uid="{00000000-0005-0000-0000-000033000000}"/>
    <cellStyle name="Percent 9 2" xfId="47" xr:uid="{00000000-0005-0000-0000-000034000000}"/>
    <cellStyle name="Standard_WEO 2008 - RE Technology Cost (status 27-03-2008)-ext" xfId="44" xr:uid="{00000000-0005-0000-0000-000035000000}"/>
  </cellStyles>
  <dxfs count="0"/>
  <tableStyles count="0" defaultTableStyle="TableStyleMedium9" defaultPivotStyle="PivotStyleLight16"/>
  <colors>
    <mruColors>
      <color rgb="FF2C95AB"/>
      <color rgb="FFEAF0F4"/>
      <color rgb="FFFF9900"/>
      <color rgb="FFEDF2F7"/>
      <color rgb="FF008000"/>
      <color rgb="FFEAF0F6"/>
      <color rgb="FFEBF7FF"/>
      <color rgb="FF009900"/>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381001</xdr:colOff>
      <xdr:row>48</xdr:row>
      <xdr:rowOff>152400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09600" y="158750"/>
          <a:ext cx="13214351" cy="761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rPr>
            <a:t>General note to the tables</a:t>
          </a:r>
          <a:endParaRPr lang="fr-FR"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This annex includes global historical and projected data for the Net-Zero Emissions by 2050 scenario for the following data sets: energy supply, energy demand, gross electricity generation and electrical capacity, carbon dioxide (CO2) emissions from fossil fuel combustion and industrial processes, and selected economic and activity indicators.</a:t>
          </a:r>
        </a:p>
        <a:p>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The definitions for fuels and sectors are in Annex C. Common abbreviations used in the tables include: EJ = exajoules; CAAGR = compound average annual growth rate; CCUS = carbon capture, utilisation and storage. Fossil fuels without CCUS facilities are classified as “unabated”.</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endPar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Both in the text of this book and in the tables, rounding may lead to minor differences between totals and the sum of their individual components. Growth rates are calculated on a compound average annual basis and are marked “n.a.” when the base </a:t>
          </a: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year is zero or the value exceeds 200%. Nil values are marked “-”.</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To download the tables in Excel format go to iea.li/nzedata. </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endPar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pPr marL="0" indent="0"/>
          <a:r>
            <a:rPr lang="en-GB"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rPr>
            <a:t>Data sources</a:t>
          </a:r>
          <a:endParaRPr lang="fr-FR"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The formal base year for this year’s projections is 2019, as this is the last year for which a complete picture of energy demand and production is in place. However, we have used more recent data wherever available, and we include our 2020 estimates for energy production and demand in this annex. Estimates for the year 2020 are based on updates of the IEA’s Global Energy Review reports which are derived from a number of sources, including the latest monthly data submissions to the IEA’s Energy Data Centre, other statistical releases from national administrations, and recent market data from the IEA Market Report Series that cover coal, oil, natural gas, renewables and power. </a:t>
          </a:r>
        </a:p>
        <a:p>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Historical data for gross electrical capacity are drawn from the S&amp;P Global Market Intelligence World Electric Power Plants Database (March 2020 version) and the International Atomic Energy Agency PRIS database.</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endPar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rPr>
            <a:t>Definitional note: A.1. Energy supply and transformation table</a:t>
          </a:r>
          <a:endParaRPr lang="fr-FR"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Total energy supply (TES) is equivalent to power generation plus “other energy sector” excluding electricity and heat, plus total final consumption (TFC) excluding electricity and heat. TES does not include ambient heat from heat pumps or electricity trade. Solar in TES includes solar PV generation, concentrated solar power and final consumption of solar thermal. Other renewables in TES include geothermal, and marine (tide and wave) energy for electricity and heat generation. Hydrogen production and biofuels production in other energy sector account for the energy input required to produce merchant hydrogen (mainly natural gas and electricity) and biofuels (mainly primary solid biomass) used in the energy sector. While not itemised separately, non-renewable waste and other sources are included in TES.</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endPar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pPr marL="0" indent="0"/>
          <a:r>
            <a:rPr lang="en-GB"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rPr>
            <a:t>Definitional note: A.2. Energy demand table</a:t>
          </a:r>
          <a:endParaRPr lang="fr-FR"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Sectors comprising total final consumption (TFC) include industry (energy use and feedstock), transport, buildings (residential, services and non-specified other) and other (agriculture and other non-energy use). Energy demand from international marine and aviation bunkers are included in transport totals. </a:t>
          </a:r>
        </a:p>
        <a:p>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rPr>
            <a:t>Definitional note: A.3. Electricity tables</a:t>
          </a:r>
          <a:endParaRPr lang="fr-FR"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Electricity generation expressed in terawatt-hours (TWh) and installed electrical capacity data expressed in gigawatts (GW) are both provided on a gross basis (i.e. includes own use by the generator). Projected gross electrical capacity is the sum of existing capacity and additions, less retirements. While not itemised separately, other sources are included in total electricity generation. </a:t>
          </a:r>
        </a:p>
        <a:p>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rPr>
            <a:t>Definitional note: A.4. CO2 emissions table</a:t>
          </a:r>
          <a:endParaRPr lang="fr-FR"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Total CO2 includes carbon dioxide emissions from the combustion of fossil fuels and non‑renewable wastes, from industrial and fuel transformation processes (process emissions) as well as CO2 removals. Three types of CO2 removals are presented:</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pPr lvl="1"/>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 Captured and stored emissions from the combustion of bioenergy and renewable wastes (typically power generation). </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pPr lvl="1"/>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 Captured and stored process emissions from biofuels production.</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pPr lvl="1"/>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 Captured and stored carbon dioxide from the atmosphere, which is reported as direct air carbon capture and storage (DACCS). </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The first two entries are often reported as bioenergy with carbon capture, utilisation and storage (BECCS). Note that some of the CO2 captured from biofuels production and direct air capture is used to produce synthetic fuels, this is not included as CO2 removal.</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Total CO2 captured includes the carbon dioxide captured from CCUS facilities (such as power generation or industry) and atmospheric CO2 captured through direct air capture but excludes that captured and used for urea production. </a:t>
          </a:r>
        </a:p>
        <a:p>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rPr>
            <a:t>Definitional note: A.5. Economic and Activity Indicators</a:t>
          </a:r>
          <a:endParaRPr lang="fr-FR" sz="1200" b="1" i="1">
            <a:solidFill>
              <a:srgbClr val="0087CC"/>
            </a:solidFill>
            <a:effectLst/>
            <a:latin typeface="Calibri" panose="020F0502020204030204" pitchFamily="34" charset="0"/>
            <a:ea typeface="Times New Roman" panose="02020603050405020304" pitchFamily="18"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The emission intensity expressed in kilogrammes of carbon dioxide per kilowatt-hour (kg CO2/kWh) is calculated based on electricity-only plants and the electricity component of combined heat and power (CHP) plants.</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Other abbreviations used include: PPP = purchasing power parity; GJ = gigajoules; Mt = million tonnes; pkm = passenger-kilometres; tkm = tonnes-kilometres; m2 = square metres.</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r>
            <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rPr>
            <a:t>We assume that the heat component of a CHP plant is 90% efficient and the remainder of the fuel input is allocated to electricity to derive the associated electricity-only emissions. </a:t>
          </a:r>
          <a:endParaRPr lang="fr-FR"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a:p>
          <a:pPr>
            <a:lnSpc>
              <a:spcPts val="1300"/>
            </a:lnSpc>
            <a:spcBef>
              <a:spcPts val="1000"/>
            </a:spcBef>
            <a:spcAft>
              <a:spcPts val="500"/>
            </a:spcAft>
          </a:pPr>
          <a:endParaRPr lang="en-GB" sz="1000">
            <a:solidFill>
              <a:schemeClr val="dk1"/>
            </a:solidFill>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8" tint="-0.499984740745262"/>
  </sheetPr>
  <dimension ref="B1:C12"/>
  <sheetViews>
    <sheetView topLeftCell="A7" zoomScaleNormal="100" workbookViewId="0">
      <selection activeCell="B9" sqref="B9"/>
    </sheetView>
  </sheetViews>
  <sheetFormatPr defaultColWidth="9.1796875" defaultRowHeight="15.5" x14ac:dyDescent="0.35"/>
  <cols>
    <col min="1" max="1" width="1.54296875" style="272" customWidth="1"/>
    <col min="2" max="2" width="32.81640625" style="272" customWidth="1"/>
    <col min="3" max="4" width="1.54296875" style="272" customWidth="1"/>
    <col min="5" max="16384" width="9.1796875" style="272"/>
  </cols>
  <sheetData>
    <row r="1" spans="2:3" ht="15.65" customHeight="1" x14ac:dyDescent="0.35"/>
    <row r="2" spans="2:3" s="273" customFormat="1" ht="21" x14ac:dyDescent="0.5">
      <c r="B2" s="300" t="s">
        <v>133</v>
      </c>
    </row>
    <row r="3" spans="2:3" s="273" customFormat="1" ht="21" x14ac:dyDescent="0.5">
      <c r="B3" s="301" t="s">
        <v>113</v>
      </c>
    </row>
    <row r="4" spans="2:3" ht="15.65" customHeight="1" x14ac:dyDescent="0.35">
      <c r="B4" s="274" t="s">
        <v>114</v>
      </c>
    </row>
    <row r="6" spans="2:3" ht="74.25" customHeight="1" x14ac:dyDescent="0.35">
      <c r="B6" s="299" t="s">
        <v>134</v>
      </c>
    </row>
    <row r="7" spans="2:3" ht="33.75" customHeight="1" x14ac:dyDescent="0.35">
      <c r="B7" s="276" t="s">
        <v>138</v>
      </c>
      <c r="C7" s="275"/>
    </row>
    <row r="8" spans="2:3" ht="33.75" customHeight="1" x14ac:dyDescent="0.35">
      <c r="B8" s="276" t="s">
        <v>139</v>
      </c>
      <c r="C8" s="275"/>
    </row>
    <row r="9" spans="2:3" ht="33.75" customHeight="1" x14ac:dyDescent="0.35">
      <c r="B9" s="276" t="s">
        <v>5</v>
      </c>
      <c r="C9" s="275"/>
    </row>
    <row r="10" spans="2:3" ht="33.75" customHeight="1" x14ac:dyDescent="0.35">
      <c r="B10" s="276" t="s">
        <v>140</v>
      </c>
      <c r="C10" s="275"/>
    </row>
    <row r="11" spans="2:3" ht="33.75" customHeight="1" x14ac:dyDescent="0.35">
      <c r="B11" s="297" t="s">
        <v>141</v>
      </c>
      <c r="C11" s="275"/>
    </row>
    <row r="12" spans="2:3" x14ac:dyDescent="0.35">
      <c r="C12" s="277"/>
    </row>
  </sheetData>
  <hyperlinks>
    <hyperlink ref="B9" location="World_Elec!A1" display="World power generation" xr:uid="{00000000-0004-0000-0000-000000000000}"/>
    <hyperlink ref="B10" location="World_CO2!A1" display="World CO2 emissions" xr:uid="{00000000-0004-0000-0000-000001000000}"/>
    <hyperlink ref="B11" location="World_Indic!A1" display="World Indicators" xr:uid="{00000000-0004-0000-0000-000002000000}"/>
    <hyperlink ref="B8" location="World_TFC!A1" display="Energy demand " xr:uid="{00000000-0004-0000-0000-000003000000}"/>
    <hyperlink ref="B7" location="World_Balance!A1" display="Energy supply and transformation " xr:uid="{00000000-0004-0000-0000-000004000000}"/>
  </hyperlink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8" tint="-0.499984740745262"/>
  </sheetPr>
  <dimension ref="A1"/>
  <sheetViews>
    <sheetView topLeftCell="A31" zoomScaleNormal="100" workbookViewId="0">
      <selection activeCell="B1" sqref="B1"/>
    </sheetView>
  </sheetViews>
  <sheetFormatPr defaultRowHeight="12.5" x14ac:dyDescent="0.25"/>
  <cols>
    <col min="2" max="2" width="9.1796875" customWidth="1"/>
  </cols>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tint="-0.499984740745262"/>
  </sheetPr>
  <dimension ref="B1:Z64"/>
  <sheetViews>
    <sheetView topLeftCell="A25" zoomScale="70" zoomScaleNormal="70" workbookViewId="0">
      <selection activeCell="C39" sqref="C39"/>
    </sheetView>
  </sheetViews>
  <sheetFormatPr defaultColWidth="9.1796875" defaultRowHeight="12.5" x14ac:dyDescent="0.25"/>
  <cols>
    <col min="1" max="1" width="3.54296875" style="84" customWidth="1"/>
    <col min="2" max="2" width="9.1796875" style="84" customWidth="1"/>
    <col min="3" max="16384" width="9.1796875" style="84"/>
  </cols>
  <sheetData>
    <row r="1" spans="2:26" ht="13" thickBot="1" x14ac:dyDescent="0.3"/>
    <row r="2" spans="2:26" ht="17.5" x14ac:dyDescent="0.25">
      <c r="B2" s="278" t="s">
        <v>135</v>
      </c>
      <c r="C2" s="279"/>
      <c r="D2" s="279"/>
      <c r="E2" s="279"/>
      <c r="F2" s="279"/>
      <c r="G2" s="279"/>
      <c r="H2" s="279"/>
      <c r="I2" s="279"/>
      <c r="J2" s="279"/>
      <c r="K2" s="279"/>
      <c r="L2" s="279"/>
      <c r="M2" s="279"/>
      <c r="N2" s="279"/>
      <c r="O2" s="279"/>
      <c r="P2" s="279"/>
      <c r="Q2" s="279"/>
      <c r="R2" s="279"/>
      <c r="S2" s="279"/>
      <c r="T2" s="279"/>
      <c r="U2" s="279"/>
      <c r="V2" s="279"/>
      <c r="W2" s="279"/>
      <c r="X2" s="279"/>
      <c r="Y2" s="279"/>
      <c r="Z2" s="280"/>
    </row>
    <row r="3" spans="2:26" ht="14.5" x14ac:dyDescent="0.25">
      <c r="B3" s="281"/>
      <c r="C3" s="282"/>
      <c r="D3" s="282"/>
      <c r="E3" s="282"/>
      <c r="F3" s="282"/>
      <c r="G3" s="282"/>
      <c r="H3" s="282"/>
      <c r="I3" s="282"/>
      <c r="J3" s="282"/>
      <c r="K3" s="282"/>
      <c r="L3" s="282"/>
      <c r="M3" s="282"/>
      <c r="N3" s="282"/>
      <c r="O3" s="282"/>
      <c r="P3" s="282"/>
      <c r="Q3" s="282"/>
      <c r="R3" s="282"/>
      <c r="S3" s="282"/>
      <c r="T3" s="282"/>
      <c r="U3" s="282"/>
      <c r="V3" s="282"/>
      <c r="W3" s="282"/>
      <c r="X3" s="282"/>
      <c r="Y3" s="282"/>
      <c r="Z3" s="283"/>
    </row>
    <row r="4" spans="2:26" ht="38.25" customHeight="1" x14ac:dyDescent="0.25">
      <c r="B4" s="307" t="s">
        <v>136</v>
      </c>
      <c r="C4" s="308"/>
      <c r="D4" s="308"/>
      <c r="E4" s="308"/>
      <c r="F4" s="308"/>
      <c r="G4" s="308"/>
      <c r="H4" s="308"/>
      <c r="I4" s="308"/>
      <c r="J4" s="308"/>
      <c r="K4" s="308"/>
      <c r="L4" s="308"/>
      <c r="M4" s="308"/>
      <c r="N4" s="308"/>
      <c r="O4" s="308"/>
      <c r="P4" s="308"/>
      <c r="Q4" s="308"/>
      <c r="R4" s="308"/>
      <c r="S4" s="308"/>
      <c r="T4" s="308"/>
      <c r="U4" s="308"/>
      <c r="V4" s="308"/>
      <c r="W4" s="308"/>
      <c r="X4" s="308"/>
      <c r="Y4" s="308"/>
      <c r="Z4" s="309"/>
    </row>
    <row r="5" spans="2:26" ht="14.5" x14ac:dyDescent="0.25">
      <c r="B5" s="281"/>
      <c r="C5" s="282"/>
      <c r="D5" s="282"/>
      <c r="E5" s="282"/>
      <c r="F5" s="282"/>
      <c r="G5" s="282"/>
      <c r="H5" s="282"/>
      <c r="I5" s="282"/>
      <c r="J5" s="282"/>
      <c r="K5" s="282"/>
      <c r="L5" s="282"/>
      <c r="M5" s="282"/>
      <c r="N5" s="282"/>
      <c r="O5" s="282"/>
      <c r="P5" s="282"/>
      <c r="Q5" s="282"/>
      <c r="R5" s="282"/>
      <c r="S5" s="282"/>
      <c r="T5" s="282"/>
      <c r="U5" s="282"/>
      <c r="V5" s="282"/>
      <c r="W5" s="282"/>
      <c r="X5" s="282"/>
      <c r="Y5" s="282"/>
      <c r="Z5" s="283"/>
    </row>
    <row r="6" spans="2:26" ht="16.5" x14ac:dyDescent="0.25">
      <c r="B6" s="284" t="s">
        <v>115</v>
      </c>
      <c r="C6" s="282"/>
      <c r="D6" s="282"/>
      <c r="E6" s="282"/>
      <c r="F6" s="282"/>
      <c r="G6" s="282"/>
      <c r="H6" s="282"/>
      <c r="I6" s="282"/>
      <c r="J6" s="282"/>
      <c r="K6" s="282"/>
      <c r="L6" s="282"/>
      <c r="M6" s="282"/>
      <c r="N6" s="282"/>
      <c r="O6" s="282"/>
      <c r="P6" s="282"/>
      <c r="Q6" s="282"/>
      <c r="R6" s="282"/>
      <c r="S6" s="282"/>
      <c r="T6" s="282"/>
      <c r="U6" s="282"/>
      <c r="V6" s="282"/>
      <c r="W6" s="282"/>
      <c r="X6" s="282"/>
      <c r="Y6" s="282"/>
      <c r="Z6" s="283"/>
    </row>
    <row r="7" spans="2:26" ht="14.5" x14ac:dyDescent="0.25">
      <c r="B7" s="281" t="s">
        <v>149</v>
      </c>
      <c r="C7" s="282"/>
      <c r="D7" s="282"/>
      <c r="E7" s="282"/>
      <c r="F7" s="282"/>
      <c r="G7" s="282"/>
      <c r="H7" s="282"/>
      <c r="I7" s="282"/>
      <c r="J7" s="282"/>
      <c r="K7" s="282"/>
      <c r="L7" s="282"/>
      <c r="M7" s="282"/>
      <c r="N7" s="282"/>
      <c r="O7" s="282"/>
      <c r="P7" s="282"/>
      <c r="Q7" s="282"/>
      <c r="R7" s="282"/>
      <c r="S7" s="282"/>
      <c r="T7" s="282"/>
      <c r="U7" s="282"/>
      <c r="V7" s="282"/>
      <c r="W7" s="282"/>
      <c r="X7" s="282"/>
      <c r="Y7" s="282"/>
      <c r="Z7" s="283"/>
    </row>
    <row r="8" spans="2:26" ht="14.5" x14ac:dyDescent="0.25">
      <c r="B8" s="281"/>
      <c r="C8" s="282"/>
      <c r="D8" s="282"/>
      <c r="E8" s="282"/>
      <c r="F8" s="282"/>
      <c r="G8" s="282"/>
      <c r="H8" s="282"/>
      <c r="I8" s="282"/>
      <c r="J8" s="282"/>
      <c r="K8" s="282"/>
      <c r="L8" s="282"/>
      <c r="M8" s="282"/>
      <c r="N8" s="282"/>
      <c r="O8" s="282"/>
      <c r="P8" s="282"/>
      <c r="Q8" s="282"/>
      <c r="R8" s="282"/>
      <c r="S8" s="282"/>
      <c r="T8" s="282"/>
      <c r="U8" s="282"/>
      <c r="V8" s="282"/>
      <c r="W8" s="282"/>
      <c r="X8" s="282"/>
      <c r="Y8" s="282"/>
      <c r="Z8" s="283"/>
    </row>
    <row r="9" spans="2:26" ht="16.5" x14ac:dyDescent="0.25">
      <c r="B9" s="285" t="s">
        <v>142</v>
      </c>
      <c r="C9" s="282"/>
      <c r="D9" s="282"/>
      <c r="E9" s="282"/>
      <c r="F9" s="282"/>
      <c r="G9" s="282"/>
      <c r="H9" s="282"/>
      <c r="I9" s="282"/>
      <c r="J9" s="282"/>
      <c r="K9" s="282"/>
      <c r="L9" s="282"/>
      <c r="M9" s="282"/>
      <c r="N9" s="282"/>
      <c r="O9" s="282"/>
      <c r="P9" s="282"/>
      <c r="Q9" s="282"/>
      <c r="R9" s="282"/>
      <c r="S9" s="282"/>
      <c r="T9" s="282"/>
      <c r="U9" s="282"/>
      <c r="V9" s="282"/>
      <c r="W9" s="282"/>
      <c r="X9" s="282"/>
      <c r="Y9" s="282"/>
      <c r="Z9" s="283"/>
    </row>
    <row r="10" spans="2:26" ht="14.5" x14ac:dyDescent="0.25">
      <c r="B10" s="286"/>
      <c r="C10" s="282"/>
      <c r="D10" s="282"/>
      <c r="E10" s="282"/>
      <c r="F10" s="282"/>
      <c r="G10" s="282"/>
      <c r="H10" s="282"/>
      <c r="I10" s="282"/>
      <c r="J10" s="282"/>
      <c r="K10" s="282"/>
      <c r="L10" s="282"/>
      <c r="M10" s="282"/>
      <c r="N10" s="282"/>
      <c r="O10" s="282"/>
      <c r="P10" s="282"/>
      <c r="Q10" s="282"/>
      <c r="R10" s="282"/>
      <c r="S10" s="282"/>
      <c r="T10" s="282"/>
      <c r="U10" s="282"/>
      <c r="V10" s="282"/>
      <c r="W10" s="282"/>
      <c r="X10" s="282"/>
      <c r="Y10" s="282"/>
      <c r="Z10" s="283"/>
    </row>
    <row r="11" spans="2:26" ht="13" x14ac:dyDescent="0.25">
      <c r="B11" s="287" t="s">
        <v>116</v>
      </c>
      <c r="C11" s="282"/>
      <c r="D11" s="282"/>
      <c r="E11" s="282"/>
      <c r="F11" s="282"/>
      <c r="G11" s="282"/>
      <c r="H11" s="282"/>
      <c r="I11" s="282"/>
      <c r="J11" s="282"/>
      <c r="K11" s="282"/>
      <c r="L11" s="282"/>
      <c r="M11" s="282"/>
      <c r="N11" s="282"/>
      <c r="O11" s="282"/>
      <c r="P11" s="282"/>
      <c r="Q11" s="282"/>
      <c r="R11" s="282"/>
      <c r="S11" s="282"/>
      <c r="T11" s="282"/>
      <c r="U11" s="282"/>
      <c r="V11" s="282"/>
      <c r="W11" s="282"/>
      <c r="X11" s="282"/>
      <c r="Y11" s="282"/>
      <c r="Z11" s="283"/>
    </row>
    <row r="12" spans="2:26" ht="14.5" x14ac:dyDescent="0.25">
      <c r="B12" s="281"/>
      <c r="C12" s="282"/>
      <c r="D12" s="282"/>
      <c r="E12" s="282"/>
      <c r="F12" s="282"/>
      <c r="G12" s="282"/>
      <c r="H12" s="282"/>
      <c r="I12" s="282"/>
      <c r="J12" s="282"/>
      <c r="K12" s="282"/>
      <c r="L12" s="282"/>
      <c r="M12" s="282"/>
      <c r="N12" s="282"/>
      <c r="O12" s="282"/>
      <c r="P12" s="282"/>
      <c r="Q12" s="282"/>
      <c r="R12" s="282"/>
      <c r="S12" s="282"/>
      <c r="T12" s="282"/>
      <c r="U12" s="282"/>
      <c r="V12" s="282"/>
      <c r="W12" s="282"/>
      <c r="X12" s="282"/>
      <c r="Y12" s="282"/>
      <c r="Z12" s="283"/>
    </row>
    <row r="13" spans="2:26" ht="14.5" x14ac:dyDescent="0.25">
      <c r="B13" s="281" t="s">
        <v>117</v>
      </c>
      <c r="C13" s="282"/>
      <c r="D13" s="282"/>
      <c r="E13" s="282"/>
      <c r="F13" s="282"/>
      <c r="G13" s="282"/>
      <c r="H13" s="282"/>
      <c r="I13" s="282"/>
      <c r="J13" s="282"/>
      <c r="K13" s="282"/>
      <c r="L13" s="282"/>
      <c r="M13" s="282"/>
      <c r="N13" s="282"/>
      <c r="O13" s="282"/>
      <c r="P13" s="282"/>
      <c r="Q13" s="282"/>
      <c r="R13" s="282"/>
      <c r="S13" s="282"/>
      <c r="T13" s="282"/>
      <c r="U13" s="282"/>
      <c r="V13" s="282"/>
      <c r="W13" s="282"/>
      <c r="X13" s="282"/>
      <c r="Y13" s="282"/>
      <c r="Z13" s="283"/>
    </row>
    <row r="14" spans="2:26" ht="14.5" x14ac:dyDescent="0.25">
      <c r="B14" s="281"/>
      <c r="C14" s="282"/>
      <c r="D14" s="282"/>
      <c r="E14" s="282"/>
      <c r="F14" s="282"/>
      <c r="G14" s="282"/>
      <c r="H14" s="282"/>
      <c r="I14" s="282"/>
      <c r="J14" s="282"/>
      <c r="K14" s="282"/>
      <c r="L14" s="282"/>
      <c r="M14" s="282"/>
      <c r="N14" s="282"/>
      <c r="O14" s="282"/>
      <c r="P14" s="282"/>
      <c r="Q14" s="282"/>
      <c r="R14" s="282"/>
      <c r="S14" s="282"/>
      <c r="T14" s="282"/>
      <c r="U14" s="282"/>
      <c r="V14" s="282"/>
      <c r="W14" s="282"/>
      <c r="X14" s="282"/>
      <c r="Y14" s="282"/>
      <c r="Z14" s="283"/>
    </row>
    <row r="15" spans="2:26" ht="16.5" x14ac:dyDescent="0.25">
      <c r="B15" s="285" t="s">
        <v>143</v>
      </c>
      <c r="C15" s="282"/>
      <c r="D15" s="282"/>
      <c r="E15" s="282"/>
      <c r="F15" s="282"/>
      <c r="G15" s="282"/>
      <c r="H15" s="282"/>
      <c r="I15" s="282"/>
      <c r="J15" s="282"/>
      <c r="K15" s="282"/>
      <c r="L15" s="282"/>
      <c r="M15" s="282"/>
      <c r="N15" s="282"/>
      <c r="O15" s="282"/>
      <c r="P15" s="282"/>
      <c r="Q15" s="282"/>
      <c r="R15" s="282"/>
      <c r="S15" s="282"/>
      <c r="T15" s="282"/>
      <c r="U15" s="282"/>
      <c r="V15" s="282"/>
      <c r="W15" s="282"/>
      <c r="X15" s="282"/>
      <c r="Y15" s="282"/>
      <c r="Z15" s="283"/>
    </row>
    <row r="16" spans="2:26" ht="14.5" x14ac:dyDescent="0.25">
      <c r="B16" s="281"/>
      <c r="C16" s="282"/>
      <c r="D16" s="282"/>
      <c r="E16" s="282"/>
      <c r="F16" s="282"/>
      <c r="G16" s="282"/>
      <c r="H16" s="282"/>
      <c r="I16" s="282"/>
      <c r="J16" s="282"/>
      <c r="K16" s="282"/>
      <c r="L16" s="282"/>
      <c r="M16" s="282"/>
      <c r="N16" s="282"/>
      <c r="O16" s="282"/>
      <c r="P16" s="282"/>
      <c r="Q16" s="282"/>
      <c r="R16" s="282"/>
      <c r="S16" s="282"/>
      <c r="T16" s="282"/>
      <c r="U16" s="282"/>
      <c r="V16" s="282"/>
      <c r="W16" s="282"/>
      <c r="X16" s="282"/>
      <c r="Y16" s="282"/>
      <c r="Z16" s="283"/>
    </row>
    <row r="17" spans="2:26" ht="14.5" x14ac:dyDescent="0.25">
      <c r="B17" s="281" t="s">
        <v>151</v>
      </c>
      <c r="C17" s="282"/>
      <c r="D17" s="282"/>
      <c r="E17" s="282"/>
      <c r="F17" s="282"/>
      <c r="G17" s="282"/>
      <c r="H17" s="282"/>
      <c r="I17" s="282"/>
      <c r="J17" s="282"/>
      <c r="K17" s="282"/>
      <c r="L17" s="282"/>
      <c r="M17" s="282"/>
      <c r="N17" s="282"/>
      <c r="O17" s="282"/>
      <c r="P17" s="282"/>
      <c r="Q17" s="282"/>
      <c r="R17" s="282"/>
      <c r="S17" s="282"/>
      <c r="T17" s="282"/>
      <c r="U17" s="282"/>
      <c r="V17" s="282"/>
      <c r="W17" s="282"/>
      <c r="X17" s="282"/>
      <c r="Y17" s="282"/>
      <c r="Z17" s="283"/>
    </row>
    <row r="18" spans="2:26" ht="14.5" x14ac:dyDescent="0.25">
      <c r="B18" s="281"/>
      <c r="C18" s="282"/>
      <c r="D18" s="282"/>
      <c r="E18" s="282"/>
      <c r="F18" s="282"/>
      <c r="G18" s="282"/>
      <c r="H18" s="282"/>
      <c r="I18" s="282"/>
      <c r="J18" s="282"/>
      <c r="K18" s="282"/>
      <c r="L18" s="282"/>
      <c r="M18" s="282"/>
      <c r="N18" s="282"/>
      <c r="O18" s="282"/>
      <c r="P18" s="282"/>
      <c r="Q18" s="282"/>
      <c r="R18" s="282"/>
      <c r="S18" s="282"/>
      <c r="T18" s="282"/>
      <c r="U18" s="282"/>
      <c r="V18" s="282"/>
      <c r="W18" s="282"/>
      <c r="X18" s="282"/>
      <c r="Y18" s="282"/>
      <c r="Z18" s="283"/>
    </row>
    <row r="19" spans="2:26" ht="16.5" x14ac:dyDescent="0.25">
      <c r="B19" s="285" t="s">
        <v>144</v>
      </c>
      <c r="C19" s="282"/>
      <c r="D19" s="282"/>
      <c r="E19" s="282"/>
      <c r="F19" s="282"/>
      <c r="G19" s="282"/>
      <c r="H19" s="282"/>
      <c r="I19" s="282"/>
      <c r="J19" s="282"/>
      <c r="K19" s="282"/>
      <c r="L19" s="282"/>
      <c r="M19" s="282"/>
      <c r="N19" s="282"/>
      <c r="O19" s="282"/>
      <c r="P19" s="282"/>
      <c r="Q19" s="282"/>
      <c r="R19" s="282"/>
      <c r="S19" s="282"/>
      <c r="T19" s="282"/>
      <c r="U19" s="282"/>
      <c r="V19" s="282"/>
      <c r="W19" s="282"/>
      <c r="X19" s="282"/>
      <c r="Y19" s="282"/>
      <c r="Z19" s="283"/>
    </row>
    <row r="20" spans="2:26" ht="14.5" x14ac:dyDescent="0.25">
      <c r="B20" s="281"/>
      <c r="C20" s="282"/>
      <c r="D20" s="282"/>
      <c r="E20" s="282"/>
      <c r="F20" s="282"/>
      <c r="G20" s="282"/>
      <c r="H20" s="282"/>
      <c r="I20" s="282"/>
      <c r="J20" s="282"/>
      <c r="K20" s="282"/>
      <c r="L20" s="282"/>
      <c r="M20" s="282"/>
      <c r="N20" s="282"/>
      <c r="O20" s="282"/>
      <c r="P20" s="282"/>
      <c r="Q20" s="282"/>
      <c r="R20" s="282"/>
      <c r="S20" s="282"/>
      <c r="T20" s="282"/>
      <c r="U20" s="282"/>
      <c r="V20" s="282"/>
      <c r="W20" s="282"/>
      <c r="X20" s="282"/>
      <c r="Y20" s="282"/>
      <c r="Z20" s="283"/>
    </row>
    <row r="21" spans="2:26" ht="14.5" x14ac:dyDescent="0.25">
      <c r="B21" s="281" t="s">
        <v>150</v>
      </c>
      <c r="C21" s="282"/>
      <c r="D21" s="282"/>
      <c r="E21" s="282"/>
      <c r="F21" s="282"/>
      <c r="G21" s="282"/>
      <c r="H21" s="282"/>
      <c r="I21" s="282"/>
      <c r="J21" s="282"/>
      <c r="K21" s="282"/>
      <c r="L21" s="282"/>
      <c r="M21" s="282"/>
      <c r="N21" s="282"/>
      <c r="O21" s="282"/>
      <c r="P21" s="282"/>
      <c r="Q21" s="282"/>
      <c r="R21" s="282"/>
      <c r="S21" s="282"/>
      <c r="T21" s="282"/>
      <c r="U21" s="282"/>
      <c r="V21" s="282"/>
      <c r="W21" s="282"/>
      <c r="X21" s="282"/>
      <c r="Y21" s="282"/>
      <c r="Z21" s="283"/>
    </row>
    <row r="22" spans="2:26" ht="14.5" x14ac:dyDescent="0.25">
      <c r="B22" s="281"/>
      <c r="C22" s="282"/>
      <c r="D22" s="282"/>
      <c r="E22" s="282"/>
      <c r="F22" s="282"/>
      <c r="G22" s="282"/>
      <c r="H22" s="282"/>
      <c r="I22" s="282"/>
      <c r="J22" s="282"/>
      <c r="K22" s="282"/>
      <c r="L22" s="282"/>
      <c r="M22" s="282"/>
      <c r="N22" s="282"/>
      <c r="O22" s="282"/>
      <c r="P22" s="282"/>
      <c r="Q22" s="282"/>
      <c r="R22" s="282"/>
      <c r="S22" s="282"/>
      <c r="T22" s="282"/>
      <c r="U22" s="282"/>
      <c r="V22" s="282"/>
      <c r="W22" s="282"/>
      <c r="X22" s="282"/>
      <c r="Y22" s="282"/>
      <c r="Z22" s="283"/>
    </row>
    <row r="23" spans="2:26" ht="16.5" x14ac:dyDescent="0.25">
      <c r="B23" s="285" t="s">
        <v>145</v>
      </c>
      <c r="C23" s="282"/>
      <c r="D23" s="282"/>
      <c r="E23" s="282"/>
      <c r="F23" s="282"/>
      <c r="G23" s="282"/>
      <c r="H23" s="282"/>
      <c r="I23" s="282"/>
      <c r="J23" s="282"/>
      <c r="K23" s="282"/>
      <c r="L23" s="282"/>
      <c r="M23" s="282"/>
      <c r="N23" s="282"/>
      <c r="O23" s="282"/>
      <c r="P23" s="282"/>
      <c r="Q23" s="282"/>
      <c r="R23" s="282"/>
      <c r="S23" s="282"/>
      <c r="T23" s="282"/>
      <c r="U23" s="282"/>
      <c r="V23" s="282"/>
      <c r="W23" s="282"/>
      <c r="X23" s="282"/>
      <c r="Y23" s="282"/>
      <c r="Z23" s="283"/>
    </row>
    <row r="24" spans="2:26" ht="14.5" x14ac:dyDescent="0.25">
      <c r="B24" s="281"/>
      <c r="C24" s="282"/>
      <c r="D24" s="282"/>
      <c r="E24" s="282"/>
      <c r="F24" s="282"/>
      <c r="G24" s="282"/>
      <c r="H24" s="282"/>
      <c r="I24" s="282"/>
      <c r="J24" s="282"/>
      <c r="K24" s="282"/>
      <c r="L24" s="282"/>
      <c r="M24" s="282"/>
      <c r="N24" s="282"/>
      <c r="O24" s="282"/>
      <c r="P24" s="282"/>
      <c r="Q24" s="282"/>
      <c r="R24" s="282"/>
      <c r="S24" s="282"/>
      <c r="T24" s="282"/>
      <c r="U24" s="282"/>
      <c r="V24" s="282"/>
      <c r="W24" s="282"/>
      <c r="X24" s="282"/>
      <c r="Y24" s="282"/>
      <c r="Z24" s="283"/>
    </row>
    <row r="25" spans="2:26" ht="14.5" x14ac:dyDescent="0.25">
      <c r="B25" s="281" t="s">
        <v>118</v>
      </c>
      <c r="C25" s="282"/>
      <c r="D25" s="282"/>
      <c r="E25" s="282"/>
      <c r="F25" s="282"/>
      <c r="G25" s="282"/>
      <c r="H25" s="282"/>
      <c r="I25" s="282"/>
      <c r="J25" s="282"/>
      <c r="K25" s="282"/>
      <c r="L25" s="282"/>
      <c r="M25" s="282"/>
      <c r="N25" s="282"/>
      <c r="O25" s="282"/>
      <c r="P25" s="282"/>
      <c r="Q25" s="282"/>
      <c r="R25" s="282"/>
      <c r="S25" s="282"/>
      <c r="T25" s="282"/>
      <c r="U25" s="282"/>
      <c r="V25" s="282"/>
      <c r="W25" s="282"/>
      <c r="X25" s="282"/>
      <c r="Y25" s="282"/>
      <c r="Z25" s="283"/>
    </row>
    <row r="26" spans="2:26" ht="14.5" x14ac:dyDescent="0.25">
      <c r="B26" s="288"/>
      <c r="C26" s="282"/>
      <c r="D26" s="282"/>
      <c r="E26" s="282"/>
      <c r="F26" s="282"/>
      <c r="G26" s="282"/>
      <c r="H26" s="282"/>
      <c r="I26" s="282"/>
      <c r="J26" s="282"/>
      <c r="K26" s="282"/>
      <c r="L26" s="282"/>
      <c r="M26" s="282"/>
      <c r="N26" s="282"/>
      <c r="O26" s="282"/>
      <c r="P26" s="282"/>
      <c r="Q26" s="282"/>
      <c r="R26" s="282"/>
      <c r="S26" s="282"/>
      <c r="T26" s="282"/>
      <c r="U26" s="282"/>
      <c r="V26" s="282"/>
      <c r="W26" s="282"/>
      <c r="X26" s="282"/>
      <c r="Y26" s="282"/>
      <c r="Z26" s="283"/>
    </row>
    <row r="27" spans="2:26" ht="16.5" x14ac:dyDescent="0.25">
      <c r="B27" s="285" t="s">
        <v>119</v>
      </c>
      <c r="C27" s="282"/>
      <c r="D27" s="282"/>
      <c r="E27" s="282"/>
      <c r="F27" s="282"/>
      <c r="G27" s="282"/>
      <c r="H27" s="282"/>
      <c r="I27" s="282"/>
      <c r="J27" s="282"/>
      <c r="K27" s="282"/>
      <c r="L27" s="282"/>
      <c r="M27" s="282"/>
      <c r="N27" s="282"/>
      <c r="O27" s="282"/>
      <c r="P27" s="282"/>
      <c r="Q27" s="282"/>
      <c r="R27" s="282"/>
      <c r="S27" s="282"/>
      <c r="T27" s="282"/>
      <c r="U27" s="282"/>
      <c r="V27" s="282"/>
      <c r="W27" s="282"/>
      <c r="X27" s="282"/>
      <c r="Y27" s="282"/>
      <c r="Z27" s="283"/>
    </row>
    <row r="28" spans="2:26" ht="14.5" x14ac:dyDescent="0.25">
      <c r="B28" s="288"/>
      <c r="C28" s="282"/>
      <c r="D28" s="282"/>
      <c r="E28" s="282"/>
      <c r="F28" s="282"/>
      <c r="G28" s="282"/>
      <c r="H28" s="282"/>
      <c r="I28" s="282"/>
      <c r="J28" s="282"/>
      <c r="K28" s="282"/>
      <c r="L28" s="282"/>
      <c r="M28" s="282"/>
      <c r="N28" s="282"/>
      <c r="O28" s="282"/>
      <c r="P28" s="282"/>
      <c r="Q28" s="282"/>
      <c r="R28" s="282"/>
      <c r="S28" s="282"/>
      <c r="T28" s="282"/>
      <c r="U28" s="282"/>
      <c r="V28" s="282"/>
      <c r="W28" s="282"/>
      <c r="X28" s="282"/>
      <c r="Y28" s="282"/>
      <c r="Z28" s="283"/>
    </row>
    <row r="29" spans="2:26" ht="14.5" x14ac:dyDescent="0.25">
      <c r="B29" s="281"/>
      <c r="C29" s="282"/>
      <c r="D29" s="282"/>
      <c r="E29" s="282"/>
      <c r="F29" s="282"/>
      <c r="G29" s="282"/>
      <c r="H29" s="282"/>
      <c r="I29" s="282"/>
      <c r="J29" s="282"/>
      <c r="K29" s="282"/>
      <c r="L29" s="282"/>
      <c r="M29" s="282"/>
      <c r="N29" s="282"/>
      <c r="O29" s="282"/>
      <c r="P29" s="282"/>
      <c r="Q29" s="282"/>
      <c r="R29" s="282"/>
      <c r="S29" s="282"/>
      <c r="T29" s="282"/>
      <c r="U29" s="282"/>
      <c r="V29" s="282"/>
      <c r="W29" s="282"/>
      <c r="X29" s="282"/>
      <c r="Y29" s="282"/>
      <c r="Z29" s="283"/>
    </row>
    <row r="30" spans="2:26" ht="14.5" x14ac:dyDescent="0.25">
      <c r="B30" s="281"/>
      <c r="C30" s="282"/>
      <c r="D30" s="282"/>
      <c r="E30" s="282"/>
      <c r="F30" s="282"/>
      <c r="G30" s="282"/>
      <c r="H30" s="282"/>
      <c r="I30" s="282"/>
      <c r="J30" s="282"/>
      <c r="K30" s="282"/>
      <c r="L30" s="282"/>
      <c r="M30" s="282"/>
      <c r="N30" s="282"/>
      <c r="O30" s="282"/>
      <c r="P30" s="282"/>
      <c r="Q30" s="282"/>
      <c r="R30" s="282"/>
      <c r="S30" s="282"/>
      <c r="T30" s="282"/>
      <c r="U30" s="282"/>
      <c r="V30" s="282"/>
      <c r="W30" s="282"/>
      <c r="X30" s="282"/>
      <c r="Y30" s="282"/>
      <c r="Z30" s="283"/>
    </row>
    <row r="31" spans="2:26" ht="16.5" x14ac:dyDescent="0.25">
      <c r="B31" s="284" t="s">
        <v>120</v>
      </c>
      <c r="C31" s="282"/>
      <c r="D31" s="282"/>
      <c r="E31" s="282"/>
      <c r="F31" s="282"/>
      <c r="G31" s="282"/>
      <c r="H31" s="282"/>
      <c r="I31" s="282"/>
      <c r="J31" s="282"/>
      <c r="K31" s="282"/>
      <c r="L31" s="282"/>
      <c r="M31" s="282"/>
      <c r="N31" s="282"/>
      <c r="O31" s="282"/>
      <c r="P31" s="282"/>
      <c r="Q31" s="282"/>
      <c r="R31" s="282"/>
      <c r="S31" s="282"/>
      <c r="T31" s="282"/>
      <c r="U31" s="282"/>
      <c r="V31" s="282"/>
      <c r="W31" s="282"/>
      <c r="X31" s="282"/>
      <c r="Y31" s="282"/>
      <c r="Z31" s="283"/>
    </row>
    <row r="32" spans="2:26" ht="35.25" customHeight="1" x14ac:dyDescent="0.25">
      <c r="B32" s="307" t="s">
        <v>121</v>
      </c>
      <c r="C32" s="308"/>
      <c r="D32" s="308"/>
      <c r="E32" s="308"/>
      <c r="F32" s="308"/>
      <c r="G32" s="308"/>
      <c r="H32" s="308"/>
      <c r="I32" s="308"/>
      <c r="J32" s="308"/>
      <c r="K32" s="308"/>
      <c r="L32" s="308"/>
      <c r="M32" s="308"/>
      <c r="N32" s="308"/>
      <c r="O32" s="308"/>
      <c r="P32" s="308"/>
      <c r="Q32" s="308"/>
      <c r="R32" s="308"/>
      <c r="S32" s="308"/>
      <c r="T32" s="308"/>
      <c r="U32" s="308"/>
      <c r="V32" s="308"/>
      <c r="W32" s="308"/>
      <c r="X32" s="308"/>
      <c r="Y32" s="308"/>
      <c r="Z32" s="309"/>
    </row>
    <row r="33" spans="2:26" ht="14.5" x14ac:dyDescent="0.25">
      <c r="B33" s="281"/>
      <c r="C33" s="282"/>
      <c r="D33" s="282"/>
      <c r="E33" s="282"/>
      <c r="F33" s="282"/>
      <c r="G33" s="282"/>
      <c r="H33" s="282"/>
      <c r="I33" s="282"/>
      <c r="J33" s="282"/>
      <c r="K33" s="282"/>
      <c r="L33" s="282"/>
      <c r="M33" s="282"/>
      <c r="N33" s="282"/>
      <c r="O33" s="282"/>
      <c r="P33" s="282"/>
      <c r="Q33" s="282"/>
      <c r="R33" s="282"/>
      <c r="S33" s="282"/>
      <c r="T33" s="282"/>
      <c r="U33" s="282"/>
      <c r="V33" s="282"/>
      <c r="W33" s="282"/>
      <c r="X33" s="282"/>
      <c r="Y33" s="282"/>
      <c r="Z33" s="283"/>
    </row>
    <row r="34" spans="2:26" ht="14.5" x14ac:dyDescent="0.25">
      <c r="B34" s="281" t="s">
        <v>122</v>
      </c>
      <c r="C34" s="282"/>
      <c r="D34" s="282"/>
      <c r="E34" s="282"/>
      <c r="F34" s="282"/>
      <c r="G34" s="282"/>
      <c r="H34" s="282"/>
      <c r="I34" s="282"/>
      <c r="J34" s="282"/>
      <c r="K34" s="282"/>
      <c r="L34" s="282"/>
      <c r="M34" s="282"/>
      <c r="N34" s="282"/>
      <c r="O34" s="282"/>
      <c r="P34" s="282"/>
      <c r="Q34" s="282"/>
      <c r="R34" s="282"/>
      <c r="S34" s="282"/>
      <c r="T34" s="282"/>
      <c r="U34" s="282"/>
      <c r="V34" s="282"/>
      <c r="W34" s="282"/>
      <c r="X34" s="282"/>
      <c r="Y34" s="282"/>
      <c r="Z34" s="283"/>
    </row>
    <row r="35" spans="2:26" ht="14.5" x14ac:dyDescent="0.25">
      <c r="B35" s="281"/>
      <c r="C35" s="282"/>
      <c r="D35" s="282"/>
      <c r="E35" s="282"/>
      <c r="F35" s="282"/>
      <c r="G35" s="282"/>
      <c r="H35" s="282"/>
      <c r="I35" s="282"/>
      <c r="J35" s="282"/>
      <c r="K35" s="282"/>
      <c r="L35" s="282"/>
      <c r="M35" s="282"/>
      <c r="N35" s="282"/>
      <c r="O35" s="282"/>
      <c r="P35" s="282"/>
      <c r="Q35" s="282"/>
      <c r="R35" s="282"/>
      <c r="S35" s="282"/>
      <c r="T35" s="282"/>
      <c r="U35" s="282"/>
      <c r="V35" s="282"/>
      <c r="W35" s="282"/>
      <c r="X35" s="282"/>
      <c r="Y35" s="282"/>
      <c r="Z35" s="283"/>
    </row>
    <row r="36" spans="2:26" ht="16.5" x14ac:dyDescent="0.25">
      <c r="B36" s="285" t="s">
        <v>146</v>
      </c>
      <c r="C36" s="282"/>
      <c r="D36" s="282"/>
      <c r="E36" s="282"/>
      <c r="F36" s="282"/>
      <c r="G36" s="282"/>
      <c r="H36" s="282"/>
      <c r="I36" s="282"/>
      <c r="J36" s="282"/>
      <c r="K36" s="282"/>
      <c r="L36" s="282"/>
      <c r="M36" s="282"/>
      <c r="N36" s="282"/>
      <c r="O36" s="282"/>
      <c r="P36" s="282"/>
      <c r="Q36" s="282"/>
      <c r="R36" s="282"/>
      <c r="S36" s="282"/>
      <c r="T36" s="282"/>
      <c r="U36" s="282"/>
      <c r="V36" s="282"/>
      <c r="W36" s="282"/>
      <c r="X36" s="282"/>
      <c r="Y36" s="282"/>
      <c r="Z36" s="283"/>
    </row>
    <row r="37" spans="2:26" ht="14.5" x14ac:dyDescent="0.25">
      <c r="B37" s="281" t="s">
        <v>123</v>
      </c>
      <c r="C37" s="282"/>
      <c r="D37" s="282"/>
      <c r="E37" s="282"/>
      <c r="F37" s="282"/>
      <c r="G37" s="282"/>
      <c r="H37" s="282"/>
      <c r="I37" s="282"/>
      <c r="J37" s="282"/>
      <c r="K37" s="282"/>
      <c r="L37" s="282"/>
      <c r="M37" s="282"/>
      <c r="N37" s="282"/>
      <c r="O37" s="282"/>
      <c r="P37" s="282"/>
      <c r="Q37" s="282"/>
      <c r="R37" s="282"/>
      <c r="S37" s="282"/>
      <c r="T37" s="282"/>
      <c r="U37" s="282"/>
      <c r="V37" s="282"/>
      <c r="W37" s="282"/>
      <c r="X37" s="282"/>
      <c r="Y37" s="282"/>
      <c r="Z37" s="283"/>
    </row>
    <row r="38" spans="2:26" ht="34.75" customHeight="1" x14ac:dyDescent="0.25">
      <c r="B38" s="307" t="s">
        <v>152</v>
      </c>
      <c r="C38" s="308"/>
      <c r="D38" s="308"/>
      <c r="E38" s="308"/>
      <c r="F38" s="308"/>
      <c r="G38" s="308"/>
      <c r="H38" s="308"/>
      <c r="I38" s="308"/>
      <c r="J38" s="308"/>
      <c r="K38" s="308"/>
      <c r="L38" s="308"/>
      <c r="M38" s="308"/>
      <c r="N38" s="308"/>
      <c r="O38" s="308"/>
      <c r="P38" s="308"/>
      <c r="Q38" s="308"/>
      <c r="R38" s="308"/>
      <c r="S38" s="308"/>
      <c r="T38" s="308"/>
      <c r="U38" s="308"/>
      <c r="V38" s="308"/>
      <c r="W38" s="308"/>
      <c r="X38" s="308"/>
      <c r="Y38" s="308"/>
      <c r="Z38" s="309"/>
    </row>
    <row r="39" spans="2:26" ht="14.5" x14ac:dyDescent="0.25">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3"/>
    </row>
    <row r="40" spans="2:26" ht="14.5" x14ac:dyDescent="0.25">
      <c r="B40" s="281" t="s">
        <v>153</v>
      </c>
      <c r="C40" s="282"/>
      <c r="D40" s="282"/>
      <c r="E40" s="282"/>
      <c r="F40" s="282"/>
      <c r="G40" s="282"/>
      <c r="H40" s="282"/>
      <c r="I40" s="282"/>
      <c r="J40" s="282"/>
      <c r="K40" s="282"/>
      <c r="L40" s="282"/>
      <c r="M40" s="282"/>
      <c r="N40" s="282"/>
      <c r="O40" s="282"/>
      <c r="P40" s="282"/>
      <c r="Q40" s="282"/>
      <c r="R40" s="282"/>
      <c r="S40" s="282"/>
      <c r="T40" s="282"/>
      <c r="U40" s="282"/>
      <c r="V40" s="282"/>
      <c r="W40" s="282"/>
      <c r="X40" s="282"/>
      <c r="Y40" s="282"/>
      <c r="Z40" s="283"/>
    </row>
    <row r="41" spans="2:26" ht="14.5" x14ac:dyDescent="0.25">
      <c r="B41" s="281"/>
      <c r="C41" s="282"/>
      <c r="D41" s="282"/>
      <c r="E41" s="282"/>
      <c r="F41" s="282"/>
      <c r="G41" s="282"/>
      <c r="H41" s="282"/>
      <c r="I41" s="282"/>
      <c r="J41" s="282"/>
      <c r="K41" s="282"/>
      <c r="L41" s="282"/>
      <c r="M41" s="282"/>
      <c r="N41" s="282"/>
      <c r="O41" s="282"/>
      <c r="P41" s="282"/>
      <c r="Q41" s="282"/>
      <c r="R41" s="282"/>
      <c r="S41" s="282"/>
      <c r="T41" s="282"/>
      <c r="U41" s="282"/>
      <c r="V41" s="282"/>
      <c r="W41" s="282"/>
      <c r="X41" s="282"/>
      <c r="Y41" s="282"/>
      <c r="Z41" s="283"/>
    </row>
    <row r="42" spans="2:26" ht="16.5" x14ac:dyDescent="0.25">
      <c r="B42" s="285" t="s">
        <v>147</v>
      </c>
      <c r="C42" s="282"/>
      <c r="D42" s="282"/>
      <c r="E42" s="282"/>
      <c r="F42" s="282"/>
      <c r="G42" s="282"/>
      <c r="H42" s="282"/>
      <c r="I42" s="282"/>
      <c r="J42" s="282"/>
      <c r="K42" s="282"/>
      <c r="L42" s="282"/>
      <c r="M42" s="282"/>
      <c r="N42" s="282"/>
      <c r="O42" s="282"/>
      <c r="P42" s="282"/>
      <c r="Q42" s="282"/>
      <c r="R42" s="282"/>
      <c r="S42" s="282"/>
      <c r="T42" s="282"/>
      <c r="U42" s="282"/>
      <c r="V42" s="282"/>
      <c r="W42" s="282"/>
      <c r="X42" s="282"/>
      <c r="Y42" s="282"/>
      <c r="Z42" s="283"/>
    </row>
    <row r="43" spans="2:26" ht="14.5" x14ac:dyDescent="0.25">
      <c r="B43" s="289"/>
      <c r="C43" s="282"/>
      <c r="D43" s="290"/>
      <c r="E43" s="282"/>
      <c r="F43" s="282"/>
      <c r="G43" s="282"/>
      <c r="H43" s="282"/>
      <c r="I43" s="282"/>
      <c r="J43" s="282"/>
      <c r="K43" s="282"/>
      <c r="L43" s="282"/>
      <c r="M43" s="282"/>
      <c r="N43" s="282"/>
      <c r="O43" s="282"/>
      <c r="P43" s="282"/>
      <c r="Q43" s="282"/>
      <c r="R43" s="282"/>
      <c r="S43" s="282"/>
      <c r="T43" s="282"/>
      <c r="U43" s="282"/>
      <c r="V43" s="282"/>
      <c r="W43" s="282"/>
      <c r="X43" s="282"/>
      <c r="Y43" s="282"/>
      <c r="Z43" s="283"/>
    </row>
    <row r="44" spans="2:26" ht="14.5" x14ac:dyDescent="0.25">
      <c r="B44" s="281" t="s">
        <v>124</v>
      </c>
      <c r="C44" s="282"/>
      <c r="D44" s="282"/>
      <c r="E44" s="282"/>
      <c r="F44" s="282"/>
      <c r="G44" s="282"/>
      <c r="H44" s="282"/>
      <c r="I44" s="282"/>
      <c r="J44" s="282"/>
      <c r="K44" s="282"/>
      <c r="L44" s="282"/>
      <c r="M44" s="282"/>
      <c r="N44" s="282"/>
      <c r="O44" s="282"/>
      <c r="P44" s="282"/>
      <c r="Q44" s="282"/>
      <c r="R44" s="282"/>
      <c r="S44" s="282"/>
      <c r="T44" s="282"/>
      <c r="U44" s="282"/>
      <c r="V44" s="282"/>
      <c r="W44" s="282"/>
      <c r="X44" s="282"/>
      <c r="Y44" s="282"/>
      <c r="Z44" s="283"/>
    </row>
    <row r="45" spans="2:26" ht="14.5" x14ac:dyDescent="0.25">
      <c r="B45" s="281"/>
      <c r="C45" s="282"/>
      <c r="D45" s="282"/>
      <c r="E45" s="282"/>
      <c r="F45" s="282"/>
      <c r="G45" s="282"/>
      <c r="H45" s="282"/>
      <c r="I45" s="282"/>
      <c r="J45" s="282"/>
      <c r="K45" s="282"/>
      <c r="L45" s="282"/>
      <c r="M45" s="282"/>
      <c r="N45" s="282"/>
      <c r="O45" s="282"/>
      <c r="P45" s="282"/>
      <c r="Q45" s="282"/>
      <c r="R45" s="282"/>
      <c r="S45" s="282"/>
      <c r="T45" s="282"/>
      <c r="U45" s="282"/>
      <c r="V45" s="282"/>
      <c r="W45" s="282"/>
      <c r="X45" s="282"/>
      <c r="Y45" s="282"/>
      <c r="Z45" s="283"/>
    </row>
    <row r="46" spans="2:26" ht="16.5" x14ac:dyDescent="0.25">
      <c r="B46" s="285" t="s">
        <v>148</v>
      </c>
      <c r="C46" s="282"/>
      <c r="D46" s="282"/>
      <c r="E46" s="282"/>
      <c r="F46" s="282"/>
      <c r="G46" s="282"/>
      <c r="H46" s="282"/>
      <c r="I46" s="282"/>
      <c r="J46" s="282"/>
      <c r="K46" s="282"/>
      <c r="L46" s="282"/>
      <c r="M46" s="282"/>
      <c r="N46" s="282"/>
      <c r="O46" s="282"/>
      <c r="P46" s="282"/>
      <c r="Q46" s="282"/>
      <c r="R46" s="282"/>
      <c r="S46" s="282"/>
      <c r="T46" s="282"/>
      <c r="U46" s="282"/>
      <c r="V46" s="282"/>
      <c r="W46" s="282"/>
      <c r="X46" s="282"/>
      <c r="Y46" s="282"/>
      <c r="Z46" s="283"/>
    </row>
    <row r="47" spans="2:26" ht="14.5" x14ac:dyDescent="0.25">
      <c r="B47" s="281"/>
      <c r="C47" s="282"/>
      <c r="D47" s="282"/>
      <c r="E47" s="282"/>
      <c r="F47" s="282"/>
      <c r="G47" s="282"/>
      <c r="H47" s="282"/>
      <c r="I47" s="282"/>
      <c r="J47" s="282"/>
      <c r="K47" s="282"/>
      <c r="L47" s="282"/>
      <c r="M47" s="282"/>
      <c r="N47" s="282"/>
      <c r="O47" s="282"/>
      <c r="P47" s="282"/>
      <c r="Q47" s="282"/>
      <c r="R47" s="282"/>
      <c r="S47" s="282"/>
      <c r="T47" s="282"/>
      <c r="U47" s="282"/>
      <c r="V47" s="282"/>
      <c r="W47" s="282"/>
      <c r="X47" s="282"/>
      <c r="Y47" s="282"/>
      <c r="Z47" s="283"/>
    </row>
    <row r="48" spans="2:26" ht="14.5" x14ac:dyDescent="0.25">
      <c r="B48" s="281" t="s">
        <v>125</v>
      </c>
      <c r="C48" s="282"/>
      <c r="D48" s="282"/>
      <c r="E48" s="282"/>
      <c r="F48" s="282"/>
      <c r="G48" s="282"/>
      <c r="H48" s="282"/>
      <c r="I48" s="282"/>
      <c r="J48" s="282"/>
      <c r="K48" s="282"/>
      <c r="L48" s="282"/>
      <c r="M48" s="282"/>
      <c r="N48" s="282"/>
      <c r="O48" s="282"/>
      <c r="P48" s="282"/>
      <c r="Q48" s="282"/>
      <c r="R48" s="282"/>
      <c r="S48" s="282"/>
      <c r="T48" s="282"/>
      <c r="U48" s="282"/>
      <c r="V48" s="282"/>
      <c r="W48" s="282"/>
      <c r="X48" s="282"/>
      <c r="Y48" s="282"/>
      <c r="Z48" s="283"/>
    </row>
    <row r="49" spans="2:26" ht="14.5" x14ac:dyDescent="0.25">
      <c r="B49" s="281"/>
      <c r="C49" s="282"/>
      <c r="D49" s="282"/>
      <c r="E49" s="282"/>
      <c r="F49" s="282"/>
      <c r="G49" s="282"/>
      <c r="H49" s="282"/>
      <c r="I49" s="282"/>
      <c r="J49" s="282"/>
      <c r="K49" s="282"/>
      <c r="L49" s="282"/>
      <c r="M49" s="282"/>
      <c r="N49" s="282"/>
      <c r="O49" s="282"/>
      <c r="P49" s="282"/>
      <c r="Q49" s="282"/>
      <c r="R49" s="282"/>
      <c r="S49" s="282"/>
      <c r="T49" s="282"/>
      <c r="U49" s="282"/>
      <c r="V49" s="282"/>
      <c r="W49" s="282"/>
      <c r="X49" s="282"/>
      <c r="Y49" s="282"/>
      <c r="Z49" s="283"/>
    </row>
    <row r="50" spans="2:26" ht="16.5" x14ac:dyDescent="0.25">
      <c r="B50" s="285" t="s">
        <v>126</v>
      </c>
      <c r="C50" s="282"/>
      <c r="D50" s="282"/>
      <c r="E50" s="282"/>
      <c r="F50" s="282"/>
      <c r="G50" s="282"/>
      <c r="H50" s="282"/>
      <c r="I50" s="282"/>
      <c r="J50" s="282"/>
      <c r="K50" s="282"/>
      <c r="L50" s="282"/>
      <c r="M50" s="282"/>
      <c r="N50" s="282"/>
      <c r="O50" s="282"/>
      <c r="P50" s="282"/>
      <c r="Q50" s="282"/>
      <c r="R50" s="282"/>
      <c r="S50" s="282"/>
      <c r="T50" s="282"/>
      <c r="U50" s="282"/>
      <c r="V50" s="282"/>
      <c r="W50" s="282"/>
      <c r="X50" s="282"/>
      <c r="Y50" s="282"/>
      <c r="Z50" s="283"/>
    </row>
    <row r="51" spans="2:26" ht="14.5" x14ac:dyDescent="0.25">
      <c r="B51" s="285"/>
      <c r="C51" s="282"/>
      <c r="D51" s="282"/>
      <c r="E51" s="282"/>
      <c r="F51" s="282"/>
      <c r="G51" s="282"/>
      <c r="H51" s="282"/>
      <c r="I51" s="282"/>
      <c r="J51" s="282"/>
      <c r="K51" s="282"/>
      <c r="L51" s="282"/>
      <c r="M51" s="282"/>
      <c r="N51" s="282"/>
      <c r="O51" s="282"/>
      <c r="P51" s="282"/>
      <c r="Q51" s="282"/>
      <c r="R51" s="282"/>
      <c r="S51" s="282"/>
      <c r="T51" s="282"/>
      <c r="U51" s="282"/>
      <c r="V51" s="282"/>
      <c r="W51" s="282"/>
      <c r="X51" s="282"/>
      <c r="Y51" s="282"/>
      <c r="Z51" s="283"/>
    </row>
    <row r="52" spans="2:26" ht="14.5" x14ac:dyDescent="0.25">
      <c r="B52" s="281"/>
      <c r="C52" s="282"/>
      <c r="D52" s="282"/>
      <c r="E52" s="282"/>
      <c r="F52" s="282"/>
      <c r="G52" s="282"/>
      <c r="H52" s="282"/>
      <c r="I52" s="282"/>
      <c r="J52" s="282"/>
      <c r="K52" s="282"/>
      <c r="L52" s="282"/>
      <c r="M52" s="282"/>
      <c r="N52" s="282"/>
      <c r="O52" s="282"/>
      <c r="P52" s="282"/>
      <c r="Q52" s="282"/>
      <c r="R52" s="282"/>
      <c r="S52" s="282"/>
      <c r="T52" s="282"/>
      <c r="U52" s="282"/>
      <c r="V52" s="282"/>
      <c r="W52" s="282"/>
      <c r="X52" s="282"/>
      <c r="Y52" s="282"/>
      <c r="Z52" s="283"/>
    </row>
    <row r="53" spans="2:26" ht="17.5" x14ac:dyDescent="0.25">
      <c r="B53" s="291" t="s">
        <v>127</v>
      </c>
      <c r="C53" s="282"/>
      <c r="D53" s="282"/>
      <c r="E53" s="282"/>
      <c r="F53" s="282"/>
      <c r="G53" s="282"/>
      <c r="H53" s="282"/>
      <c r="I53" s="282"/>
      <c r="J53" s="282"/>
      <c r="K53" s="282"/>
      <c r="L53" s="282"/>
      <c r="M53" s="282"/>
      <c r="N53" s="282"/>
      <c r="O53" s="282"/>
      <c r="P53" s="282"/>
      <c r="Q53" s="282"/>
      <c r="R53" s="282"/>
      <c r="S53" s="282"/>
      <c r="T53" s="282"/>
      <c r="U53" s="282"/>
      <c r="V53" s="282"/>
      <c r="W53" s="282"/>
      <c r="X53" s="282"/>
      <c r="Y53" s="282"/>
      <c r="Z53" s="283"/>
    </row>
    <row r="54" spans="2:26" ht="14.5" x14ac:dyDescent="0.25">
      <c r="B54" s="281"/>
      <c r="C54" s="282"/>
      <c r="D54" s="282"/>
      <c r="E54" s="282"/>
      <c r="F54" s="282"/>
      <c r="G54" s="282"/>
      <c r="H54" s="282"/>
      <c r="I54" s="282"/>
      <c r="J54" s="282"/>
      <c r="K54" s="282"/>
      <c r="L54" s="282"/>
      <c r="M54" s="282"/>
      <c r="N54" s="282"/>
      <c r="O54" s="282"/>
      <c r="P54" s="282"/>
      <c r="Q54" s="282"/>
      <c r="R54" s="282"/>
      <c r="S54" s="282"/>
      <c r="T54" s="282"/>
      <c r="U54" s="282"/>
      <c r="V54" s="282"/>
      <c r="W54" s="282"/>
      <c r="X54" s="282"/>
      <c r="Y54" s="282"/>
      <c r="Z54" s="283"/>
    </row>
    <row r="55" spans="2:26" ht="31.5" customHeight="1" x14ac:dyDescent="0.25">
      <c r="B55" s="307" t="s">
        <v>128</v>
      </c>
      <c r="C55" s="308"/>
      <c r="D55" s="308"/>
      <c r="E55" s="308"/>
      <c r="F55" s="308"/>
      <c r="G55" s="308"/>
      <c r="H55" s="308"/>
      <c r="I55" s="308"/>
      <c r="J55" s="308"/>
      <c r="K55" s="308"/>
      <c r="L55" s="308"/>
      <c r="M55" s="308"/>
      <c r="N55" s="308"/>
      <c r="O55" s="308"/>
      <c r="P55" s="308"/>
      <c r="Q55" s="308"/>
      <c r="R55" s="308"/>
      <c r="S55" s="308"/>
      <c r="T55" s="308"/>
      <c r="U55" s="308"/>
      <c r="V55" s="308"/>
      <c r="W55" s="308"/>
      <c r="X55" s="308"/>
      <c r="Y55" s="308"/>
      <c r="Z55" s="309"/>
    </row>
    <row r="56" spans="2:26" ht="14.5" x14ac:dyDescent="0.25">
      <c r="B56" s="281"/>
      <c r="C56" s="282"/>
      <c r="D56" s="282"/>
      <c r="E56" s="282"/>
      <c r="F56" s="282"/>
      <c r="G56" s="282"/>
      <c r="H56" s="282"/>
      <c r="I56" s="282"/>
      <c r="J56" s="282"/>
      <c r="K56" s="282"/>
      <c r="L56" s="282"/>
      <c r="M56" s="282"/>
      <c r="N56" s="282"/>
      <c r="O56" s="282"/>
      <c r="P56" s="282"/>
      <c r="Q56" s="282"/>
      <c r="R56" s="282"/>
      <c r="S56" s="282"/>
      <c r="T56" s="282"/>
      <c r="U56" s="282"/>
      <c r="V56" s="282"/>
      <c r="W56" s="282"/>
      <c r="X56" s="282"/>
      <c r="Y56" s="282"/>
      <c r="Z56" s="283"/>
    </row>
    <row r="57" spans="2:26" ht="14.5" x14ac:dyDescent="0.25">
      <c r="B57" s="288" t="s">
        <v>129</v>
      </c>
      <c r="C57" s="282"/>
      <c r="D57" s="282"/>
      <c r="E57" s="282"/>
      <c r="F57" s="282"/>
      <c r="G57" s="282"/>
      <c r="H57" s="282"/>
      <c r="I57" s="282"/>
      <c r="J57" s="282"/>
      <c r="K57" s="282"/>
      <c r="L57" s="282"/>
      <c r="M57" s="282"/>
      <c r="N57" s="282"/>
      <c r="O57" s="282"/>
      <c r="P57" s="282"/>
      <c r="Q57" s="282"/>
      <c r="R57" s="282"/>
      <c r="S57" s="282"/>
      <c r="T57" s="282"/>
      <c r="U57" s="282"/>
      <c r="V57" s="282"/>
      <c r="W57" s="282"/>
      <c r="X57" s="282"/>
      <c r="Y57" s="282"/>
      <c r="Z57" s="283"/>
    </row>
    <row r="58" spans="2:26" ht="14.5" x14ac:dyDescent="0.25">
      <c r="B58" s="289"/>
      <c r="C58" s="290"/>
      <c r="D58" s="282"/>
      <c r="E58" s="282"/>
      <c r="F58" s="282"/>
      <c r="G58" s="282"/>
      <c r="H58" s="282"/>
      <c r="I58" s="282"/>
      <c r="J58" s="282"/>
      <c r="K58" s="282"/>
      <c r="L58" s="282"/>
      <c r="M58" s="282"/>
      <c r="N58" s="282"/>
      <c r="O58" s="282"/>
      <c r="P58" s="282"/>
      <c r="Q58" s="282"/>
      <c r="R58" s="282"/>
      <c r="S58" s="282"/>
      <c r="T58" s="282"/>
      <c r="U58" s="282"/>
      <c r="V58" s="282"/>
      <c r="W58" s="282"/>
      <c r="X58" s="282"/>
      <c r="Y58" s="282"/>
      <c r="Z58" s="283"/>
    </row>
    <row r="59" spans="2:26" ht="14.5" x14ac:dyDescent="0.25">
      <c r="B59" s="281" t="s">
        <v>130</v>
      </c>
      <c r="C59" s="282"/>
      <c r="D59" s="282"/>
      <c r="E59" s="282"/>
      <c r="F59" s="282"/>
      <c r="G59" s="282"/>
      <c r="H59" s="282"/>
      <c r="I59" s="282"/>
      <c r="J59" s="282"/>
      <c r="K59" s="282"/>
      <c r="L59" s="282"/>
      <c r="M59" s="282"/>
      <c r="N59" s="282"/>
      <c r="O59" s="282"/>
      <c r="P59" s="282"/>
      <c r="Q59" s="282"/>
      <c r="R59" s="282"/>
      <c r="S59" s="282"/>
      <c r="T59" s="282"/>
      <c r="U59" s="282"/>
      <c r="V59" s="282"/>
      <c r="W59" s="282"/>
      <c r="X59" s="282"/>
      <c r="Y59" s="282"/>
      <c r="Z59" s="283"/>
    </row>
    <row r="60" spans="2:26" ht="14.5" x14ac:dyDescent="0.25">
      <c r="B60" s="281"/>
      <c r="C60" s="282"/>
      <c r="D60" s="282"/>
      <c r="E60" s="282"/>
      <c r="F60" s="282"/>
      <c r="G60" s="282"/>
      <c r="H60" s="282"/>
      <c r="I60" s="282"/>
      <c r="J60" s="282"/>
      <c r="K60" s="282"/>
      <c r="L60" s="282"/>
      <c r="M60" s="282"/>
      <c r="N60" s="282"/>
      <c r="O60" s="282"/>
      <c r="P60" s="282"/>
      <c r="Q60" s="282"/>
      <c r="R60" s="282"/>
      <c r="S60" s="282"/>
      <c r="T60" s="282"/>
      <c r="U60" s="282"/>
      <c r="V60" s="282"/>
      <c r="W60" s="282"/>
      <c r="X60" s="282"/>
      <c r="Y60" s="282"/>
      <c r="Z60" s="283"/>
    </row>
    <row r="61" spans="2:26" ht="14.5" x14ac:dyDescent="0.25">
      <c r="B61" s="281" t="s">
        <v>131</v>
      </c>
      <c r="C61" s="282"/>
      <c r="D61" s="282"/>
      <c r="E61" s="282"/>
      <c r="F61" s="282"/>
      <c r="G61" s="282"/>
      <c r="H61" s="282"/>
      <c r="I61" s="282"/>
      <c r="J61" s="282"/>
      <c r="K61" s="282"/>
      <c r="L61" s="282"/>
      <c r="M61" s="282"/>
      <c r="N61" s="282"/>
      <c r="O61" s="282"/>
      <c r="P61" s="282"/>
      <c r="Q61" s="282"/>
      <c r="R61" s="282"/>
      <c r="S61" s="282"/>
      <c r="T61" s="282"/>
      <c r="U61" s="282"/>
      <c r="V61" s="282"/>
      <c r="W61" s="282"/>
      <c r="X61" s="282"/>
      <c r="Y61" s="282"/>
      <c r="Z61" s="283"/>
    </row>
    <row r="62" spans="2:26" ht="14.5" x14ac:dyDescent="0.25">
      <c r="B62" s="281"/>
      <c r="C62" s="282"/>
      <c r="D62" s="282"/>
      <c r="E62" s="282"/>
      <c r="F62" s="282"/>
      <c r="G62" s="282"/>
      <c r="H62" s="282"/>
      <c r="I62" s="282"/>
      <c r="J62" s="282"/>
      <c r="K62" s="282"/>
      <c r="L62" s="282"/>
      <c r="M62" s="282"/>
      <c r="N62" s="282"/>
      <c r="O62" s="282"/>
      <c r="P62" s="282"/>
      <c r="Q62" s="282"/>
      <c r="R62" s="282"/>
      <c r="S62" s="282"/>
      <c r="T62" s="282"/>
      <c r="U62" s="282"/>
      <c r="V62" s="282"/>
      <c r="W62" s="282"/>
      <c r="X62" s="282"/>
      <c r="Y62" s="282"/>
      <c r="Z62" s="283"/>
    </row>
    <row r="63" spans="2:26" ht="15" thickBot="1" x14ac:dyDescent="0.3">
      <c r="B63" s="292" t="s">
        <v>132</v>
      </c>
      <c r="C63" s="293"/>
      <c r="D63" s="293"/>
      <c r="E63" s="294"/>
      <c r="F63" s="294"/>
      <c r="G63" s="294"/>
      <c r="H63" s="294"/>
      <c r="I63" s="294"/>
      <c r="J63" s="294"/>
      <c r="K63" s="294"/>
      <c r="L63" s="294"/>
      <c r="M63" s="294"/>
      <c r="N63" s="294"/>
      <c r="O63" s="294"/>
      <c r="P63" s="294"/>
      <c r="Q63" s="294"/>
      <c r="R63" s="294"/>
      <c r="S63" s="294"/>
      <c r="T63" s="294"/>
      <c r="U63" s="294"/>
      <c r="V63" s="294"/>
      <c r="W63" s="294"/>
      <c r="X63" s="294"/>
      <c r="Y63" s="294"/>
      <c r="Z63" s="295"/>
    </row>
    <row r="64" spans="2:26" ht="14.5" x14ac:dyDescent="0.25">
      <c r="B64" s="296"/>
    </row>
  </sheetData>
  <mergeCells count="4">
    <mergeCell ref="B4:Z4"/>
    <mergeCell ref="B32:Z32"/>
    <mergeCell ref="B38:Z38"/>
    <mergeCell ref="B55:Z5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theme="8"/>
    <pageSetUpPr fitToPage="1"/>
  </sheetPr>
  <dimension ref="A1:W41"/>
  <sheetViews>
    <sheetView showGridLines="0" showWhiteSpace="0" zoomScaleNormal="100" zoomScaleSheetLayoutView="70" zoomScalePageLayoutView="40" workbookViewId="0">
      <selection activeCell="L9" sqref="L9"/>
    </sheetView>
  </sheetViews>
  <sheetFormatPr defaultColWidth="9.1796875" defaultRowHeight="12" x14ac:dyDescent="0.25"/>
  <cols>
    <col min="1" max="1" width="24.453125" style="4" customWidth="1"/>
    <col min="2" max="6" width="5.81640625" style="4" customWidth="1"/>
    <col min="7" max="7" width="0.54296875" style="4" customWidth="1"/>
    <col min="8" max="10" width="4.7265625" style="8" customWidth="1"/>
    <col min="11" max="11" width="0.7265625" style="8" customWidth="1"/>
    <col min="12" max="13" width="6.453125" style="4" customWidth="1"/>
    <col min="14" max="16384" width="9.1796875" style="4"/>
  </cols>
  <sheetData>
    <row r="1" spans="1:23" s="16" customFormat="1" ht="42.75" customHeight="1" x14ac:dyDescent="0.25">
      <c r="A1" s="310" t="s">
        <v>109</v>
      </c>
      <c r="B1" s="310"/>
      <c r="C1" s="310"/>
      <c r="D1" s="310"/>
      <c r="E1" s="310"/>
      <c r="F1" s="310"/>
      <c r="G1" s="310"/>
      <c r="H1" s="310"/>
      <c r="I1" s="310"/>
      <c r="J1" s="310"/>
      <c r="K1" s="310"/>
      <c r="L1" s="310"/>
      <c r="M1" s="310"/>
    </row>
    <row r="2" spans="1:23" s="36" customFormat="1" ht="12" customHeight="1" x14ac:dyDescent="0.25">
      <c r="A2" s="37"/>
      <c r="B2" s="38" t="s">
        <v>30</v>
      </c>
      <c r="C2" s="38" t="s">
        <v>30</v>
      </c>
      <c r="D2" s="38" t="s">
        <v>30</v>
      </c>
      <c r="E2" s="38" t="s">
        <v>30</v>
      </c>
      <c r="F2" s="38" t="s">
        <v>30</v>
      </c>
      <c r="G2" s="38"/>
      <c r="H2" s="37"/>
      <c r="I2" s="37"/>
      <c r="J2" s="37"/>
      <c r="K2" s="37"/>
      <c r="L2" s="78">
        <v>10</v>
      </c>
      <c r="M2" s="78">
        <v>30</v>
      </c>
    </row>
    <row r="3" spans="1:23" s="26" customFormat="1" ht="12" customHeight="1" x14ac:dyDescent="0.25">
      <c r="A3" s="298" t="s">
        <v>137</v>
      </c>
      <c r="B3" s="27"/>
      <c r="C3" s="85"/>
      <c r="D3" s="27"/>
      <c r="E3" s="27"/>
      <c r="F3" s="27"/>
      <c r="G3" s="27"/>
      <c r="H3" s="27"/>
      <c r="I3" s="27"/>
      <c r="J3" s="27"/>
      <c r="K3" s="27"/>
      <c r="L3" s="27"/>
      <c r="M3" s="27"/>
    </row>
    <row r="4" spans="1:23" ht="15" customHeight="1" x14ac:dyDescent="0.25">
      <c r="A4" s="91"/>
      <c r="B4" s="92" t="s">
        <v>102</v>
      </c>
      <c r="C4" s="92"/>
      <c r="D4" s="92"/>
      <c r="E4" s="92"/>
      <c r="F4" s="92"/>
      <c r="G4" s="93"/>
      <c r="H4" s="94" t="s">
        <v>20</v>
      </c>
      <c r="I4" s="94"/>
      <c r="J4" s="95"/>
      <c r="K4" s="95"/>
      <c r="L4" s="94" t="s">
        <v>21</v>
      </c>
      <c r="M4" s="94"/>
    </row>
    <row r="5" spans="1:23" s="14" customFormat="1" ht="24" x14ac:dyDescent="0.25">
      <c r="A5" s="96"/>
      <c r="B5" s="97">
        <v>2019</v>
      </c>
      <c r="C5" s="97">
        <v>2020</v>
      </c>
      <c r="D5" s="97">
        <v>2030</v>
      </c>
      <c r="E5" s="97">
        <v>2040</v>
      </c>
      <c r="F5" s="97">
        <v>2050</v>
      </c>
      <c r="G5" s="98"/>
      <c r="H5" s="97">
        <v>2020</v>
      </c>
      <c r="I5" s="97">
        <v>2030</v>
      </c>
      <c r="J5" s="97">
        <v>2050</v>
      </c>
      <c r="K5" s="99"/>
      <c r="L5" s="100" t="s">
        <v>110</v>
      </c>
      <c r="M5" s="100" t="s">
        <v>111</v>
      </c>
    </row>
    <row r="6" spans="1:23" ht="15" customHeight="1" x14ac:dyDescent="0.25">
      <c r="A6" s="122" t="s">
        <v>75</v>
      </c>
      <c r="B6" s="123">
        <v>612</v>
      </c>
      <c r="C6" s="123">
        <v>587</v>
      </c>
      <c r="D6" s="123">
        <v>547</v>
      </c>
      <c r="E6" s="123">
        <v>535</v>
      </c>
      <c r="F6" s="123">
        <v>543</v>
      </c>
      <c r="G6" s="124">
        <v>0</v>
      </c>
      <c r="H6" s="125">
        <v>100</v>
      </c>
      <c r="I6" s="125">
        <v>100</v>
      </c>
      <c r="J6" s="125">
        <v>100</v>
      </c>
      <c r="K6" s="126"/>
      <c r="L6" s="127">
        <v>-0.7</v>
      </c>
      <c r="M6" s="127">
        <v>-0.3</v>
      </c>
      <c r="O6" s="52"/>
      <c r="P6" s="52"/>
      <c r="Q6" s="52"/>
      <c r="R6" s="52"/>
      <c r="S6" s="52"/>
      <c r="T6" s="52"/>
      <c r="U6" s="52"/>
      <c r="V6" s="52"/>
      <c r="W6" s="52"/>
    </row>
    <row r="7" spans="1:23" ht="15" customHeight="1" x14ac:dyDescent="0.25">
      <c r="A7" s="1" t="s">
        <v>22</v>
      </c>
      <c r="B7" s="46">
        <v>67</v>
      </c>
      <c r="C7" s="120">
        <v>69</v>
      </c>
      <c r="D7" s="46">
        <v>167</v>
      </c>
      <c r="E7" s="46">
        <v>295</v>
      </c>
      <c r="F7" s="46">
        <v>362</v>
      </c>
      <c r="G7" s="40">
        <v>0</v>
      </c>
      <c r="H7" s="44">
        <v>12</v>
      </c>
      <c r="I7" s="44">
        <v>30</v>
      </c>
      <c r="J7" s="44">
        <v>67</v>
      </c>
      <c r="K7" s="42"/>
      <c r="L7" s="79">
        <v>9.3000000000000007</v>
      </c>
      <c r="M7" s="79">
        <v>5.7</v>
      </c>
      <c r="O7" s="52"/>
      <c r="P7" s="52"/>
      <c r="Q7" s="52"/>
      <c r="R7" s="52"/>
      <c r="S7" s="52"/>
      <c r="T7" s="52"/>
      <c r="U7" s="52"/>
      <c r="V7" s="52"/>
      <c r="W7" s="52"/>
    </row>
    <row r="8" spans="1:23" ht="15" customHeight="1" x14ac:dyDescent="0.25">
      <c r="A8" s="22" t="s">
        <v>54</v>
      </c>
      <c r="B8" s="47">
        <v>4</v>
      </c>
      <c r="C8" s="121">
        <v>5</v>
      </c>
      <c r="D8" s="47">
        <v>32</v>
      </c>
      <c r="E8" s="47">
        <v>78</v>
      </c>
      <c r="F8" s="47">
        <v>109</v>
      </c>
      <c r="G8" s="41">
        <v>0</v>
      </c>
      <c r="H8" s="45">
        <v>1</v>
      </c>
      <c r="I8" s="45">
        <v>6</v>
      </c>
      <c r="J8" s="45">
        <v>20</v>
      </c>
      <c r="K8" s="43"/>
      <c r="L8" s="86">
        <v>21.2</v>
      </c>
      <c r="M8" s="86">
        <v>11.1</v>
      </c>
      <c r="O8" s="52"/>
      <c r="P8" s="52"/>
      <c r="Q8" s="52"/>
      <c r="R8" s="52"/>
      <c r="S8" s="52"/>
      <c r="T8" s="52"/>
      <c r="U8" s="52"/>
      <c r="V8" s="52"/>
      <c r="W8" s="52"/>
    </row>
    <row r="9" spans="1:23" ht="15" customHeight="1" x14ac:dyDescent="0.25">
      <c r="A9" s="22" t="s">
        <v>10</v>
      </c>
      <c r="B9" s="47">
        <v>5</v>
      </c>
      <c r="C9" s="121">
        <v>6</v>
      </c>
      <c r="D9" s="47">
        <v>29</v>
      </c>
      <c r="E9" s="47">
        <v>67</v>
      </c>
      <c r="F9" s="47">
        <v>89</v>
      </c>
      <c r="G9" s="41">
        <v>0</v>
      </c>
      <c r="H9" s="45">
        <v>1</v>
      </c>
      <c r="I9" s="45">
        <v>5</v>
      </c>
      <c r="J9" s="45">
        <v>16</v>
      </c>
      <c r="K9" s="43"/>
      <c r="L9" s="86">
        <v>17.399999999999999</v>
      </c>
      <c r="M9" s="80">
        <v>9.6</v>
      </c>
      <c r="O9" s="52"/>
      <c r="P9" s="52"/>
      <c r="Q9" s="52"/>
      <c r="R9" s="52"/>
      <c r="S9" s="52"/>
      <c r="T9" s="52"/>
      <c r="U9" s="52"/>
      <c r="V9" s="52"/>
      <c r="W9" s="52"/>
    </row>
    <row r="10" spans="1:23" ht="15" customHeight="1" x14ac:dyDescent="0.25">
      <c r="A10" s="22" t="s">
        <v>3</v>
      </c>
      <c r="B10" s="47">
        <v>15</v>
      </c>
      <c r="C10" s="121">
        <v>16</v>
      </c>
      <c r="D10" s="47">
        <v>21</v>
      </c>
      <c r="E10" s="47">
        <v>27</v>
      </c>
      <c r="F10" s="47">
        <v>30</v>
      </c>
      <c r="G10" s="41">
        <v>0</v>
      </c>
      <c r="H10" s="45">
        <v>3</v>
      </c>
      <c r="I10" s="45">
        <v>4</v>
      </c>
      <c r="J10" s="45">
        <v>6</v>
      </c>
      <c r="K10" s="43"/>
      <c r="L10" s="80">
        <v>2.9</v>
      </c>
      <c r="M10" s="80">
        <v>2.2000000000000002</v>
      </c>
      <c r="O10" s="52"/>
      <c r="P10" s="52"/>
      <c r="Q10" s="52"/>
      <c r="R10" s="52"/>
      <c r="S10" s="52"/>
      <c r="T10" s="52"/>
      <c r="U10" s="52"/>
      <c r="V10" s="52"/>
      <c r="W10" s="52"/>
    </row>
    <row r="11" spans="1:23" ht="15" customHeight="1" x14ac:dyDescent="0.25">
      <c r="A11" s="22" t="s">
        <v>51</v>
      </c>
      <c r="B11" s="47">
        <v>31</v>
      </c>
      <c r="C11" s="121">
        <v>32</v>
      </c>
      <c r="D11" s="47">
        <v>54</v>
      </c>
      <c r="E11" s="47">
        <v>73</v>
      </c>
      <c r="F11" s="47">
        <v>73</v>
      </c>
      <c r="G11" s="41">
        <v>0</v>
      </c>
      <c r="H11" s="45">
        <v>5</v>
      </c>
      <c r="I11" s="45">
        <v>10</v>
      </c>
      <c r="J11" s="45">
        <v>14</v>
      </c>
      <c r="K11" s="43"/>
      <c r="L11" s="80">
        <v>5.3</v>
      </c>
      <c r="M11" s="80">
        <v>2.8</v>
      </c>
      <c r="O11" s="52"/>
      <c r="P11" s="52"/>
      <c r="Q11" s="52"/>
      <c r="R11" s="52"/>
      <c r="S11" s="52"/>
      <c r="T11" s="52"/>
      <c r="U11" s="52"/>
      <c r="V11" s="52"/>
      <c r="W11" s="52"/>
    </row>
    <row r="12" spans="1:23" ht="15" customHeight="1" x14ac:dyDescent="0.25">
      <c r="A12" s="22" t="s">
        <v>49</v>
      </c>
      <c r="B12" s="47">
        <v>4</v>
      </c>
      <c r="C12" s="121">
        <v>3</v>
      </c>
      <c r="D12" s="47">
        <v>12</v>
      </c>
      <c r="E12" s="47">
        <v>14</v>
      </c>
      <c r="F12" s="47">
        <v>15</v>
      </c>
      <c r="G12" s="41">
        <v>0</v>
      </c>
      <c r="H12" s="45">
        <v>1</v>
      </c>
      <c r="I12" s="45">
        <v>2</v>
      </c>
      <c r="J12" s="45">
        <v>3</v>
      </c>
      <c r="K12" s="43"/>
      <c r="L12" s="86">
        <v>13.8</v>
      </c>
      <c r="M12" s="80">
        <v>4.9000000000000004</v>
      </c>
      <c r="O12" s="52"/>
      <c r="P12" s="52"/>
      <c r="Q12" s="52"/>
      <c r="R12" s="52"/>
      <c r="S12" s="52"/>
      <c r="T12" s="52"/>
      <c r="U12" s="52"/>
      <c r="V12" s="52"/>
      <c r="W12" s="52"/>
    </row>
    <row r="13" spans="1:23" ht="15" customHeight="1" x14ac:dyDescent="0.25">
      <c r="A13" s="22" t="s">
        <v>50</v>
      </c>
      <c r="B13" s="47">
        <v>2</v>
      </c>
      <c r="C13" s="121">
        <v>2</v>
      </c>
      <c r="D13" s="47">
        <v>5</v>
      </c>
      <c r="E13" s="47">
        <v>10</v>
      </c>
      <c r="F13" s="47">
        <v>14</v>
      </c>
      <c r="G13" s="41">
        <v>0</v>
      </c>
      <c r="H13" s="45">
        <v>0</v>
      </c>
      <c r="I13" s="45">
        <v>1</v>
      </c>
      <c r="J13" s="45">
        <v>3</v>
      </c>
      <c r="K13" s="43"/>
      <c r="L13" s="86">
        <v>9.8000000000000007</v>
      </c>
      <c r="M13" s="80">
        <v>6.4</v>
      </c>
      <c r="O13" s="52"/>
      <c r="P13" s="52"/>
      <c r="Q13" s="52"/>
      <c r="R13" s="52"/>
      <c r="S13" s="52"/>
      <c r="T13" s="52"/>
      <c r="U13" s="52"/>
      <c r="V13" s="52"/>
      <c r="W13" s="52"/>
    </row>
    <row r="14" spans="1:23" ht="15" customHeight="1" x14ac:dyDescent="0.25">
      <c r="A14" s="22" t="s">
        <v>4</v>
      </c>
      <c r="B14" s="47">
        <v>4</v>
      </c>
      <c r="C14" s="121">
        <v>5</v>
      </c>
      <c r="D14" s="47">
        <v>13</v>
      </c>
      <c r="E14" s="47">
        <v>24</v>
      </c>
      <c r="F14" s="47">
        <v>32</v>
      </c>
      <c r="G14" s="41">
        <v>0</v>
      </c>
      <c r="H14" s="45">
        <v>1</v>
      </c>
      <c r="I14" s="45">
        <v>2</v>
      </c>
      <c r="J14" s="45">
        <v>6</v>
      </c>
      <c r="K14" s="43"/>
      <c r="L14" s="86">
        <v>11.3</v>
      </c>
      <c r="M14" s="80">
        <v>6.7</v>
      </c>
      <c r="O14" s="52"/>
      <c r="P14" s="52"/>
      <c r="Q14" s="52"/>
      <c r="R14" s="52"/>
      <c r="S14" s="52"/>
      <c r="T14" s="52"/>
      <c r="U14" s="52"/>
      <c r="V14" s="52"/>
      <c r="W14" s="52"/>
    </row>
    <row r="15" spans="1:23" ht="15" customHeight="1" x14ac:dyDescent="0.25">
      <c r="A15" s="1" t="s">
        <v>101</v>
      </c>
      <c r="B15" s="46">
        <v>25</v>
      </c>
      <c r="C15" s="120">
        <v>25</v>
      </c>
      <c r="D15" s="46">
        <v>0</v>
      </c>
      <c r="E15" s="46">
        <v>0</v>
      </c>
      <c r="F15" s="46">
        <v>0</v>
      </c>
      <c r="G15" s="40">
        <v>0</v>
      </c>
      <c r="H15" s="44">
        <v>4</v>
      </c>
      <c r="I15" s="44">
        <v>0</v>
      </c>
      <c r="J15" s="44">
        <v>0</v>
      </c>
      <c r="K15" s="42"/>
      <c r="L15" s="48" t="s">
        <v>87</v>
      </c>
      <c r="M15" s="48" t="s">
        <v>87</v>
      </c>
      <c r="O15" s="52"/>
      <c r="P15" s="52"/>
      <c r="Q15" s="52"/>
      <c r="R15" s="52"/>
      <c r="S15" s="52"/>
      <c r="T15" s="52"/>
      <c r="U15" s="52"/>
      <c r="V15" s="52"/>
      <c r="W15" s="52"/>
    </row>
    <row r="16" spans="1:23" ht="15" customHeight="1" x14ac:dyDescent="0.25">
      <c r="A16" s="19" t="s">
        <v>2</v>
      </c>
      <c r="B16" s="46">
        <v>30</v>
      </c>
      <c r="C16" s="120">
        <v>29</v>
      </c>
      <c r="D16" s="46">
        <v>41</v>
      </c>
      <c r="E16" s="46">
        <v>54</v>
      </c>
      <c r="F16" s="46">
        <v>61</v>
      </c>
      <c r="G16" s="40">
        <v>0</v>
      </c>
      <c r="H16" s="44">
        <v>5</v>
      </c>
      <c r="I16" s="44">
        <v>8</v>
      </c>
      <c r="J16" s="44">
        <v>11</v>
      </c>
      <c r="K16" s="42"/>
      <c r="L16" s="79">
        <v>3.5</v>
      </c>
      <c r="M16" s="79">
        <v>2.4</v>
      </c>
      <c r="O16" s="52"/>
      <c r="P16" s="52"/>
      <c r="Q16" s="52"/>
      <c r="R16" s="52"/>
      <c r="S16" s="52"/>
      <c r="T16" s="52"/>
      <c r="U16" s="52"/>
      <c r="V16" s="52"/>
      <c r="W16" s="52"/>
    </row>
    <row r="17" spans="1:23" ht="15" customHeight="1" x14ac:dyDescent="0.25">
      <c r="A17" s="19" t="s">
        <v>52</v>
      </c>
      <c r="B17" s="46">
        <v>139</v>
      </c>
      <c r="C17" s="120">
        <v>136</v>
      </c>
      <c r="D17" s="46">
        <v>116</v>
      </c>
      <c r="E17" s="46">
        <v>44</v>
      </c>
      <c r="F17" s="46">
        <v>17</v>
      </c>
      <c r="G17" s="40">
        <v>0</v>
      </c>
      <c r="H17" s="44">
        <v>23</v>
      </c>
      <c r="I17" s="44">
        <v>21</v>
      </c>
      <c r="J17" s="44">
        <v>3</v>
      </c>
      <c r="K17" s="42"/>
      <c r="L17" s="79">
        <v>-1.6</v>
      </c>
      <c r="M17" s="79">
        <v>-6.6</v>
      </c>
      <c r="O17" s="52"/>
      <c r="P17" s="52"/>
      <c r="Q17" s="52"/>
      <c r="R17" s="52"/>
      <c r="S17" s="52"/>
      <c r="T17" s="52"/>
      <c r="U17" s="52"/>
      <c r="V17" s="52"/>
      <c r="W17" s="52"/>
    </row>
    <row r="18" spans="1:23" ht="15" customHeight="1" x14ac:dyDescent="0.25">
      <c r="A18" s="19" t="s">
        <v>81</v>
      </c>
      <c r="B18" s="46">
        <v>0</v>
      </c>
      <c r="C18" s="120">
        <v>1</v>
      </c>
      <c r="D18" s="46">
        <v>13</v>
      </c>
      <c r="E18" s="46">
        <v>31</v>
      </c>
      <c r="F18" s="46">
        <v>43</v>
      </c>
      <c r="G18" s="40">
        <v>0</v>
      </c>
      <c r="H18" s="44">
        <v>0</v>
      </c>
      <c r="I18" s="44">
        <v>2</v>
      </c>
      <c r="J18" s="44">
        <v>8</v>
      </c>
      <c r="K18" s="42"/>
      <c r="L18" s="87">
        <v>37.299999999999997</v>
      </c>
      <c r="M18" s="87">
        <v>15.6</v>
      </c>
      <c r="O18" s="52"/>
      <c r="P18" s="52"/>
      <c r="Q18" s="52"/>
      <c r="R18" s="52"/>
      <c r="S18" s="52"/>
      <c r="T18" s="52"/>
      <c r="U18" s="52"/>
      <c r="V18" s="52"/>
      <c r="W18" s="52"/>
    </row>
    <row r="19" spans="1:23" ht="15" customHeight="1" x14ac:dyDescent="0.25">
      <c r="A19" s="19" t="s">
        <v>1</v>
      </c>
      <c r="B19" s="46">
        <v>190</v>
      </c>
      <c r="C19" s="120">
        <v>173</v>
      </c>
      <c r="D19" s="46">
        <v>137</v>
      </c>
      <c r="E19" s="46">
        <v>79</v>
      </c>
      <c r="F19" s="46">
        <v>42</v>
      </c>
      <c r="G19" s="40">
        <v>0</v>
      </c>
      <c r="H19" s="44">
        <v>29</v>
      </c>
      <c r="I19" s="44">
        <v>25</v>
      </c>
      <c r="J19" s="44">
        <v>8</v>
      </c>
      <c r="K19" s="42"/>
      <c r="L19" s="79">
        <v>-2.2999999999999998</v>
      </c>
      <c r="M19" s="79">
        <v>-4.5999999999999996</v>
      </c>
      <c r="O19" s="52"/>
      <c r="P19" s="52"/>
      <c r="Q19" s="52"/>
      <c r="R19" s="52"/>
      <c r="S19" s="52"/>
      <c r="T19" s="52"/>
      <c r="U19" s="52"/>
      <c r="V19" s="52"/>
      <c r="W19" s="52"/>
    </row>
    <row r="20" spans="1:23" ht="15" customHeight="1" x14ac:dyDescent="0.25">
      <c r="A20" s="22" t="s">
        <v>103</v>
      </c>
      <c r="B20" s="47">
        <v>28</v>
      </c>
      <c r="C20" s="121">
        <v>27</v>
      </c>
      <c r="D20" s="47">
        <v>32</v>
      </c>
      <c r="E20" s="47">
        <v>31</v>
      </c>
      <c r="F20" s="47">
        <v>29</v>
      </c>
      <c r="G20" s="41">
        <v>0</v>
      </c>
      <c r="H20" s="45">
        <v>5</v>
      </c>
      <c r="I20" s="45">
        <v>6</v>
      </c>
      <c r="J20" s="45">
        <v>5</v>
      </c>
      <c r="K20" s="43"/>
      <c r="L20" s="80">
        <v>1.4</v>
      </c>
      <c r="M20" s="80">
        <v>0.2</v>
      </c>
      <c r="O20" s="52"/>
      <c r="P20" s="52"/>
      <c r="Q20" s="52"/>
      <c r="R20" s="52"/>
      <c r="S20" s="52"/>
      <c r="T20" s="52"/>
      <c r="U20" s="52"/>
      <c r="V20" s="52"/>
      <c r="W20" s="52"/>
    </row>
    <row r="21" spans="1:23" ht="15" customHeight="1" x14ac:dyDescent="0.25">
      <c r="A21" s="1" t="s">
        <v>53</v>
      </c>
      <c r="B21" s="46">
        <v>160</v>
      </c>
      <c r="C21" s="120">
        <v>154</v>
      </c>
      <c r="D21" s="46">
        <v>68</v>
      </c>
      <c r="E21" s="46">
        <v>16</v>
      </c>
      <c r="F21" s="46">
        <v>3</v>
      </c>
      <c r="G21" s="40">
        <v>0</v>
      </c>
      <c r="H21" s="44">
        <v>26</v>
      </c>
      <c r="I21" s="44">
        <v>12</v>
      </c>
      <c r="J21" s="44">
        <v>1</v>
      </c>
      <c r="K21" s="42"/>
      <c r="L21" s="79">
        <v>-7.9</v>
      </c>
      <c r="M21" s="87">
        <v>-12</v>
      </c>
      <c r="O21" s="52"/>
      <c r="P21" s="52"/>
      <c r="Q21" s="52"/>
      <c r="R21" s="52"/>
      <c r="S21" s="52"/>
      <c r="T21" s="52"/>
      <c r="U21" s="52"/>
      <c r="V21" s="52"/>
      <c r="W21" s="52"/>
    </row>
    <row r="22" spans="1:23" s="11" customFormat="1" ht="15" customHeight="1" x14ac:dyDescent="0.25">
      <c r="A22" s="206" t="s">
        <v>34</v>
      </c>
      <c r="B22" s="207">
        <v>0</v>
      </c>
      <c r="C22" s="208">
        <v>0</v>
      </c>
      <c r="D22" s="207">
        <v>4</v>
      </c>
      <c r="E22" s="207">
        <v>16</v>
      </c>
      <c r="F22" s="207">
        <v>14</v>
      </c>
      <c r="G22" s="209">
        <v>0</v>
      </c>
      <c r="H22" s="210">
        <v>0</v>
      </c>
      <c r="I22" s="210">
        <v>1</v>
      </c>
      <c r="J22" s="210">
        <v>3</v>
      </c>
      <c r="K22" s="211"/>
      <c r="L22" s="212">
        <v>60.1</v>
      </c>
      <c r="M22" s="212">
        <v>21.5</v>
      </c>
      <c r="O22" s="52"/>
      <c r="P22" s="52"/>
      <c r="Q22" s="52"/>
      <c r="R22" s="52"/>
      <c r="S22" s="52"/>
      <c r="T22" s="52"/>
      <c r="U22" s="52"/>
      <c r="V22" s="52"/>
      <c r="W22" s="52"/>
    </row>
    <row r="23" spans="1:23" ht="15" customHeight="1" x14ac:dyDescent="0.25">
      <c r="A23" s="238" t="s">
        <v>78</v>
      </c>
      <c r="B23" s="259">
        <v>233</v>
      </c>
      <c r="C23" s="259">
        <v>230</v>
      </c>
      <c r="D23" s="259">
        <v>240</v>
      </c>
      <c r="E23" s="259">
        <v>308</v>
      </c>
      <c r="F23" s="259">
        <v>371</v>
      </c>
      <c r="G23" s="240">
        <v>0</v>
      </c>
      <c r="H23" s="260">
        <v>100</v>
      </c>
      <c r="I23" s="260">
        <v>100</v>
      </c>
      <c r="J23" s="260">
        <v>100</v>
      </c>
      <c r="K23" s="261"/>
      <c r="L23" s="241">
        <v>0.4</v>
      </c>
      <c r="M23" s="241">
        <v>1.6</v>
      </c>
      <c r="O23" s="52"/>
      <c r="P23" s="52"/>
      <c r="Q23" s="52"/>
      <c r="R23" s="52"/>
      <c r="S23" s="52"/>
      <c r="T23" s="52"/>
      <c r="U23" s="52"/>
      <c r="V23" s="52"/>
      <c r="W23" s="52"/>
    </row>
    <row r="24" spans="1:23" ht="15" customHeight="1" x14ac:dyDescent="0.25">
      <c r="A24" s="19" t="s">
        <v>22</v>
      </c>
      <c r="B24" s="46">
        <v>36</v>
      </c>
      <c r="C24" s="120">
        <v>38</v>
      </c>
      <c r="D24" s="46">
        <v>107</v>
      </c>
      <c r="E24" s="46">
        <v>220</v>
      </c>
      <c r="F24" s="46">
        <v>284</v>
      </c>
      <c r="G24" s="40">
        <v>0</v>
      </c>
      <c r="H24" s="44">
        <v>17</v>
      </c>
      <c r="I24" s="44">
        <v>44</v>
      </c>
      <c r="J24" s="44">
        <v>77</v>
      </c>
      <c r="K24" s="42"/>
      <c r="L24" s="87">
        <v>10.8</v>
      </c>
      <c r="M24" s="79">
        <v>6.9</v>
      </c>
      <c r="O24" s="52"/>
      <c r="P24" s="52"/>
      <c r="Q24" s="52"/>
      <c r="R24" s="52"/>
      <c r="S24" s="52"/>
      <c r="T24" s="52"/>
      <c r="U24" s="52"/>
      <c r="V24" s="52"/>
      <c r="W24" s="52"/>
    </row>
    <row r="25" spans="1:23" ht="15" customHeight="1" x14ac:dyDescent="0.25">
      <c r="A25" s="22" t="s">
        <v>14</v>
      </c>
      <c r="B25" s="47">
        <v>2</v>
      </c>
      <c r="C25" s="121">
        <v>3</v>
      </c>
      <c r="D25" s="47">
        <v>25</v>
      </c>
      <c r="E25" s="47">
        <v>61</v>
      </c>
      <c r="F25" s="47">
        <v>84</v>
      </c>
      <c r="G25" s="41">
        <v>0</v>
      </c>
      <c r="H25" s="45">
        <v>1</v>
      </c>
      <c r="I25" s="45">
        <v>10</v>
      </c>
      <c r="J25" s="45">
        <v>23</v>
      </c>
      <c r="K25" s="43"/>
      <c r="L25" s="86">
        <v>23.9</v>
      </c>
      <c r="M25" s="86">
        <v>11.8</v>
      </c>
      <c r="O25" s="52"/>
      <c r="P25" s="52"/>
      <c r="Q25" s="52"/>
      <c r="R25" s="52"/>
      <c r="S25" s="52"/>
      <c r="T25" s="52"/>
      <c r="U25" s="52"/>
      <c r="V25" s="52"/>
      <c r="W25" s="52"/>
    </row>
    <row r="26" spans="1:23" ht="15" customHeight="1" x14ac:dyDescent="0.25">
      <c r="A26" s="22" t="s">
        <v>10</v>
      </c>
      <c r="B26" s="47">
        <v>5</v>
      </c>
      <c r="C26" s="121">
        <v>6</v>
      </c>
      <c r="D26" s="47">
        <v>29</v>
      </c>
      <c r="E26" s="47">
        <v>67</v>
      </c>
      <c r="F26" s="47">
        <v>89</v>
      </c>
      <c r="G26" s="41">
        <v>0</v>
      </c>
      <c r="H26" s="45">
        <v>2</v>
      </c>
      <c r="I26" s="45">
        <v>12</v>
      </c>
      <c r="J26" s="45">
        <v>24</v>
      </c>
      <c r="K26" s="43"/>
      <c r="L26" s="86">
        <v>17.399999999999999</v>
      </c>
      <c r="M26" s="80">
        <v>9.6</v>
      </c>
      <c r="O26" s="52"/>
      <c r="P26" s="52"/>
      <c r="Q26" s="52"/>
      <c r="R26" s="52"/>
      <c r="S26" s="52"/>
      <c r="T26" s="52"/>
      <c r="U26" s="52"/>
      <c r="V26" s="52"/>
      <c r="W26" s="52"/>
    </row>
    <row r="27" spans="1:23" ht="15" customHeight="1" x14ac:dyDescent="0.25">
      <c r="A27" s="22" t="s">
        <v>3</v>
      </c>
      <c r="B27" s="47">
        <v>15</v>
      </c>
      <c r="C27" s="121">
        <v>16</v>
      </c>
      <c r="D27" s="47">
        <v>21</v>
      </c>
      <c r="E27" s="47">
        <v>27</v>
      </c>
      <c r="F27" s="47">
        <v>30</v>
      </c>
      <c r="G27" s="41">
        <v>0</v>
      </c>
      <c r="H27" s="45">
        <v>7</v>
      </c>
      <c r="I27" s="45">
        <v>9</v>
      </c>
      <c r="J27" s="45">
        <v>8</v>
      </c>
      <c r="K27" s="43"/>
      <c r="L27" s="80">
        <v>2.9</v>
      </c>
      <c r="M27" s="80">
        <v>2.2000000000000002</v>
      </c>
      <c r="O27" s="52"/>
      <c r="P27" s="52"/>
      <c r="Q27" s="52"/>
      <c r="R27" s="52"/>
      <c r="S27" s="52"/>
      <c r="T27" s="52"/>
      <c r="U27" s="52"/>
      <c r="V27" s="52"/>
      <c r="W27" s="52"/>
    </row>
    <row r="28" spans="1:23" ht="15" customHeight="1" x14ac:dyDescent="0.25">
      <c r="A28" s="22" t="s">
        <v>19</v>
      </c>
      <c r="B28" s="47">
        <v>9</v>
      </c>
      <c r="C28" s="121">
        <v>10</v>
      </c>
      <c r="D28" s="47">
        <v>18</v>
      </c>
      <c r="E28" s="47">
        <v>35</v>
      </c>
      <c r="F28" s="47">
        <v>39</v>
      </c>
      <c r="G28" s="41">
        <v>0</v>
      </c>
      <c r="H28" s="45">
        <v>4</v>
      </c>
      <c r="I28" s="45">
        <v>8</v>
      </c>
      <c r="J28" s="45">
        <v>10</v>
      </c>
      <c r="K28" s="43"/>
      <c r="L28" s="80">
        <v>6.3</v>
      </c>
      <c r="M28" s="80">
        <v>4.5999999999999996</v>
      </c>
      <c r="O28" s="52"/>
      <c r="P28" s="52"/>
      <c r="Q28" s="52"/>
      <c r="R28" s="52"/>
      <c r="S28" s="52"/>
      <c r="T28" s="52"/>
      <c r="U28" s="52"/>
      <c r="V28" s="52"/>
      <c r="W28" s="52"/>
    </row>
    <row r="29" spans="1:23" ht="15" customHeight="1" x14ac:dyDescent="0.25">
      <c r="A29" s="22" t="s">
        <v>4</v>
      </c>
      <c r="B29" s="47">
        <v>4</v>
      </c>
      <c r="C29" s="121">
        <v>4</v>
      </c>
      <c r="D29" s="47">
        <v>14</v>
      </c>
      <c r="E29" s="47">
        <v>30</v>
      </c>
      <c r="F29" s="47">
        <v>42</v>
      </c>
      <c r="G29" s="41">
        <v>0</v>
      </c>
      <c r="H29" s="45">
        <v>2</v>
      </c>
      <c r="I29" s="45">
        <v>6</v>
      </c>
      <c r="J29" s="45">
        <v>11</v>
      </c>
      <c r="K29" s="43"/>
      <c r="L29" s="86">
        <v>14.1</v>
      </c>
      <c r="M29" s="80">
        <v>8.5</v>
      </c>
      <c r="O29" s="52"/>
      <c r="P29" s="52"/>
      <c r="Q29" s="52"/>
      <c r="R29" s="52"/>
      <c r="S29" s="52"/>
      <c r="T29" s="52"/>
      <c r="U29" s="52"/>
      <c r="V29" s="52"/>
      <c r="W29" s="52"/>
    </row>
    <row r="30" spans="1:23" ht="15" customHeight="1" x14ac:dyDescent="0.25">
      <c r="A30" s="1" t="s">
        <v>27</v>
      </c>
      <c r="B30" s="46">
        <v>0</v>
      </c>
      <c r="C30" s="120">
        <v>0</v>
      </c>
      <c r="D30" s="46">
        <v>5</v>
      </c>
      <c r="E30" s="46">
        <v>11</v>
      </c>
      <c r="F30" s="46">
        <v>11</v>
      </c>
      <c r="G30" s="40">
        <v>0</v>
      </c>
      <c r="H30" s="44">
        <v>0</v>
      </c>
      <c r="I30" s="44">
        <v>2</v>
      </c>
      <c r="J30" s="44">
        <v>3</v>
      </c>
      <c r="K30" s="42"/>
      <c r="L30" s="48" t="s">
        <v>87</v>
      </c>
      <c r="M30" s="48" t="s">
        <v>87</v>
      </c>
      <c r="O30" s="52"/>
      <c r="P30" s="52"/>
      <c r="Q30" s="52"/>
      <c r="R30" s="52"/>
      <c r="S30" s="52"/>
      <c r="T30" s="52"/>
      <c r="U30" s="52"/>
      <c r="V30" s="52"/>
      <c r="W30" s="52"/>
    </row>
    <row r="31" spans="1:23" ht="15" customHeight="1" x14ac:dyDescent="0.25">
      <c r="A31" s="1" t="s">
        <v>32</v>
      </c>
      <c r="B31" s="46">
        <v>0</v>
      </c>
      <c r="C31" s="120">
        <v>0</v>
      </c>
      <c r="D31" s="46">
        <v>1</v>
      </c>
      <c r="E31" s="46">
        <v>2</v>
      </c>
      <c r="F31" s="46">
        <v>2</v>
      </c>
      <c r="G31" s="40">
        <v>0</v>
      </c>
      <c r="H31" s="44">
        <v>0</v>
      </c>
      <c r="I31" s="44">
        <v>0</v>
      </c>
      <c r="J31" s="44">
        <v>0</v>
      </c>
      <c r="K31" s="42"/>
      <c r="L31" s="48" t="s">
        <v>87</v>
      </c>
      <c r="M31" s="48" t="s">
        <v>87</v>
      </c>
      <c r="O31" s="52"/>
      <c r="P31" s="52"/>
      <c r="Q31" s="52"/>
      <c r="R31" s="52"/>
      <c r="S31" s="52"/>
      <c r="T31" s="52"/>
      <c r="U31" s="52"/>
      <c r="V31" s="52"/>
      <c r="W31" s="52"/>
    </row>
    <row r="32" spans="1:23" ht="15" customHeight="1" x14ac:dyDescent="0.25">
      <c r="A32" s="1" t="s">
        <v>2</v>
      </c>
      <c r="B32" s="46">
        <v>30</v>
      </c>
      <c r="C32" s="120">
        <v>29</v>
      </c>
      <c r="D32" s="46">
        <v>41</v>
      </c>
      <c r="E32" s="46">
        <v>54</v>
      </c>
      <c r="F32" s="46">
        <v>61</v>
      </c>
      <c r="G32" s="40">
        <v>0</v>
      </c>
      <c r="H32" s="44">
        <v>13</v>
      </c>
      <c r="I32" s="44">
        <v>17</v>
      </c>
      <c r="J32" s="44">
        <v>16</v>
      </c>
      <c r="K32" s="42"/>
      <c r="L32" s="79">
        <v>3.5</v>
      </c>
      <c r="M32" s="79">
        <v>2.4</v>
      </c>
      <c r="O32" s="52"/>
      <c r="P32" s="52"/>
      <c r="Q32" s="52"/>
      <c r="R32" s="52"/>
      <c r="S32" s="52"/>
      <c r="T32" s="52"/>
      <c r="U32" s="52"/>
      <c r="V32" s="52"/>
      <c r="W32" s="52"/>
    </row>
    <row r="33" spans="1:23" ht="15" customHeight="1" x14ac:dyDescent="0.25">
      <c r="A33" s="1" t="s">
        <v>52</v>
      </c>
      <c r="B33" s="46">
        <v>56</v>
      </c>
      <c r="C33" s="120">
        <v>55</v>
      </c>
      <c r="D33" s="46">
        <v>49</v>
      </c>
      <c r="E33" s="46">
        <v>4</v>
      </c>
      <c r="F33" s="46">
        <v>2</v>
      </c>
      <c r="G33" s="40">
        <v>0</v>
      </c>
      <c r="H33" s="44">
        <v>24</v>
      </c>
      <c r="I33" s="44">
        <v>21</v>
      </c>
      <c r="J33" s="44">
        <v>0</v>
      </c>
      <c r="K33" s="42"/>
      <c r="L33" s="79">
        <v>-1.1000000000000001</v>
      </c>
      <c r="M33" s="87">
        <v>-10.8</v>
      </c>
      <c r="O33" s="52"/>
      <c r="P33" s="52"/>
      <c r="Q33" s="52"/>
      <c r="R33" s="52"/>
      <c r="S33" s="52"/>
      <c r="T33" s="52"/>
      <c r="U33" s="52"/>
      <c r="V33" s="52"/>
      <c r="W33" s="52"/>
    </row>
    <row r="34" spans="1:23" ht="15" customHeight="1" x14ac:dyDescent="0.25">
      <c r="A34" s="1" t="s">
        <v>81</v>
      </c>
      <c r="B34" s="46">
        <v>0</v>
      </c>
      <c r="C34" s="120">
        <v>0</v>
      </c>
      <c r="D34" s="46">
        <v>1</v>
      </c>
      <c r="E34" s="46">
        <v>5</v>
      </c>
      <c r="F34" s="46">
        <v>5</v>
      </c>
      <c r="G34" s="40">
        <v>0</v>
      </c>
      <c r="H34" s="44">
        <v>0</v>
      </c>
      <c r="I34" s="44">
        <v>1</v>
      </c>
      <c r="J34" s="44">
        <v>1</v>
      </c>
      <c r="K34" s="42"/>
      <c r="L34" s="48" t="s">
        <v>87</v>
      </c>
      <c r="M34" s="48" t="s">
        <v>87</v>
      </c>
      <c r="O34" s="52"/>
      <c r="P34" s="52"/>
      <c r="Q34" s="52"/>
      <c r="R34" s="52"/>
      <c r="S34" s="52"/>
      <c r="T34" s="52"/>
      <c r="U34" s="52"/>
      <c r="V34" s="52"/>
      <c r="W34" s="52"/>
    </row>
    <row r="35" spans="1:23" ht="15" customHeight="1" x14ac:dyDescent="0.25">
      <c r="A35" s="1" t="s">
        <v>1</v>
      </c>
      <c r="B35" s="46">
        <v>9</v>
      </c>
      <c r="C35" s="120">
        <v>8</v>
      </c>
      <c r="D35" s="46">
        <v>2</v>
      </c>
      <c r="E35" s="46">
        <v>0</v>
      </c>
      <c r="F35" s="46">
        <v>0</v>
      </c>
      <c r="G35" s="40">
        <v>0</v>
      </c>
      <c r="H35" s="44">
        <v>4</v>
      </c>
      <c r="I35" s="44">
        <v>1</v>
      </c>
      <c r="J35" s="44">
        <v>0</v>
      </c>
      <c r="K35" s="42"/>
      <c r="L35" s="87">
        <v>-12.2</v>
      </c>
      <c r="M35" s="87">
        <v>-14.2</v>
      </c>
      <c r="O35" s="52"/>
      <c r="P35" s="52"/>
      <c r="Q35" s="52"/>
      <c r="R35" s="52"/>
      <c r="S35" s="52"/>
      <c r="T35" s="52"/>
      <c r="U35" s="52"/>
      <c r="V35" s="52"/>
      <c r="W35" s="52"/>
    </row>
    <row r="36" spans="1:23" ht="15" customHeight="1" x14ac:dyDescent="0.25">
      <c r="A36" s="1" t="s">
        <v>53</v>
      </c>
      <c r="B36" s="46">
        <v>102</v>
      </c>
      <c r="C36" s="120">
        <v>100</v>
      </c>
      <c r="D36" s="46">
        <v>30</v>
      </c>
      <c r="E36" s="46">
        <v>0</v>
      </c>
      <c r="F36" s="46">
        <v>0</v>
      </c>
      <c r="G36" s="40">
        <v>0</v>
      </c>
      <c r="H36" s="44">
        <v>43</v>
      </c>
      <c r="I36" s="44">
        <v>12</v>
      </c>
      <c r="J36" s="44">
        <v>0</v>
      </c>
      <c r="K36" s="42"/>
      <c r="L36" s="87">
        <v>-11.4</v>
      </c>
      <c r="M36" s="87">
        <v>-34.299999999999997</v>
      </c>
      <c r="O36" s="52"/>
      <c r="P36" s="52"/>
      <c r="Q36" s="52"/>
      <c r="R36" s="52"/>
      <c r="S36" s="52"/>
      <c r="T36" s="52"/>
      <c r="U36" s="52"/>
      <c r="V36" s="52"/>
      <c r="W36" s="52"/>
    </row>
    <row r="37" spans="1:23" ht="15" customHeight="1" x14ac:dyDescent="0.25">
      <c r="A37" s="213" t="s">
        <v>34</v>
      </c>
      <c r="B37" s="207">
        <v>0</v>
      </c>
      <c r="C37" s="208">
        <v>0</v>
      </c>
      <c r="D37" s="207">
        <v>3</v>
      </c>
      <c r="E37" s="207">
        <v>10</v>
      </c>
      <c r="F37" s="207">
        <v>7</v>
      </c>
      <c r="G37" s="209">
        <v>0</v>
      </c>
      <c r="H37" s="210">
        <v>0</v>
      </c>
      <c r="I37" s="210">
        <v>1</v>
      </c>
      <c r="J37" s="210">
        <v>2</v>
      </c>
      <c r="K37" s="211"/>
      <c r="L37" s="212">
        <v>55.2</v>
      </c>
      <c r="M37" s="212">
        <v>18.899999999999999</v>
      </c>
      <c r="O37" s="52"/>
      <c r="P37" s="52"/>
      <c r="Q37" s="52"/>
      <c r="R37" s="52"/>
      <c r="S37" s="52"/>
      <c r="T37" s="52"/>
      <c r="U37" s="52"/>
      <c r="V37" s="52"/>
      <c r="W37" s="52"/>
    </row>
    <row r="38" spans="1:23" ht="15" customHeight="1" x14ac:dyDescent="0.25">
      <c r="A38" s="122" t="s">
        <v>13</v>
      </c>
      <c r="B38" s="123">
        <v>57</v>
      </c>
      <c r="C38" s="123">
        <v>57</v>
      </c>
      <c r="D38" s="123">
        <v>61</v>
      </c>
      <c r="E38" s="123">
        <v>76</v>
      </c>
      <c r="F38" s="123">
        <v>91</v>
      </c>
      <c r="G38" s="124">
        <v>0</v>
      </c>
      <c r="H38" s="125">
        <v>100</v>
      </c>
      <c r="I38" s="125">
        <v>100</v>
      </c>
      <c r="J38" s="125">
        <v>100</v>
      </c>
      <c r="K38" s="126"/>
      <c r="L38" s="127">
        <v>0.7</v>
      </c>
      <c r="M38" s="241">
        <v>1.5</v>
      </c>
      <c r="O38" s="52"/>
      <c r="P38" s="52"/>
      <c r="Q38" s="52"/>
      <c r="R38" s="52"/>
      <c r="S38" s="52"/>
      <c r="T38" s="52"/>
      <c r="U38" s="52"/>
      <c r="V38" s="52"/>
      <c r="W38" s="52"/>
    </row>
    <row r="39" spans="1:23" ht="15" customHeight="1" x14ac:dyDescent="0.25">
      <c r="A39" s="1" t="s">
        <v>35</v>
      </c>
      <c r="B39" s="46">
        <v>0</v>
      </c>
      <c r="C39" s="120">
        <v>0</v>
      </c>
      <c r="D39" s="46">
        <v>21</v>
      </c>
      <c r="E39" s="46">
        <v>49</v>
      </c>
      <c r="F39" s="46">
        <v>70</v>
      </c>
      <c r="G39" s="40">
        <v>0</v>
      </c>
      <c r="H39" s="44">
        <v>0</v>
      </c>
      <c r="I39" s="44">
        <v>35</v>
      </c>
      <c r="J39" s="44">
        <v>77</v>
      </c>
      <c r="K39" s="42"/>
      <c r="L39" s="87">
        <v>66.2</v>
      </c>
      <c r="M39" s="87">
        <v>23.2</v>
      </c>
      <c r="O39" s="52"/>
      <c r="P39" s="52"/>
      <c r="Q39" s="52"/>
      <c r="R39" s="52"/>
      <c r="S39" s="52"/>
      <c r="T39" s="52"/>
      <c r="U39" s="52"/>
      <c r="V39" s="52"/>
      <c r="W39" s="52"/>
    </row>
    <row r="40" spans="1:23" s="20" customFormat="1" ht="15" customHeight="1" thickBot="1" x14ac:dyDescent="0.3">
      <c r="A40" s="163" t="s">
        <v>36</v>
      </c>
      <c r="B40" s="200">
        <v>5</v>
      </c>
      <c r="C40" s="201">
        <v>6</v>
      </c>
      <c r="D40" s="200">
        <v>12</v>
      </c>
      <c r="E40" s="200">
        <v>15</v>
      </c>
      <c r="F40" s="200">
        <v>12</v>
      </c>
      <c r="G40" s="202">
        <v>0</v>
      </c>
      <c r="H40" s="203">
        <v>10</v>
      </c>
      <c r="I40" s="203">
        <v>20</v>
      </c>
      <c r="J40" s="203">
        <v>13</v>
      </c>
      <c r="K40" s="204"/>
      <c r="L40" s="205">
        <v>8.3000000000000007</v>
      </c>
      <c r="M40" s="167">
        <v>2.7</v>
      </c>
      <c r="O40" s="52"/>
      <c r="P40" s="52"/>
      <c r="Q40" s="52"/>
      <c r="R40" s="52"/>
      <c r="S40" s="52"/>
      <c r="T40" s="52"/>
      <c r="U40" s="52"/>
      <c r="V40" s="52"/>
      <c r="W40" s="52"/>
    </row>
    <row r="41" spans="1:23" customFormat="1" ht="15" customHeight="1" x14ac:dyDescent="0.25"/>
  </sheetData>
  <mergeCells count="1">
    <mergeCell ref="A1:M1"/>
  </mergeCells>
  <hyperlinks>
    <hyperlink ref="A3" location="Contents!A1" display="Back to contents page" xr:uid="{00000000-0004-0000-0300-000000000000}"/>
  </hyperlinks>
  <printOptions horizontalCentered="1" verticalCentered="1"/>
  <pageMargins left="0.19685039370078741" right="0.19685039370078741" top="0.19685039370078741" bottom="0.19685039370078741" header="0.51181102362204722" footer="0.51181102362204722"/>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8">
    <tabColor theme="8"/>
  </sheetPr>
  <dimension ref="A1:AA84"/>
  <sheetViews>
    <sheetView showGridLines="0" showWhiteSpace="0" zoomScale="115" zoomScaleNormal="115" zoomScaleSheetLayoutView="70" workbookViewId="0">
      <selection sqref="A1:M1"/>
    </sheetView>
  </sheetViews>
  <sheetFormatPr defaultColWidth="9.1796875" defaultRowHeight="12" x14ac:dyDescent="0.25"/>
  <cols>
    <col min="1" max="1" width="22.26953125" style="4" customWidth="1"/>
    <col min="2" max="6" width="6.26953125" style="4" customWidth="1"/>
    <col min="7" max="7" width="0.54296875" style="4" customWidth="1"/>
    <col min="8" max="10" width="4.7265625" style="8" customWidth="1"/>
    <col min="11" max="11" width="0.54296875" style="8" customWidth="1"/>
    <col min="12" max="13" width="6.453125" style="4" customWidth="1"/>
    <col min="14" max="14" width="9.1796875" style="4"/>
    <col min="15" max="15" width="22.453125" style="4" customWidth="1"/>
    <col min="16" max="20" width="6.26953125" style="4" customWidth="1"/>
    <col min="21" max="21" width="0.453125" style="4" customWidth="1"/>
    <col min="22" max="24" width="4.7265625" style="4" customWidth="1"/>
    <col min="25" max="25" width="0.54296875" style="4" customWidth="1"/>
    <col min="26" max="27" width="6.453125" style="4" customWidth="1"/>
    <col min="28" max="16384" width="9.1796875" style="4"/>
  </cols>
  <sheetData>
    <row r="1" spans="1:27" s="16" customFormat="1" ht="42.75" customHeight="1" x14ac:dyDescent="0.25">
      <c r="A1" s="310" t="s">
        <v>112</v>
      </c>
      <c r="B1" s="310"/>
      <c r="C1" s="310"/>
      <c r="D1" s="310"/>
      <c r="E1" s="310"/>
      <c r="F1" s="310"/>
      <c r="G1" s="310"/>
      <c r="H1" s="310"/>
      <c r="I1" s="310"/>
      <c r="J1" s="310"/>
      <c r="K1" s="310"/>
      <c r="L1" s="310"/>
      <c r="M1" s="310"/>
    </row>
    <row r="2" spans="1:27" s="36" customFormat="1" ht="12" customHeight="1" x14ac:dyDescent="0.25">
      <c r="A2" s="37"/>
      <c r="B2" s="38" t="s">
        <v>30</v>
      </c>
      <c r="C2" s="38" t="s">
        <v>30</v>
      </c>
      <c r="D2" s="38" t="s">
        <v>30</v>
      </c>
      <c r="E2" s="38" t="s">
        <v>30</v>
      </c>
      <c r="F2" s="38" t="s">
        <v>30</v>
      </c>
      <c r="G2" s="38"/>
      <c r="H2" s="37"/>
      <c r="I2" s="37"/>
      <c r="J2" s="37"/>
      <c r="K2" s="37"/>
      <c r="L2" s="78">
        <v>10</v>
      </c>
      <c r="M2" s="78">
        <v>30</v>
      </c>
    </row>
    <row r="3" spans="1:27" s="26" customFormat="1" ht="12" customHeight="1" x14ac:dyDescent="0.25">
      <c r="A3" s="298" t="s">
        <v>137</v>
      </c>
      <c r="B3" s="27"/>
      <c r="C3" s="34"/>
      <c r="D3" s="34"/>
      <c r="E3" s="34"/>
      <c r="F3" s="34"/>
      <c r="G3" s="34"/>
      <c r="H3" s="34"/>
      <c r="I3" s="34"/>
      <c r="J3" s="34"/>
      <c r="K3" s="34"/>
      <c r="L3" s="34"/>
      <c r="M3" s="34"/>
    </row>
    <row r="4" spans="1:27" ht="15" customHeight="1" x14ac:dyDescent="0.25">
      <c r="A4" s="91"/>
      <c r="B4" s="93" t="s">
        <v>48</v>
      </c>
      <c r="C4" s="93"/>
      <c r="D4" s="93"/>
      <c r="E4" s="93"/>
      <c r="F4" s="93"/>
      <c r="G4" s="93"/>
      <c r="H4" s="94" t="s">
        <v>20</v>
      </c>
      <c r="I4" s="94"/>
      <c r="J4" s="95"/>
      <c r="K4" s="95"/>
      <c r="L4" s="94" t="s">
        <v>24</v>
      </c>
      <c r="M4" s="94"/>
      <c r="O4" s="91"/>
      <c r="P4" s="93" t="s">
        <v>48</v>
      </c>
      <c r="Q4" s="93"/>
      <c r="R4" s="93"/>
      <c r="S4" s="93"/>
      <c r="T4" s="93"/>
      <c r="U4" s="93"/>
      <c r="V4" s="94" t="s">
        <v>20</v>
      </c>
      <c r="W4" s="94"/>
      <c r="X4" s="95"/>
      <c r="Y4" s="95"/>
      <c r="Z4" s="94" t="s">
        <v>24</v>
      </c>
      <c r="AA4" s="94"/>
    </row>
    <row r="5" spans="1:27" s="14" customFormat="1" ht="24" x14ac:dyDescent="0.25">
      <c r="A5" s="96"/>
      <c r="B5" s="97">
        <v>2019</v>
      </c>
      <c r="C5" s="97">
        <v>2020</v>
      </c>
      <c r="D5" s="97">
        <v>2030</v>
      </c>
      <c r="E5" s="97">
        <v>2040</v>
      </c>
      <c r="F5" s="97">
        <v>2050</v>
      </c>
      <c r="G5" s="101"/>
      <c r="H5" s="97">
        <v>2020</v>
      </c>
      <c r="I5" s="97">
        <v>2030</v>
      </c>
      <c r="J5" s="97">
        <v>2050</v>
      </c>
      <c r="K5" s="102"/>
      <c r="L5" s="100" t="s">
        <v>110</v>
      </c>
      <c r="M5" s="100" t="s">
        <v>111</v>
      </c>
      <c r="O5" s="96"/>
      <c r="P5" s="97">
        <v>2019</v>
      </c>
      <c r="Q5" s="97">
        <v>2020</v>
      </c>
      <c r="R5" s="97">
        <v>2030</v>
      </c>
      <c r="S5" s="97">
        <v>2040</v>
      </c>
      <c r="T5" s="97">
        <v>2050</v>
      </c>
      <c r="U5" s="101"/>
      <c r="V5" s="97">
        <v>2020</v>
      </c>
      <c r="W5" s="97">
        <v>2030</v>
      </c>
      <c r="X5" s="97">
        <v>2050</v>
      </c>
      <c r="Y5" s="102"/>
      <c r="Z5" s="100" t="s">
        <v>110</v>
      </c>
      <c r="AA5" s="100" t="s">
        <v>111</v>
      </c>
    </row>
    <row r="6" spans="1:27" ht="15" customHeight="1" x14ac:dyDescent="0.25">
      <c r="A6" s="122" t="s">
        <v>26</v>
      </c>
      <c r="B6" s="123">
        <v>435</v>
      </c>
      <c r="C6" s="123">
        <v>412</v>
      </c>
      <c r="D6" s="123">
        <v>394</v>
      </c>
      <c r="E6" s="123">
        <v>363</v>
      </c>
      <c r="F6" s="123">
        <v>344</v>
      </c>
      <c r="G6" s="124">
        <v>0</v>
      </c>
      <c r="H6" s="125">
        <v>100</v>
      </c>
      <c r="I6" s="125">
        <v>100</v>
      </c>
      <c r="J6" s="125">
        <v>100</v>
      </c>
      <c r="K6" s="129">
        <v>0</v>
      </c>
      <c r="L6" s="130">
        <v>-0.4</v>
      </c>
      <c r="M6" s="127">
        <v>-0.6</v>
      </c>
      <c r="O6" s="122" t="s">
        <v>8</v>
      </c>
      <c r="P6" s="123">
        <v>122</v>
      </c>
      <c r="Q6" s="123">
        <v>105</v>
      </c>
      <c r="R6" s="123">
        <v>102</v>
      </c>
      <c r="S6" s="123">
        <v>85</v>
      </c>
      <c r="T6" s="123">
        <v>80</v>
      </c>
      <c r="U6" s="124">
        <v>0</v>
      </c>
      <c r="V6" s="125">
        <v>100</v>
      </c>
      <c r="W6" s="125">
        <v>100</v>
      </c>
      <c r="X6" s="125">
        <v>100</v>
      </c>
      <c r="Y6" s="129">
        <v>0</v>
      </c>
      <c r="Z6" s="130">
        <v>-0.3</v>
      </c>
      <c r="AA6" s="127">
        <v>-0.9</v>
      </c>
    </row>
    <row r="7" spans="1:27" ht="15" customHeight="1" x14ac:dyDescent="0.25">
      <c r="A7" s="1" t="s">
        <v>5</v>
      </c>
      <c r="B7" s="46">
        <v>82</v>
      </c>
      <c r="C7" s="120">
        <v>81</v>
      </c>
      <c r="D7" s="46">
        <v>103</v>
      </c>
      <c r="E7" s="46">
        <v>140</v>
      </c>
      <c r="F7" s="46">
        <v>169</v>
      </c>
      <c r="G7" s="40">
        <v>0</v>
      </c>
      <c r="H7" s="44">
        <v>20</v>
      </c>
      <c r="I7" s="44">
        <v>26</v>
      </c>
      <c r="J7" s="44">
        <v>49</v>
      </c>
      <c r="K7" s="3">
        <v>0</v>
      </c>
      <c r="L7" s="81">
        <v>2.4</v>
      </c>
      <c r="M7" s="79">
        <v>2.5</v>
      </c>
      <c r="O7" s="1" t="s">
        <v>5</v>
      </c>
      <c r="P7" s="46">
        <v>1</v>
      </c>
      <c r="Q7" s="120">
        <v>1</v>
      </c>
      <c r="R7" s="46">
        <v>7</v>
      </c>
      <c r="S7" s="46">
        <v>22</v>
      </c>
      <c r="T7" s="46">
        <v>35</v>
      </c>
      <c r="U7" s="40">
        <v>0</v>
      </c>
      <c r="V7" s="44">
        <v>1</v>
      </c>
      <c r="W7" s="44">
        <v>7</v>
      </c>
      <c r="X7" s="44">
        <v>44</v>
      </c>
      <c r="Y7" s="3">
        <v>0</v>
      </c>
      <c r="Z7" s="89">
        <v>17.3</v>
      </c>
      <c r="AA7" s="87">
        <v>11.1</v>
      </c>
    </row>
    <row r="8" spans="1:27" ht="15" customHeight="1" x14ac:dyDescent="0.25">
      <c r="A8" s="1" t="s">
        <v>37</v>
      </c>
      <c r="B8" s="46">
        <v>175</v>
      </c>
      <c r="C8" s="120">
        <v>158</v>
      </c>
      <c r="D8" s="46">
        <v>143</v>
      </c>
      <c r="E8" s="46">
        <v>96</v>
      </c>
      <c r="F8" s="46">
        <v>66</v>
      </c>
      <c r="G8" s="40">
        <v>0</v>
      </c>
      <c r="H8" s="44">
        <v>38</v>
      </c>
      <c r="I8" s="44">
        <v>36</v>
      </c>
      <c r="J8" s="44">
        <v>19</v>
      </c>
      <c r="K8" s="3">
        <v>0</v>
      </c>
      <c r="L8" s="81">
        <v>-1</v>
      </c>
      <c r="M8" s="79">
        <v>-2.9</v>
      </c>
      <c r="O8" s="1" t="s">
        <v>37</v>
      </c>
      <c r="P8" s="46">
        <v>115</v>
      </c>
      <c r="Q8" s="120">
        <v>99</v>
      </c>
      <c r="R8" s="46">
        <v>89</v>
      </c>
      <c r="S8" s="46">
        <v>53</v>
      </c>
      <c r="T8" s="46">
        <v>30</v>
      </c>
      <c r="U8" s="40">
        <v>0</v>
      </c>
      <c r="V8" s="44">
        <v>94</v>
      </c>
      <c r="W8" s="44">
        <v>87</v>
      </c>
      <c r="X8" s="44">
        <v>38</v>
      </c>
      <c r="Y8" s="3">
        <v>0</v>
      </c>
      <c r="Z8" s="81">
        <v>-1</v>
      </c>
      <c r="AA8" s="79">
        <v>-3.9</v>
      </c>
    </row>
    <row r="9" spans="1:27" s="20" customFormat="1" ht="15" customHeight="1" x14ac:dyDescent="0.25">
      <c r="A9" s="22" t="s">
        <v>39</v>
      </c>
      <c r="B9" s="47">
        <v>4</v>
      </c>
      <c r="C9" s="121">
        <v>3</v>
      </c>
      <c r="D9" s="47">
        <v>12</v>
      </c>
      <c r="E9" s="47">
        <v>14</v>
      </c>
      <c r="F9" s="47">
        <v>15</v>
      </c>
      <c r="G9" s="41">
        <v>0</v>
      </c>
      <c r="H9" s="45">
        <v>1</v>
      </c>
      <c r="I9" s="45">
        <v>3</v>
      </c>
      <c r="J9" s="45">
        <v>4</v>
      </c>
      <c r="K9" s="23">
        <v>0</v>
      </c>
      <c r="L9" s="88">
        <v>13.8</v>
      </c>
      <c r="M9" s="80">
        <v>4.9000000000000004</v>
      </c>
      <c r="O9" s="24" t="s">
        <v>39</v>
      </c>
      <c r="P9" s="47">
        <v>4</v>
      </c>
      <c r="Q9" s="121">
        <v>3</v>
      </c>
      <c r="R9" s="47">
        <v>13</v>
      </c>
      <c r="S9" s="47">
        <v>16</v>
      </c>
      <c r="T9" s="47">
        <v>16</v>
      </c>
      <c r="U9" s="41">
        <v>0</v>
      </c>
      <c r="V9" s="45">
        <v>3</v>
      </c>
      <c r="W9" s="45">
        <v>13</v>
      </c>
      <c r="X9" s="45">
        <v>21</v>
      </c>
      <c r="Y9" s="23">
        <v>0</v>
      </c>
      <c r="Z9" s="88">
        <v>15.2</v>
      </c>
      <c r="AA9" s="80">
        <v>5.6</v>
      </c>
    </row>
    <row r="10" spans="1:27" s="20" customFormat="1" ht="15" customHeight="1" x14ac:dyDescent="0.25">
      <c r="A10" s="22" t="s">
        <v>32</v>
      </c>
      <c r="B10" s="47">
        <v>0</v>
      </c>
      <c r="C10" s="121">
        <v>0</v>
      </c>
      <c r="D10" s="47">
        <v>1</v>
      </c>
      <c r="E10" s="47">
        <v>3</v>
      </c>
      <c r="F10" s="47">
        <v>5</v>
      </c>
      <c r="G10" s="41">
        <v>0</v>
      </c>
      <c r="H10" s="45">
        <v>0</v>
      </c>
      <c r="I10" s="45">
        <v>0</v>
      </c>
      <c r="J10" s="45">
        <v>1</v>
      </c>
      <c r="K10" s="23">
        <v>0</v>
      </c>
      <c r="L10" s="53" t="s">
        <v>154</v>
      </c>
      <c r="M10" s="49" t="s">
        <v>154</v>
      </c>
      <c r="O10" s="24" t="s">
        <v>1</v>
      </c>
      <c r="P10" s="47">
        <v>111</v>
      </c>
      <c r="Q10" s="121">
        <v>96</v>
      </c>
      <c r="R10" s="47">
        <v>76</v>
      </c>
      <c r="S10" s="47">
        <v>35</v>
      </c>
      <c r="T10" s="47">
        <v>9</v>
      </c>
      <c r="U10" s="41">
        <v>0</v>
      </c>
      <c r="V10" s="45">
        <v>91</v>
      </c>
      <c r="W10" s="45">
        <v>74</v>
      </c>
      <c r="X10" s="45">
        <v>12</v>
      </c>
      <c r="Y10" s="23">
        <v>0</v>
      </c>
      <c r="Z10" s="82">
        <v>-2.2000000000000002</v>
      </c>
      <c r="AA10" s="80">
        <v>-7.4</v>
      </c>
    </row>
    <row r="11" spans="1:27" s="20" customFormat="1" ht="15" customHeight="1" x14ac:dyDescent="0.25">
      <c r="A11" s="22" t="s">
        <v>38</v>
      </c>
      <c r="B11" s="47">
        <v>0</v>
      </c>
      <c r="C11" s="121">
        <v>0</v>
      </c>
      <c r="D11" s="47">
        <v>0</v>
      </c>
      <c r="E11" s="47">
        <v>2</v>
      </c>
      <c r="F11" s="47">
        <v>5</v>
      </c>
      <c r="G11" s="41">
        <v>0</v>
      </c>
      <c r="H11" s="45">
        <v>0</v>
      </c>
      <c r="I11" s="45">
        <v>0</v>
      </c>
      <c r="J11" s="45">
        <v>1</v>
      </c>
      <c r="K11" s="23">
        <v>0</v>
      </c>
      <c r="L11" s="53" t="s">
        <v>154</v>
      </c>
      <c r="M11" s="49" t="s">
        <v>154</v>
      </c>
      <c r="O11" s="1" t="s">
        <v>41</v>
      </c>
      <c r="P11" s="46">
        <v>5</v>
      </c>
      <c r="Q11" s="120">
        <v>5</v>
      </c>
      <c r="R11" s="46">
        <v>6</v>
      </c>
      <c r="S11" s="46">
        <v>10</v>
      </c>
      <c r="T11" s="46">
        <v>15</v>
      </c>
      <c r="U11" s="40">
        <v>0</v>
      </c>
      <c r="V11" s="44">
        <v>5</v>
      </c>
      <c r="W11" s="44">
        <v>6</v>
      </c>
      <c r="X11" s="44">
        <v>18</v>
      </c>
      <c r="Y11" s="3">
        <v>0</v>
      </c>
      <c r="Z11" s="81">
        <v>2.1</v>
      </c>
      <c r="AA11" s="79">
        <v>3.7</v>
      </c>
    </row>
    <row r="12" spans="1:27" s="20" customFormat="1" ht="15" customHeight="1" x14ac:dyDescent="0.25">
      <c r="A12" s="22" t="s">
        <v>1</v>
      </c>
      <c r="B12" s="47">
        <v>171</v>
      </c>
      <c r="C12" s="121">
        <v>154</v>
      </c>
      <c r="D12" s="47">
        <v>129</v>
      </c>
      <c r="E12" s="47">
        <v>77</v>
      </c>
      <c r="F12" s="47">
        <v>42</v>
      </c>
      <c r="G12" s="41">
        <v>0</v>
      </c>
      <c r="H12" s="45">
        <v>37</v>
      </c>
      <c r="I12" s="45">
        <v>33</v>
      </c>
      <c r="J12" s="45">
        <v>12</v>
      </c>
      <c r="K12" s="23">
        <v>0</v>
      </c>
      <c r="L12" s="82">
        <v>-1.8</v>
      </c>
      <c r="M12" s="80">
        <v>-4.2</v>
      </c>
      <c r="O12" s="22" t="s">
        <v>40</v>
      </c>
      <c r="P12" s="47">
        <v>0</v>
      </c>
      <c r="Q12" s="121">
        <v>0</v>
      </c>
      <c r="R12" s="47">
        <v>1</v>
      </c>
      <c r="S12" s="47">
        <v>1</v>
      </c>
      <c r="T12" s="47">
        <v>2</v>
      </c>
      <c r="U12" s="41">
        <v>0</v>
      </c>
      <c r="V12" s="45">
        <v>0</v>
      </c>
      <c r="W12" s="45">
        <v>0</v>
      </c>
      <c r="X12" s="45">
        <v>2</v>
      </c>
      <c r="Y12" s="23">
        <v>0</v>
      </c>
      <c r="Z12" s="88">
        <v>22.7</v>
      </c>
      <c r="AA12" s="86">
        <v>11</v>
      </c>
    </row>
    <row r="13" spans="1:27" ht="15" customHeight="1" x14ac:dyDescent="0.25">
      <c r="A13" s="1" t="s">
        <v>41</v>
      </c>
      <c r="B13" s="46">
        <v>70</v>
      </c>
      <c r="C13" s="120">
        <v>68</v>
      </c>
      <c r="D13" s="46">
        <v>68</v>
      </c>
      <c r="E13" s="46">
        <v>60</v>
      </c>
      <c r="F13" s="46">
        <v>53</v>
      </c>
      <c r="G13" s="40">
        <v>0</v>
      </c>
      <c r="H13" s="44">
        <v>16</v>
      </c>
      <c r="I13" s="44">
        <v>17</v>
      </c>
      <c r="J13" s="44">
        <v>15</v>
      </c>
      <c r="K13" s="3">
        <v>0</v>
      </c>
      <c r="L13" s="81">
        <v>0.1</v>
      </c>
      <c r="M13" s="79">
        <v>-0.8</v>
      </c>
      <c r="O13" s="22" t="s">
        <v>27</v>
      </c>
      <c r="P13" s="47">
        <v>0</v>
      </c>
      <c r="Q13" s="121">
        <v>0</v>
      </c>
      <c r="R13" s="47">
        <v>1</v>
      </c>
      <c r="S13" s="47">
        <v>6</v>
      </c>
      <c r="T13" s="47">
        <v>13</v>
      </c>
      <c r="U13" s="41">
        <v>0</v>
      </c>
      <c r="V13" s="45">
        <v>0</v>
      </c>
      <c r="W13" s="45">
        <v>1</v>
      </c>
      <c r="X13" s="45">
        <v>16</v>
      </c>
      <c r="Y13" s="23">
        <v>0</v>
      </c>
      <c r="Z13" s="88">
        <v>92.1</v>
      </c>
      <c r="AA13" s="86">
        <v>33.9</v>
      </c>
    </row>
    <row r="14" spans="1:27" s="20" customFormat="1" ht="15" customHeight="1" x14ac:dyDescent="0.25">
      <c r="A14" s="22" t="s">
        <v>40</v>
      </c>
      <c r="B14" s="47">
        <v>0</v>
      </c>
      <c r="C14" s="121">
        <v>0</v>
      </c>
      <c r="D14" s="47">
        <v>2</v>
      </c>
      <c r="E14" s="47">
        <v>5</v>
      </c>
      <c r="F14" s="47">
        <v>8</v>
      </c>
      <c r="G14" s="41">
        <v>0</v>
      </c>
      <c r="H14" s="45">
        <v>0</v>
      </c>
      <c r="I14" s="45">
        <v>1</v>
      </c>
      <c r="J14" s="45">
        <v>2</v>
      </c>
      <c r="K14" s="23">
        <v>0</v>
      </c>
      <c r="L14" s="88">
        <v>24.7</v>
      </c>
      <c r="M14" s="86">
        <v>12.5</v>
      </c>
      <c r="O14" s="24" t="s">
        <v>25</v>
      </c>
      <c r="P14" s="47">
        <v>5</v>
      </c>
      <c r="Q14" s="121">
        <v>5</v>
      </c>
      <c r="R14" s="47">
        <v>4</v>
      </c>
      <c r="S14" s="47">
        <v>2</v>
      </c>
      <c r="T14" s="47">
        <v>0</v>
      </c>
      <c r="U14" s="41">
        <v>0</v>
      </c>
      <c r="V14" s="45">
        <v>5</v>
      </c>
      <c r="W14" s="45">
        <v>4</v>
      </c>
      <c r="X14" s="45">
        <v>0</v>
      </c>
      <c r="Y14" s="23">
        <v>0</v>
      </c>
      <c r="Z14" s="82">
        <v>-1.5</v>
      </c>
      <c r="AA14" s="86">
        <v>-11.5</v>
      </c>
    </row>
    <row r="15" spans="1:27" s="20" customFormat="1" ht="15" customHeight="1" x14ac:dyDescent="0.25">
      <c r="A15" s="22" t="s">
        <v>27</v>
      </c>
      <c r="B15" s="47">
        <v>0</v>
      </c>
      <c r="C15" s="121">
        <v>0</v>
      </c>
      <c r="D15" s="47">
        <v>6</v>
      </c>
      <c r="E15" s="47">
        <v>12</v>
      </c>
      <c r="F15" s="47">
        <v>20</v>
      </c>
      <c r="G15" s="41">
        <v>0</v>
      </c>
      <c r="H15" s="45">
        <v>0</v>
      </c>
      <c r="I15" s="45">
        <v>2</v>
      </c>
      <c r="J15" s="45">
        <v>6</v>
      </c>
      <c r="K15" s="23">
        <v>0</v>
      </c>
      <c r="L15" s="88">
        <v>53.5</v>
      </c>
      <c r="M15" s="86">
        <v>19.8</v>
      </c>
      <c r="O15" s="131" t="s">
        <v>60</v>
      </c>
      <c r="P15" s="132">
        <v>90</v>
      </c>
      <c r="Q15" s="133">
        <v>81</v>
      </c>
      <c r="R15" s="132">
        <v>73</v>
      </c>
      <c r="S15" s="132">
        <v>57</v>
      </c>
      <c r="T15" s="132">
        <v>50</v>
      </c>
      <c r="U15" s="134">
        <v>0</v>
      </c>
      <c r="V15" s="135">
        <v>77</v>
      </c>
      <c r="W15" s="135">
        <v>72</v>
      </c>
      <c r="X15" s="135">
        <v>63</v>
      </c>
      <c r="Y15" s="136">
        <v>0</v>
      </c>
      <c r="Z15" s="137">
        <v>-0.9</v>
      </c>
      <c r="AA15" s="138">
        <v>-1.6</v>
      </c>
    </row>
    <row r="16" spans="1:27" s="20" customFormat="1" ht="15" customHeight="1" x14ac:dyDescent="0.25">
      <c r="A16" s="22" t="s">
        <v>56</v>
      </c>
      <c r="B16" s="47">
        <v>0</v>
      </c>
      <c r="C16" s="121">
        <v>0</v>
      </c>
      <c r="D16" s="47">
        <v>0</v>
      </c>
      <c r="E16" s="47">
        <v>1</v>
      </c>
      <c r="F16" s="47">
        <v>4</v>
      </c>
      <c r="G16" s="41">
        <v>0</v>
      </c>
      <c r="H16" s="45">
        <v>0</v>
      </c>
      <c r="I16" s="45">
        <v>0</v>
      </c>
      <c r="J16" s="45">
        <v>1</v>
      </c>
      <c r="K16" s="23">
        <v>0</v>
      </c>
      <c r="L16" s="53" t="s">
        <v>154</v>
      </c>
      <c r="M16" s="49" t="s">
        <v>154</v>
      </c>
      <c r="O16" s="24" t="s">
        <v>61</v>
      </c>
      <c r="P16" s="47">
        <v>47</v>
      </c>
      <c r="Q16" s="121">
        <v>41</v>
      </c>
      <c r="R16" s="47">
        <v>30</v>
      </c>
      <c r="S16" s="47">
        <v>19</v>
      </c>
      <c r="T16" s="47">
        <v>17</v>
      </c>
      <c r="U16" s="41">
        <v>0</v>
      </c>
      <c r="V16" s="45">
        <v>39</v>
      </c>
      <c r="W16" s="45">
        <v>29</v>
      </c>
      <c r="X16" s="45">
        <v>21</v>
      </c>
      <c r="Y16" s="23">
        <v>0</v>
      </c>
      <c r="Z16" s="82">
        <v>-3.1</v>
      </c>
      <c r="AA16" s="80">
        <v>-2.9</v>
      </c>
    </row>
    <row r="17" spans="1:27" s="20" customFormat="1" ht="15" customHeight="1" x14ac:dyDescent="0.25">
      <c r="A17" s="22" t="s">
        <v>25</v>
      </c>
      <c r="B17" s="47">
        <v>70</v>
      </c>
      <c r="C17" s="121">
        <v>67</v>
      </c>
      <c r="D17" s="47">
        <v>58</v>
      </c>
      <c r="E17" s="47">
        <v>40</v>
      </c>
      <c r="F17" s="47">
        <v>20</v>
      </c>
      <c r="G17" s="41">
        <v>0</v>
      </c>
      <c r="H17" s="45">
        <v>16</v>
      </c>
      <c r="I17" s="45">
        <v>15</v>
      </c>
      <c r="J17" s="45">
        <v>6</v>
      </c>
      <c r="K17" s="23">
        <v>0</v>
      </c>
      <c r="L17" s="82">
        <v>-1.4</v>
      </c>
      <c r="M17" s="80">
        <v>-4</v>
      </c>
      <c r="O17" s="24" t="s">
        <v>72</v>
      </c>
      <c r="P17" s="47">
        <v>27</v>
      </c>
      <c r="Q17" s="121">
        <v>25</v>
      </c>
      <c r="R17" s="47">
        <v>28</v>
      </c>
      <c r="S17" s="47">
        <v>24</v>
      </c>
      <c r="T17" s="47">
        <v>22</v>
      </c>
      <c r="U17" s="41">
        <v>0</v>
      </c>
      <c r="V17" s="45">
        <v>24</v>
      </c>
      <c r="W17" s="45">
        <v>27</v>
      </c>
      <c r="X17" s="45">
        <v>28</v>
      </c>
      <c r="Y17" s="23">
        <v>0</v>
      </c>
      <c r="Z17" s="82">
        <v>1.1000000000000001</v>
      </c>
      <c r="AA17" s="80">
        <v>-0.4</v>
      </c>
    </row>
    <row r="18" spans="1:27" x14ac:dyDescent="0.25">
      <c r="A18" s="4" t="s">
        <v>42</v>
      </c>
      <c r="B18" s="52">
        <v>92</v>
      </c>
      <c r="C18" s="120">
        <v>89</v>
      </c>
      <c r="D18" s="52">
        <v>61</v>
      </c>
      <c r="E18" s="52">
        <v>46</v>
      </c>
      <c r="F18" s="52">
        <v>35</v>
      </c>
      <c r="G18" s="51">
        <v>0</v>
      </c>
      <c r="H18" s="44">
        <v>22</v>
      </c>
      <c r="I18" s="44">
        <v>16</v>
      </c>
      <c r="J18" s="44">
        <v>10</v>
      </c>
      <c r="K18" s="3">
        <v>0</v>
      </c>
      <c r="L18" s="81">
        <v>-3.6</v>
      </c>
      <c r="M18" s="79">
        <v>-3</v>
      </c>
      <c r="O18" s="139" t="s">
        <v>62</v>
      </c>
      <c r="P18" s="140">
        <v>14</v>
      </c>
      <c r="Q18" s="141">
        <v>8</v>
      </c>
      <c r="R18" s="140">
        <v>13</v>
      </c>
      <c r="S18" s="140">
        <v>13</v>
      </c>
      <c r="T18" s="140">
        <v>14</v>
      </c>
      <c r="U18" s="142">
        <v>0</v>
      </c>
      <c r="V18" s="143">
        <v>8</v>
      </c>
      <c r="W18" s="143">
        <v>13</v>
      </c>
      <c r="X18" s="143">
        <v>18</v>
      </c>
      <c r="Y18" s="144">
        <v>0</v>
      </c>
      <c r="Z18" s="145">
        <v>4.5999999999999996</v>
      </c>
      <c r="AA18" s="146">
        <v>1.7</v>
      </c>
    </row>
    <row r="19" spans="1:27" s="20" customFormat="1" ht="15" customHeight="1" x14ac:dyDescent="0.25">
      <c r="A19" s="22" t="s">
        <v>43</v>
      </c>
      <c r="B19" s="47">
        <v>39</v>
      </c>
      <c r="C19" s="121">
        <v>39</v>
      </c>
      <c r="D19" s="47">
        <v>24</v>
      </c>
      <c r="E19" s="47">
        <v>25</v>
      </c>
      <c r="F19" s="47">
        <v>25</v>
      </c>
      <c r="G19" s="41">
        <v>0</v>
      </c>
      <c r="H19" s="45">
        <v>9</v>
      </c>
      <c r="I19" s="45">
        <v>6</v>
      </c>
      <c r="J19" s="45">
        <v>7</v>
      </c>
      <c r="K19" s="23">
        <v>0</v>
      </c>
      <c r="L19" s="82">
        <v>-4.8</v>
      </c>
      <c r="M19" s="80">
        <v>-1.4</v>
      </c>
      <c r="O19" s="214" t="s">
        <v>63</v>
      </c>
      <c r="P19" s="215">
        <v>12</v>
      </c>
      <c r="Q19" s="216">
        <v>11</v>
      </c>
      <c r="R19" s="215">
        <v>11</v>
      </c>
      <c r="S19" s="215">
        <v>10</v>
      </c>
      <c r="T19" s="215">
        <v>10</v>
      </c>
      <c r="U19" s="217">
        <v>0</v>
      </c>
      <c r="V19" s="218">
        <v>10</v>
      </c>
      <c r="W19" s="218">
        <v>11</v>
      </c>
      <c r="X19" s="218">
        <v>12</v>
      </c>
      <c r="Y19" s="219">
        <v>0</v>
      </c>
      <c r="Z19" s="220">
        <v>0.4</v>
      </c>
      <c r="AA19" s="221">
        <v>-0.3</v>
      </c>
    </row>
    <row r="20" spans="1:27" s="20" customFormat="1" ht="15" customHeight="1" x14ac:dyDescent="0.25">
      <c r="A20" s="22" t="s">
        <v>0</v>
      </c>
      <c r="B20" s="47">
        <v>53</v>
      </c>
      <c r="C20" s="121">
        <v>50</v>
      </c>
      <c r="D20" s="47">
        <v>38</v>
      </c>
      <c r="E20" s="47">
        <v>21</v>
      </c>
      <c r="F20" s="47">
        <v>10</v>
      </c>
      <c r="G20" s="41">
        <v>0</v>
      </c>
      <c r="H20" s="45">
        <v>12</v>
      </c>
      <c r="I20" s="45">
        <v>10</v>
      </c>
      <c r="J20" s="45">
        <v>3</v>
      </c>
      <c r="K20" s="23">
        <v>0</v>
      </c>
      <c r="L20" s="82">
        <v>-2.8</v>
      </c>
      <c r="M20" s="80">
        <v>-5.3</v>
      </c>
      <c r="O20" s="122" t="s">
        <v>16</v>
      </c>
      <c r="P20" s="123">
        <v>129</v>
      </c>
      <c r="Q20" s="123">
        <v>127</v>
      </c>
      <c r="R20" s="123">
        <v>99</v>
      </c>
      <c r="S20" s="123">
        <v>89</v>
      </c>
      <c r="T20" s="123">
        <v>86</v>
      </c>
      <c r="U20" s="124">
        <v>0</v>
      </c>
      <c r="V20" s="125">
        <v>100</v>
      </c>
      <c r="W20" s="125">
        <v>100</v>
      </c>
      <c r="X20" s="125">
        <v>100</v>
      </c>
      <c r="Y20" s="129">
        <v>0</v>
      </c>
      <c r="Z20" s="130">
        <v>-2.4</v>
      </c>
      <c r="AA20" s="241">
        <v>-1.3</v>
      </c>
    </row>
    <row r="21" spans="1:27" ht="15" customHeight="1" x14ac:dyDescent="0.25">
      <c r="A21" s="1" t="s">
        <v>6</v>
      </c>
      <c r="B21" s="46">
        <v>13</v>
      </c>
      <c r="C21" s="120">
        <v>13</v>
      </c>
      <c r="D21" s="46">
        <v>12</v>
      </c>
      <c r="E21" s="46">
        <v>9</v>
      </c>
      <c r="F21" s="46">
        <v>6</v>
      </c>
      <c r="G21" s="40">
        <v>0</v>
      </c>
      <c r="H21" s="44">
        <v>3</v>
      </c>
      <c r="I21" s="44">
        <v>3</v>
      </c>
      <c r="J21" s="44">
        <v>2</v>
      </c>
      <c r="K21" s="3">
        <v>0</v>
      </c>
      <c r="L21" s="81">
        <v>-1.2</v>
      </c>
      <c r="M21" s="79">
        <v>-2.7</v>
      </c>
      <c r="O21" s="1" t="s">
        <v>5</v>
      </c>
      <c r="P21" s="46">
        <v>43</v>
      </c>
      <c r="Q21" s="120">
        <v>42</v>
      </c>
      <c r="R21" s="46">
        <v>45</v>
      </c>
      <c r="S21" s="46">
        <v>51</v>
      </c>
      <c r="T21" s="46">
        <v>57</v>
      </c>
      <c r="U21" s="40">
        <v>0</v>
      </c>
      <c r="V21" s="44">
        <v>33</v>
      </c>
      <c r="W21" s="44">
        <v>46</v>
      </c>
      <c r="X21" s="44">
        <v>66</v>
      </c>
      <c r="Y21" s="3">
        <v>0</v>
      </c>
      <c r="Z21" s="81">
        <v>0.7</v>
      </c>
      <c r="AA21" s="79">
        <v>1</v>
      </c>
    </row>
    <row r="22" spans="1:27" ht="15" customHeight="1" x14ac:dyDescent="0.25">
      <c r="A22" s="213" t="s">
        <v>44</v>
      </c>
      <c r="B22" s="207">
        <v>3</v>
      </c>
      <c r="C22" s="208">
        <v>3</v>
      </c>
      <c r="D22" s="207">
        <v>7</v>
      </c>
      <c r="E22" s="207">
        <v>11</v>
      </c>
      <c r="F22" s="207">
        <v>15</v>
      </c>
      <c r="G22" s="209">
        <v>0</v>
      </c>
      <c r="H22" s="210">
        <v>1</v>
      </c>
      <c r="I22" s="210">
        <v>2</v>
      </c>
      <c r="J22" s="210">
        <v>4</v>
      </c>
      <c r="K22" s="222">
        <v>0</v>
      </c>
      <c r="L22" s="223">
        <v>8.1999999999999993</v>
      </c>
      <c r="M22" s="224">
        <v>5.2</v>
      </c>
      <c r="O22" s="1" t="s">
        <v>37</v>
      </c>
      <c r="P22" s="46">
        <v>13</v>
      </c>
      <c r="Q22" s="120">
        <v>13</v>
      </c>
      <c r="R22" s="46">
        <v>9</v>
      </c>
      <c r="S22" s="46">
        <v>4</v>
      </c>
      <c r="T22" s="46">
        <v>2</v>
      </c>
      <c r="U22" s="40">
        <v>0</v>
      </c>
      <c r="V22" s="44">
        <v>10</v>
      </c>
      <c r="W22" s="44">
        <v>10</v>
      </c>
      <c r="X22" s="44">
        <v>2</v>
      </c>
      <c r="Y22" s="3">
        <v>0</v>
      </c>
      <c r="Z22" s="81">
        <v>-3.2</v>
      </c>
      <c r="AA22" s="79">
        <v>-6</v>
      </c>
    </row>
    <row r="23" spans="1:27" ht="15" customHeight="1" x14ac:dyDescent="0.25">
      <c r="A23" s="122" t="s">
        <v>7</v>
      </c>
      <c r="B23" s="123">
        <v>162</v>
      </c>
      <c r="C23" s="123">
        <v>157</v>
      </c>
      <c r="D23" s="123">
        <v>170</v>
      </c>
      <c r="E23" s="123">
        <v>169</v>
      </c>
      <c r="F23" s="123">
        <v>160</v>
      </c>
      <c r="G23" s="124">
        <v>0</v>
      </c>
      <c r="H23" s="125">
        <v>100</v>
      </c>
      <c r="I23" s="125">
        <v>100</v>
      </c>
      <c r="J23" s="125">
        <v>100</v>
      </c>
      <c r="K23" s="129">
        <v>0</v>
      </c>
      <c r="L23" s="130">
        <v>0.8</v>
      </c>
      <c r="M23" s="241">
        <v>0.1</v>
      </c>
      <c r="O23" s="24" t="s">
        <v>39</v>
      </c>
      <c r="P23" s="47">
        <v>0</v>
      </c>
      <c r="Q23" s="121">
        <v>0</v>
      </c>
      <c r="R23" s="47">
        <v>0</v>
      </c>
      <c r="S23" s="47">
        <v>1</v>
      </c>
      <c r="T23" s="47">
        <v>1</v>
      </c>
      <c r="U23" s="41">
        <v>0</v>
      </c>
      <c r="V23" s="45">
        <v>0</v>
      </c>
      <c r="W23" s="45">
        <v>0</v>
      </c>
      <c r="X23" s="45">
        <v>1</v>
      </c>
      <c r="Y23" s="23">
        <v>0</v>
      </c>
      <c r="Z23" s="88">
        <v>25.8</v>
      </c>
      <c r="AA23" s="86">
        <v>11.9</v>
      </c>
    </row>
    <row r="24" spans="1:27" ht="15" customHeight="1" x14ac:dyDescent="0.25">
      <c r="A24" s="1" t="s">
        <v>5</v>
      </c>
      <c r="B24" s="46">
        <v>35</v>
      </c>
      <c r="C24" s="120">
        <v>35</v>
      </c>
      <c r="D24" s="46">
        <v>47</v>
      </c>
      <c r="E24" s="46">
        <v>62</v>
      </c>
      <c r="F24" s="46">
        <v>74</v>
      </c>
      <c r="G24" s="40">
        <v>0</v>
      </c>
      <c r="H24" s="44">
        <v>22</v>
      </c>
      <c r="I24" s="44">
        <v>28</v>
      </c>
      <c r="J24" s="44">
        <v>46</v>
      </c>
      <c r="K24" s="3">
        <v>0</v>
      </c>
      <c r="L24" s="81">
        <v>3</v>
      </c>
      <c r="M24" s="79">
        <v>2.5</v>
      </c>
      <c r="O24" s="24" t="s">
        <v>1</v>
      </c>
      <c r="P24" s="47">
        <v>13</v>
      </c>
      <c r="Q24" s="121">
        <v>13</v>
      </c>
      <c r="R24" s="47">
        <v>9</v>
      </c>
      <c r="S24" s="47">
        <v>4</v>
      </c>
      <c r="T24" s="47">
        <v>1</v>
      </c>
      <c r="U24" s="41">
        <v>0</v>
      </c>
      <c r="V24" s="45">
        <v>10</v>
      </c>
      <c r="W24" s="45">
        <v>9</v>
      </c>
      <c r="X24" s="45">
        <v>1</v>
      </c>
      <c r="Y24" s="23">
        <v>0</v>
      </c>
      <c r="Z24" s="82">
        <v>-3.4</v>
      </c>
      <c r="AA24" s="80">
        <v>-7.7</v>
      </c>
    </row>
    <row r="25" spans="1:27" ht="15" customHeight="1" x14ac:dyDescent="0.25">
      <c r="A25" s="1" t="s">
        <v>37</v>
      </c>
      <c r="B25" s="46">
        <v>31</v>
      </c>
      <c r="C25" s="120">
        <v>31</v>
      </c>
      <c r="D25" s="46">
        <v>31</v>
      </c>
      <c r="E25" s="46">
        <v>27</v>
      </c>
      <c r="F25" s="46">
        <v>23</v>
      </c>
      <c r="G25" s="40">
        <v>0</v>
      </c>
      <c r="H25" s="44">
        <v>20</v>
      </c>
      <c r="I25" s="44">
        <v>18</v>
      </c>
      <c r="J25" s="44">
        <v>15</v>
      </c>
      <c r="K25" s="3">
        <v>0</v>
      </c>
      <c r="L25" s="81">
        <v>-0.2</v>
      </c>
      <c r="M25" s="79">
        <v>-0.9</v>
      </c>
      <c r="O25" s="1" t="s">
        <v>41</v>
      </c>
      <c r="P25" s="46">
        <v>30</v>
      </c>
      <c r="Q25" s="120">
        <v>28</v>
      </c>
      <c r="R25" s="46">
        <v>23</v>
      </c>
      <c r="S25" s="46">
        <v>13</v>
      </c>
      <c r="T25" s="46">
        <v>6</v>
      </c>
      <c r="U25" s="40">
        <v>0</v>
      </c>
      <c r="V25" s="44">
        <v>22</v>
      </c>
      <c r="W25" s="44">
        <v>23</v>
      </c>
      <c r="X25" s="44">
        <v>7</v>
      </c>
      <c r="Y25" s="3">
        <v>0</v>
      </c>
      <c r="Z25" s="81">
        <v>-2.1</v>
      </c>
      <c r="AA25" s="79">
        <v>-4.9000000000000004</v>
      </c>
    </row>
    <row r="26" spans="1:27" s="20" customFormat="1" ht="15" customHeight="1" x14ac:dyDescent="0.25">
      <c r="A26" s="22" t="s">
        <v>1</v>
      </c>
      <c r="B26" s="47">
        <v>31</v>
      </c>
      <c r="C26" s="121">
        <v>31</v>
      </c>
      <c r="D26" s="47">
        <v>31</v>
      </c>
      <c r="E26" s="47">
        <v>27</v>
      </c>
      <c r="F26" s="47">
        <v>23</v>
      </c>
      <c r="G26" s="41">
        <v>0</v>
      </c>
      <c r="H26" s="45">
        <v>20</v>
      </c>
      <c r="I26" s="45">
        <v>18</v>
      </c>
      <c r="J26" s="45">
        <v>15</v>
      </c>
      <c r="K26" s="23">
        <v>0</v>
      </c>
      <c r="L26" s="82">
        <v>-0.2</v>
      </c>
      <c r="M26" s="80">
        <v>-0.9</v>
      </c>
      <c r="O26" s="24" t="s">
        <v>40</v>
      </c>
      <c r="P26" s="47">
        <v>0</v>
      </c>
      <c r="Q26" s="121">
        <v>0</v>
      </c>
      <c r="R26" s="47">
        <v>1</v>
      </c>
      <c r="S26" s="47">
        <v>2</v>
      </c>
      <c r="T26" s="47">
        <v>2</v>
      </c>
      <c r="U26" s="41">
        <v>0</v>
      </c>
      <c r="V26" s="45">
        <v>0</v>
      </c>
      <c r="W26" s="45">
        <v>1</v>
      </c>
      <c r="X26" s="45">
        <v>2</v>
      </c>
      <c r="Y26" s="23">
        <v>0</v>
      </c>
      <c r="Z26" s="88">
        <v>29.2</v>
      </c>
      <c r="AA26" s="86">
        <v>11.1</v>
      </c>
    </row>
    <row r="27" spans="1:27" ht="15" customHeight="1" x14ac:dyDescent="0.25">
      <c r="A27" s="1" t="s">
        <v>41</v>
      </c>
      <c r="B27" s="46">
        <v>32</v>
      </c>
      <c r="C27" s="120">
        <v>32</v>
      </c>
      <c r="D27" s="46">
        <v>35</v>
      </c>
      <c r="E27" s="46">
        <v>34</v>
      </c>
      <c r="F27" s="46">
        <v>28</v>
      </c>
      <c r="G27" s="40">
        <v>0</v>
      </c>
      <c r="H27" s="44">
        <v>20</v>
      </c>
      <c r="I27" s="44">
        <v>21</v>
      </c>
      <c r="J27" s="44">
        <v>18</v>
      </c>
      <c r="K27" s="3">
        <v>0</v>
      </c>
      <c r="L27" s="81">
        <v>1</v>
      </c>
      <c r="M27" s="79">
        <v>-0.4</v>
      </c>
      <c r="O27" s="24" t="s">
        <v>27</v>
      </c>
      <c r="P27" s="47">
        <v>0</v>
      </c>
      <c r="Q27" s="121">
        <v>0</v>
      </c>
      <c r="R27" s="47">
        <v>2</v>
      </c>
      <c r="S27" s="47">
        <v>2</v>
      </c>
      <c r="T27" s="47">
        <v>2</v>
      </c>
      <c r="U27" s="41">
        <v>0</v>
      </c>
      <c r="V27" s="45">
        <v>0</v>
      </c>
      <c r="W27" s="45">
        <v>2</v>
      </c>
      <c r="X27" s="45">
        <v>2</v>
      </c>
      <c r="Y27" s="23">
        <v>0</v>
      </c>
      <c r="Z27" s="88">
        <v>103.1</v>
      </c>
      <c r="AA27" s="86">
        <v>27.2</v>
      </c>
    </row>
    <row r="28" spans="1:27" s="20" customFormat="1" ht="15" customHeight="1" x14ac:dyDescent="0.25">
      <c r="A28" s="22" t="s">
        <v>40</v>
      </c>
      <c r="B28" s="47">
        <v>0</v>
      </c>
      <c r="C28" s="121">
        <v>0</v>
      </c>
      <c r="D28" s="47">
        <v>1</v>
      </c>
      <c r="E28" s="47">
        <v>2</v>
      </c>
      <c r="F28" s="47">
        <v>4</v>
      </c>
      <c r="G28" s="41">
        <v>0</v>
      </c>
      <c r="H28" s="45">
        <v>0</v>
      </c>
      <c r="I28" s="45">
        <v>0</v>
      </c>
      <c r="J28" s="45">
        <v>3</v>
      </c>
      <c r="K28" s="23">
        <v>0</v>
      </c>
      <c r="L28" s="88">
        <v>22.3</v>
      </c>
      <c r="M28" s="86">
        <v>14.6</v>
      </c>
      <c r="O28" s="24" t="s">
        <v>25</v>
      </c>
      <c r="P28" s="47">
        <v>30</v>
      </c>
      <c r="Q28" s="121">
        <v>28</v>
      </c>
      <c r="R28" s="47">
        <v>19</v>
      </c>
      <c r="S28" s="47">
        <v>7</v>
      </c>
      <c r="T28" s="47">
        <v>1</v>
      </c>
      <c r="U28" s="41">
        <v>0</v>
      </c>
      <c r="V28" s="45">
        <v>22</v>
      </c>
      <c r="W28" s="45">
        <v>20</v>
      </c>
      <c r="X28" s="45">
        <v>1</v>
      </c>
      <c r="Y28" s="23">
        <v>0</v>
      </c>
      <c r="Z28" s="82">
        <v>-3.8</v>
      </c>
      <c r="AA28" s="86">
        <v>-11.8</v>
      </c>
    </row>
    <row r="29" spans="1:27" s="20" customFormat="1" ht="15" customHeight="1" x14ac:dyDescent="0.25">
      <c r="A29" s="22" t="s">
        <v>27</v>
      </c>
      <c r="B29" s="47">
        <v>0</v>
      </c>
      <c r="C29" s="121">
        <v>0</v>
      </c>
      <c r="D29" s="47">
        <v>3</v>
      </c>
      <c r="E29" s="47">
        <v>4</v>
      </c>
      <c r="F29" s="47">
        <v>5</v>
      </c>
      <c r="G29" s="41">
        <v>0</v>
      </c>
      <c r="H29" s="45">
        <v>0</v>
      </c>
      <c r="I29" s="45">
        <v>2</v>
      </c>
      <c r="J29" s="45">
        <v>3</v>
      </c>
      <c r="K29" s="23">
        <v>0</v>
      </c>
      <c r="L29" s="88">
        <v>44</v>
      </c>
      <c r="M29" s="86">
        <v>14.5</v>
      </c>
      <c r="O29" s="4" t="s">
        <v>42</v>
      </c>
      <c r="P29" s="46">
        <v>34</v>
      </c>
      <c r="Q29" s="120">
        <v>34</v>
      </c>
      <c r="R29" s="46">
        <v>10</v>
      </c>
      <c r="S29" s="46">
        <v>7</v>
      </c>
      <c r="T29" s="46">
        <v>6</v>
      </c>
      <c r="U29" s="40">
        <v>0</v>
      </c>
      <c r="V29" s="44">
        <v>27</v>
      </c>
      <c r="W29" s="44">
        <v>10</v>
      </c>
      <c r="X29" s="44">
        <v>7</v>
      </c>
      <c r="Y29" s="3">
        <v>0</v>
      </c>
      <c r="Z29" s="89">
        <v>-11.3</v>
      </c>
      <c r="AA29" s="79">
        <v>-5.5</v>
      </c>
    </row>
    <row r="30" spans="1:27" s="20" customFormat="1" ht="15" customHeight="1" x14ac:dyDescent="0.25">
      <c r="A30" s="22" t="s">
        <v>52</v>
      </c>
      <c r="B30" s="47">
        <v>32</v>
      </c>
      <c r="C30" s="121">
        <v>32</v>
      </c>
      <c r="D30" s="47">
        <v>30</v>
      </c>
      <c r="E30" s="47">
        <v>22</v>
      </c>
      <c r="F30" s="47">
        <v>9</v>
      </c>
      <c r="G30" s="41">
        <v>0</v>
      </c>
      <c r="H30" s="45">
        <v>20</v>
      </c>
      <c r="I30" s="45">
        <v>18</v>
      </c>
      <c r="J30" s="45">
        <v>6</v>
      </c>
      <c r="K30" s="23">
        <v>0</v>
      </c>
      <c r="L30" s="82">
        <v>-0.5</v>
      </c>
      <c r="M30" s="80">
        <v>-4</v>
      </c>
      <c r="O30" s="24" t="s">
        <v>46</v>
      </c>
      <c r="P30" s="47">
        <v>5</v>
      </c>
      <c r="Q30" s="121">
        <v>5</v>
      </c>
      <c r="R30" s="47">
        <v>9</v>
      </c>
      <c r="S30" s="47">
        <v>7</v>
      </c>
      <c r="T30" s="47">
        <v>6</v>
      </c>
      <c r="U30" s="41">
        <v>0</v>
      </c>
      <c r="V30" s="45">
        <v>4</v>
      </c>
      <c r="W30" s="45">
        <v>9</v>
      </c>
      <c r="X30" s="45">
        <v>7</v>
      </c>
      <c r="Y30" s="23">
        <v>0</v>
      </c>
      <c r="Z30" s="82">
        <v>6.9</v>
      </c>
      <c r="AA30" s="80">
        <v>0.9</v>
      </c>
    </row>
    <row r="31" spans="1:27" ht="15" customHeight="1" x14ac:dyDescent="0.25">
      <c r="A31" s="22" t="s">
        <v>81</v>
      </c>
      <c r="B31" s="47">
        <v>0</v>
      </c>
      <c r="C31" s="121">
        <v>0</v>
      </c>
      <c r="D31" s="47">
        <v>1</v>
      </c>
      <c r="E31" s="47">
        <v>5</v>
      </c>
      <c r="F31" s="47">
        <v>7</v>
      </c>
      <c r="G31" s="41">
        <v>0</v>
      </c>
      <c r="H31" s="45">
        <v>0</v>
      </c>
      <c r="I31" s="45">
        <v>1</v>
      </c>
      <c r="J31" s="45">
        <v>4</v>
      </c>
      <c r="K31" s="23">
        <v>0</v>
      </c>
      <c r="L31" s="88">
        <v>38.200000000000003</v>
      </c>
      <c r="M31" s="86">
        <v>17.600000000000001</v>
      </c>
      <c r="O31" s="33" t="s">
        <v>101</v>
      </c>
      <c r="P31" s="47">
        <v>25</v>
      </c>
      <c r="Q31" s="121">
        <v>25</v>
      </c>
      <c r="R31" s="47">
        <v>0</v>
      </c>
      <c r="S31" s="47">
        <v>0</v>
      </c>
      <c r="T31" s="47">
        <v>0</v>
      </c>
      <c r="U31" s="41">
        <v>0</v>
      </c>
      <c r="V31" s="45">
        <v>20</v>
      </c>
      <c r="W31" s="45">
        <v>0</v>
      </c>
      <c r="X31" s="45">
        <v>0</v>
      </c>
      <c r="Y31" s="23">
        <v>0</v>
      </c>
      <c r="Z31" s="53" t="s">
        <v>154</v>
      </c>
      <c r="AA31" s="49" t="s">
        <v>154</v>
      </c>
    </row>
    <row r="32" spans="1:27" x14ac:dyDescent="0.25">
      <c r="A32" s="4" t="s">
        <v>42</v>
      </c>
      <c r="B32" s="46">
        <v>58</v>
      </c>
      <c r="C32" s="120">
        <v>52</v>
      </c>
      <c r="D32" s="46">
        <v>51</v>
      </c>
      <c r="E32" s="46">
        <v>40</v>
      </c>
      <c r="F32" s="46">
        <v>30</v>
      </c>
      <c r="G32" s="40">
        <v>0</v>
      </c>
      <c r="H32" s="44">
        <v>34</v>
      </c>
      <c r="I32" s="44">
        <v>30</v>
      </c>
      <c r="J32" s="44">
        <v>18</v>
      </c>
      <c r="K32" s="3">
        <v>0</v>
      </c>
      <c r="L32" s="81">
        <v>-0.3</v>
      </c>
      <c r="M32" s="79">
        <v>-1.9</v>
      </c>
      <c r="O32" s="24" t="s">
        <v>0</v>
      </c>
      <c r="P32" s="47">
        <v>4</v>
      </c>
      <c r="Q32" s="121">
        <v>4</v>
      </c>
      <c r="R32" s="47">
        <v>1</v>
      </c>
      <c r="S32" s="47">
        <v>0</v>
      </c>
      <c r="T32" s="47">
        <v>0</v>
      </c>
      <c r="U32" s="41">
        <v>0</v>
      </c>
      <c r="V32" s="45">
        <v>3</v>
      </c>
      <c r="W32" s="45">
        <v>1</v>
      </c>
      <c r="X32" s="45">
        <v>0</v>
      </c>
      <c r="Y32" s="23">
        <v>0</v>
      </c>
      <c r="Z32" s="88">
        <v>-12.1</v>
      </c>
      <c r="AA32" s="86">
        <v>-20.8</v>
      </c>
    </row>
    <row r="33" spans="1:27" s="20" customFormat="1" ht="15" customHeight="1" x14ac:dyDescent="0.25">
      <c r="A33" s="22" t="s">
        <v>43</v>
      </c>
      <c r="B33" s="47">
        <v>10</v>
      </c>
      <c r="C33" s="121">
        <v>9</v>
      </c>
      <c r="D33" s="47">
        <v>15</v>
      </c>
      <c r="E33" s="47">
        <v>19</v>
      </c>
      <c r="F33" s="47">
        <v>20</v>
      </c>
      <c r="G33" s="41">
        <v>0</v>
      </c>
      <c r="H33" s="45">
        <v>6</v>
      </c>
      <c r="I33" s="45">
        <v>9</v>
      </c>
      <c r="J33" s="45">
        <v>13</v>
      </c>
      <c r="K33" s="23">
        <v>0</v>
      </c>
      <c r="L33" s="82">
        <v>5.2</v>
      </c>
      <c r="M33" s="80">
        <v>2.8</v>
      </c>
      <c r="O33" s="1" t="s">
        <v>6</v>
      </c>
      <c r="P33" s="46">
        <v>7</v>
      </c>
      <c r="Q33" s="120">
        <v>7</v>
      </c>
      <c r="R33" s="46">
        <v>6</v>
      </c>
      <c r="S33" s="46">
        <v>5</v>
      </c>
      <c r="T33" s="46">
        <v>4</v>
      </c>
      <c r="U33" s="40">
        <v>0</v>
      </c>
      <c r="V33" s="44">
        <v>5</v>
      </c>
      <c r="W33" s="44">
        <v>6</v>
      </c>
      <c r="X33" s="44">
        <v>5</v>
      </c>
      <c r="Y33" s="3">
        <v>0</v>
      </c>
      <c r="Z33" s="81">
        <v>-1.2</v>
      </c>
      <c r="AA33" s="79">
        <v>-1.6</v>
      </c>
    </row>
    <row r="34" spans="1:27" s="20" customFormat="1" ht="15" customHeight="1" x14ac:dyDescent="0.25">
      <c r="A34" s="22" t="s">
        <v>53</v>
      </c>
      <c r="B34" s="47">
        <v>48</v>
      </c>
      <c r="C34" s="121">
        <v>44</v>
      </c>
      <c r="D34" s="47">
        <v>35</v>
      </c>
      <c r="E34" s="47">
        <v>15</v>
      </c>
      <c r="F34" s="47">
        <v>3</v>
      </c>
      <c r="G34" s="41">
        <v>0</v>
      </c>
      <c r="H34" s="45">
        <v>28</v>
      </c>
      <c r="I34" s="45">
        <v>20</v>
      </c>
      <c r="J34" s="45">
        <v>2</v>
      </c>
      <c r="K34" s="23">
        <v>0</v>
      </c>
      <c r="L34" s="82">
        <v>-2.2999999999999998</v>
      </c>
      <c r="M34" s="80">
        <v>-9</v>
      </c>
      <c r="O34" s="1" t="s">
        <v>17</v>
      </c>
      <c r="P34" s="46">
        <v>2</v>
      </c>
      <c r="Q34" s="120">
        <v>3</v>
      </c>
      <c r="R34" s="46">
        <v>5</v>
      </c>
      <c r="S34" s="46">
        <v>8</v>
      </c>
      <c r="T34" s="46">
        <v>11</v>
      </c>
      <c r="U34" s="40">
        <v>0</v>
      </c>
      <c r="V34" s="44">
        <v>2</v>
      </c>
      <c r="W34" s="44">
        <v>5</v>
      </c>
      <c r="X34" s="44">
        <v>12</v>
      </c>
      <c r="Y34" s="3">
        <v>0</v>
      </c>
      <c r="Z34" s="81">
        <v>7.1</v>
      </c>
      <c r="AA34" s="79">
        <v>4.8</v>
      </c>
    </row>
    <row r="35" spans="1:27" ht="15" customHeight="1" x14ac:dyDescent="0.25">
      <c r="A35" s="22" t="s">
        <v>34</v>
      </c>
      <c r="B35" s="47">
        <v>0</v>
      </c>
      <c r="C35" s="121">
        <v>0</v>
      </c>
      <c r="D35" s="47">
        <v>1</v>
      </c>
      <c r="E35" s="47">
        <v>5</v>
      </c>
      <c r="F35" s="47">
        <v>7</v>
      </c>
      <c r="G35" s="41">
        <v>0</v>
      </c>
      <c r="H35" s="45">
        <v>0</v>
      </c>
      <c r="I35" s="45">
        <v>1</v>
      </c>
      <c r="J35" s="45">
        <v>4</v>
      </c>
      <c r="K35" s="23">
        <v>0</v>
      </c>
      <c r="L35" s="88">
        <v>90.7</v>
      </c>
      <c r="M35" s="86">
        <v>31.3</v>
      </c>
      <c r="O35" s="131" t="s">
        <v>29</v>
      </c>
      <c r="P35" s="132">
        <v>91</v>
      </c>
      <c r="Q35" s="133">
        <v>90</v>
      </c>
      <c r="R35" s="132">
        <v>67</v>
      </c>
      <c r="S35" s="132">
        <v>59</v>
      </c>
      <c r="T35" s="132">
        <v>58</v>
      </c>
      <c r="U35" s="134">
        <v>0</v>
      </c>
      <c r="V35" s="135">
        <v>71</v>
      </c>
      <c r="W35" s="135">
        <v>67</v>
      </c>
      <c r="X35" s="135">
        <v>67</v>
      </c>
      <c r="Y35" s="136">
        <v>0</v>
      </c>
      <c r="Z35" s="137">
        <v>-3</v>
      </c>
      <c r="AA35" s="138">
        <v>-1.5</v>
      </c>
    </row>
    <row r="36" spans="1:27" ht="15" customHeight="1" x14ac:dyDescent="0.25">
      <c r="A36" s="1" t="s">
        <v>6</v>
      </c>
      <c r="B36" s="46">
        <v>6</v>
      </c>
      <c r="C36" s="120">
        <v>6</v>
      </c>
      <c r="D36" s="46">
        <v>6</v>
      </c>
      <c r="E36" s="46">
        <v>3</v>
      </c>
      <c r="F36" s="46">
        <v>2</v>
      </c>
      <c r="G36" s="40">
        <v>0</v>
      </c>
      <c r="H36" s="44">
        <v>4</v>
      </c>
      <c r="I36" s="44">
        <v>3</v>
      </c>
      <c r="J36" s="44">
        <v>1</v>
      </c>
      <c r="K36" s="3">
        <v>0</v>
      </c>
      <c r="L36" s="81">
        <v>-1.2</v>
      </c>
      <c r="M36" s="79">
        <v>-4.5</v>
      </c>
      <c r="O36" s="214" t="s">
        <v>64</v>
      </c>
      <c r="P36" s="215">
        <v>38</v>
      </c>
      <c r="Q36" s="216">
        <v>36</v>
      </c>
      <c r="R36" s="215">
        <v>32</v>
      </c>
      <c r="S36" s="215">
        <v>30</v>
      </c>
      <c r="T36" s="215">
        <v>28</v>
      </c>
      <c r="U36" s="217">
        <v>0</v>
      </c>
      <c r="V36" s="218">
        <v>29</v>
      </c>
      <c r="W36" s="218">
        <v>33</v>
      </c>
      <c r="X36" s="218">
        <v>33</v>
      </c>
      <c r="Y36" s="219">
        <v>0</v>
      </c>
      <c r="Z36" s="220">
        <v>-1.2</v>
      </c>
      <c r="AA36" s="221">
        <v>-0.9</v>
      </c>
    </row>
    <row r="37" spans="1:27" ht="15" customHeight="1" thickBot="1" x14ac:dyDescent="0.3">
      <c r="A37" s="1" t="s">
        <v>17</v>
      </c>
      <c r="B37" s="46">
        <v>0</v>
      </c>
      <c r="C37" s="120">
        <v>0</v>
      </c>
      <c r="D37" s="46">
        <v>1</v>
      </c>
      <c r="E37" s="46">
        <v>3</v>
      </c>
      <c r="F37" s="46">
        <v>4</v>
      </c>
      <c r="G37" s="40">
        <v>0</v>
      </c>
      <c r="H37" s="44">
        <v>0</v>
      </c>
      <c r="I37" s="44">
        <v>1</v>
      </c>
      <c r="J37" s="44">
        <v>2</v>
      </c>
      <c r="K37" s="3">
        <v>0</v>
      </c>
      <c r="L37" s="89">
        <v>33</v>
      </c>
      <c r="M37" s="87">
        <v>14</v>
      </c>
      <c r="O37" s="194" t="s">
        <v>17</v>
      </c>
      <c r="P37" s="195">
        <v>22</v>
      </c>
      <c r="Q37" s="195">
        <v>23</v>
      </c>
      <c r="R37" s="195">
        <v>22</v>
      </c>
      <c r="S37" s="195">
        <v>20</v>
      </c>
      <c r="T37" s="195">
        <v>18</v>
      </c>
      <c r="U37" s="170">
        <v>0</v>
      </c>
      <c r="V37" s="196">
        <v>100</v>
      </c>
      <c r="W37" s="196">
        <v>100</v>
      </c>
      <c r="X37" s="196">
        <v>100</v>
      </c>
      <c r="Y37" s="197">
        <v>0</v>
      </c>
      <c r="Z37" s="198">
        <v>-0.5</v>
      </c>
      <c r="AA37" s="199">
        <v>-0.9</v>
      </c>
    </row>
    <row r="38" spans="1:27" ht="15" customHeight="1" x14ac:dyDescent="0.25">
      <c r="A38" s="131" t="s">
        <v>57</v>
      </c>
      <c r="B38" s="132">
        <v>36</v>
      </c>
      <c r="C38" s="133">
        <v>33</v>
      </c>
      <c r="D38" s="132">
        <v>37</v>
      </c>
      <c r="E38" s="132">
        <v>36</v>
      </c>
      <c r="F38" s="132">
        <v>32</v>
      </c>
      <c r="G38" s="134">
        <v>0</v>
      </c>
      <c r="H38" s="135">
        <v>21</v>
      </c>
      <c r="I38" s="135">
        <v>22</v>
      </c>
      <c r="J38" s="135">
        <v>20</v>
      </c>
      <c r="K38" s="136">
        <v>0</v>
      </c>
      <c r="L38" s="137">
        <v>1.1000000000000001</v>
      </c>
      <c r="M38" s="138">
        <v>-0.2</v>
      </c>
    </row>
    <row r="39" spans="1:27" ht="15" customHeight="1" x14ac:dyDescent="0.25">
      <c r="A39" s="139" t="s">
        <v>58</v>
      </c>
      <c r="B39" s="140">
        <v>22</v>
      </c>
      <c r="C39" s="141">
        <v>20</v>
      </c>
      <c r="D39" s="140">
        <v>26</v>
      </c>
      <c r="E39" s="140">
        <v>26</v>
      </c>
      <c r="F39" s="140">
        <v>25</v>
      </c>
      <c r="G39" s="142">
        <v>0</v>
      </c>
      <c r="H39" s="143">
        <v>13</v>
      </c>
      <c r="I39" s="143">
        <v>15</v>
      </c>
      <c r="J39" s="143">
        <v>15</v>
      </c>
      <c r="K39" s="144">
        <v>0</v>
      </c>
      <c r="L39" s="145">
        <v>2.7</v>
      </c>
      <c r="M39" s="146">
        <v>0.7</v>
      </c>
    </row>
    <row r="40" spans="1:27" ht="15" customHeight="1" thickBot="1" x14ac:dyDescent="0.3">
      <c r="A40" s="186" t="s">
        <v>59</v>
      </c>
      <c r="B40" s="187">
        <v>12</v>
      </c>
      <c r="C40" s="188">
        <v>16</v>
      </c>
      <c r="D40" s="187">
        <v>11</v>
      </c>
      <c r="E40" s="187">
        <v>11</v>
      </c>
      <c r="F40" s="187">
        <v>10</v>
      </c>
      <c r="G40" s="189">
        <v>0</v>
      </c>
      <c r="H40" s="190">
        <v>10</v>
      </c>
      <c r="I40" s="190">
        <v>7</v>
      </c>
      <c r="J40" s="190">
        <v>7</v>
      </c>
      <c r="K40" s="191">
        <v>0</v>
      </c>
      <c r="L40" s="192">
        <v>-3.3</v>
      </c>
      <c r="M40" s="193">
        <v>-1.3</v>
      </c>
    </row>
    <row r="41" spans="1:27" ht="15" customHeight="1" x14ac:dyDescent="0.25">
      <c r="A41" s="54"/>
      <c r="B41" s="55"/>
      <c r="C41" s="55"/>
      <c r="D41" s="55"/>
      <c r="E41" s="55"/>
      <c r="F41" s="55"/>
      <c r="G41" s="56"/>
      <c r="H41" s="57"/>
      <c r="I41" s="57"/>
      <c r="J41" s="57"/>
      <c r="K41" s="58"/>
      <c r="L41" s="59"/>
      <c r="M41" s="59"/>
    </row>
    <row r="42" spans="1:27" ht="15" customHeight="1" x14ac:dyDescent="0.25">
      <c r="A42" s="54"/>
      <c r="B42" s="55"/>
      <c r="C42" s="55"/>
      <c r="D42" s="55"/>
      <c r="E42" s="55"/>
      <c r="F42" s="55"/>
      <c r="G42" s="56"/>
      <c r="H42" s="57"/>
      <c r="I42" s="57"/>
      <c r="J42" s="57"/>
      <c r="K42" s="58"/>
      <c r="L42" s="59"/>
      <c r="M42" s="59"/>
    </row>
    <row r="43" spans="1:27" ht="15" customHeight="1" x14ac:dyDescent="0.25">
      <c r="A43" s="54"/>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ht="15" customHeight="1" x14ac:dyDescent="0.25">
      <c r="A44" s="54"/>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ht="15" customHeight="1" x14ac:dyDescent="0.2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ht="15" customHeight="1" x14ac:dyDescent="0.2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ht="15" customHeight="1" x14ac:dyDescent="0.2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2:27" ht="15" customHeight="1" x14ac:dyDescent="0.2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2:27" s="20" customFormat="1" ht="15" customHeight="1" x14ac:dyDescent="0.2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2:27" s="20" customFormat="1" ht="15" customHeight="1" x14ac:dyDescent="0.2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2:27" ht="15" customHeight="1" x14ac:dyDescent="0.2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2:27" s="20" customFormat="1" ht="15" customHeight="1" x14ac:dyDescent="0.2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2:27" s="20" customFormat="1" ht="15" customHeight="1" x14ac:dyDescent="0.2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2:27" s="20" customFormat="1" ht="15" customHeight="1" x14ac:dyDescent="0.2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2:27" s="20" customFormat="1" ht="15" customHeight="1" x14ac:dyDescent="0.2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2:27" s="20" customFormat="1" ht="15" customHeight="1" x14ac:dyDescent="0.2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2:27" s="20" customFormat="1" ht="15" customHeight="1" x14ac:dyDescent="0.2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2:27" s="20" customFormat="1" ht="15" customHeight="1" x14ac:dyDescent="0.2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2:27" s="20" customFormat="1" ht="15" customHeight="1" x14ac:dyDescent="0.2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2:27" ht="15" customHeight="1" x14ac:dyDescent="0.2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2:27" ht="15" customHeight="1" x14ac:dyDescent="0.2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2:27" ht="15" customHeight="1" x14ac:dyDescent="0.2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2:27" s="20" customFormat="1" ht="15" customHeight="1" x14ac:dyDescent="0.2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s="20" customFormat="1" ht="15" customHeight="1" x14ac:dyDescent="0.2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ht="15" customHeight="1" x14ac:dyDescent="0.2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s="20" customFormat="1" ht="15" customHeight="1" x14ac:dyDescent="0.2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s="20" customFormat="1" ht="15" customHeight="1" x14ac:dyDescent="0.2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s="20" customFormat="1" ht="15" customHeight="1" x14ac:dyDescent="0.2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s="20" customFormat="1" ht="15" customHeight="1" x14ac:dyDescent="0.2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s="20" customFormat="1" ht="15" customHeight="1" x14ac:dyDescent="0.2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s="20" customFormat="1" ht="15" customHeight="1" x14ac:dyDescent="0.2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ht="15" customHeight="1" x14ac:dyDescent="0.2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ht="15" customHeight="1" x14ac:dyDescent="0.2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ht="15" customHeight="1" x14ac:dyDescent="0.2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ht="15" customHeight="1" x14ac:dyDescent="0.2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ht="15" customHeight="1" x14ac:dyDescent="0.2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s="15" customFormat="1" ht="22.5" customHeight="1" x14ac:dyDescent="0.25">
      <c r="A79" s="12"/>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2:27" x14ac:dyDescent="0.2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2:27" x14ac:dyDescent="0.2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2:27" x14ac:dyDescent="0.2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2:27" x14ac:dyDescent="0.2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row>
  </sheetData>
  <mergeCells count="1">
    <mergeCell ref="A1:M1"/>
  </mergeCells>
  <hyperlinks>
    <hyperlink ref="A3" location="Contents!A1" display="Back to contents page" xr:uid="{00000000-0004-0000-0400-000000000000}"/>
  </hyperlinks>
  <printOptions horizontalCentered="1" verticalCentered="1"/>
  <pageMargins left="0.19685039370078741" right="0.19685039370078741" top="0.19685039370078741" bottom="0.19685039370078741" header="0.51181102362204722" footer="0.51181102362204722"/>
  <pageSetup paperSize="9" fitToHeight="2" orientation="portrait" r:id="rId1"/>
  <headerFooter alignWithMargins="0"/>
  <rowBreaks count="1" manualBreakCount="1">
    <brk id="42" max="12"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6">
    <tabColor theme="8"/>
    <pageSetUpPr fitToPage="1"/>
  </sheetPr>
  <dimension ref="A1:AA56"/>
  <sheetViews>
    <sheetView showGridLines="0" tabSelected="1" zoomScaleNormal="100" zoomScaleSheetLayoutView="40" zoomScalePageLayoutView="25" workbookViewId="0">
      <selection activeCell="A5" sqref="A5"/>
    </sheetView>
  </sheetViews>
  <sheetFormatPr defaultColWidth="9.1796875" defaultRowHeight="12" x14ac:dyDescent="0.25"/>
  <cols>
    <col min="1" max="1" width="20.81640625" style="4" customWidth="1"/>
    <col min="2" max="6" width="6.54296875" style="4" customWidth="1"/>
    <col min="7" max="7" width="0.54296875" style="4" customWidth="1"/>
    <col min="8" max="10" width="4.7265625" style="8" customWidth="1"/>
    <col min="11" max="11" width="0.54296875" style="8" customWidth="1"/>
    <col min="12" max="13" width="6.453125" style="4" customWidth="1"/>
    <col min="14" max="16384" width="9.1796875" style="4"/>
  </cols>
  <sheetData>
    <row r="1" spans="1:27" s="16" customFormat="1" ht="42.75" customHeight="1" x14ac:dyDescent="0.25">
      <c r="A1" s="310" t="s">
        <v>79</v>
      </c>
      <c r="B1" s="310"/>
      <c r="C1" s="310"/>
      <c r="D1" s="310"/>
      <c r="E1" s="310"/>
      <c r="F1" s="310"/>
      <c r="G1" s="310"/>
      <c r="H1" s="310"/>
      <c r="I1" s="310"/>
      <c r="J1" s="310"/>
      <c r="K1" s="310"/>
      <c r="L1" s="310"/>
      <c r="M1" s="310"/>
    </row>
    <row r="2" spans="1:27" s="36" customFormat="1" ht="12" customHeight="1" x14ac:dyDescent="0.25">
      <c r="A2" s="37"/>
      <c r="B2" s="37" t="s">
        <v>30</v>
      </c>
      <c r="C2" s="39" t="s">
        <v>30</v>
      </c>
      <c r="D2" s="39" t="s">
        <v>30</v>
      </c>
      <c r="E2" s="39" t="s">
        <v>30</v>
      </c>
      <c r="F2" s="39" t="s">
        <v>30</v>
      </c>
      <c r="G2" s="39"/>
      <c r="H2" s="37"/>
      <c r="I2" s="37"/>
      <c r="J2" s="37"/>
      <c r="K2" s="37"/>
      <c r="L2" s="78">
        <v>10</v>
      </c>
      <c r="M2" s="78">
        <v>30</v>
      </c>
    </row>
    <row r="3" spans="1:27" ht="12" customHeight="1" x14ac:dyDescent="0.25">
      <c r="A3" s="298" t="s">
        <v>137</v>
      </c>
    </row>
    <row r="4" spans="1:27" ht="15" customHeight="1" x14ac:dyDescent="0.25">
      <c r="A4" s="91"/>
      <c r="B4" s="93" t="s">
        <v>83</v>
      </c>
      <c r="C4" s="93"/>
      <c r="D4" s="93"/>
      <c r="E4" s="93"/>
      <c r="F4" s="93"/>
      <c r="G4" s="93"/>
      <c r="H4" s="94" t="s">
        <v>20</v>
      </c>
      <c r="I4" s="94"/>
      <c r="J4" s="94"/>
      <c r="K4" s="94"/>
      <c r="L4" s="93" t="s">
        <v>21</v>
      </c>
      <c r="M4" s="93"/>
    </row>
    <row r="5" spans="1:27" ht="24" x14ac:dyDescent="0.25">
      <c r="A5" s="93" t="s">
        <v>156</v>
      </c>
      <c r="B5" s="97">
        <v>2019</v>
      </c>
      <c r="C5" s="97">
        <v>2020</v>
      </c>
      <c r="D5" s="97">
        <v>2030</v>
      </c>
      <c r="E5" s="97">
        <v>2040</v>
      </c>
      <c r="F5" s="97">
        <v>2050</v>
      </c>
      <c r="G5" s="103"/>
      <c r="H5" s="97">
        <v>2020</v>
      </c>
      <c r="I5" s="97">
        <v>2030</v>
      </c>
      <c r="J5" s="97">
        <v>2050</v>
      </c>
      <c r="K5" s="103"/>
      <c r="L5" s="100" t="s">
        <v>110</v>
      </c>
      <c r="M5" s="100" t="s">
        <v>111</v>
      </c>
    </row>
    <row r="6" spans="1:27" ht="15" customHeight="1" x14ac:dyDescent="0.25">
      <c r="A6" s="122" t="s">
        <v>9</v>
      </c>
      <c r="B6" s="147">
        <v>26922</v>
      </c>
      <c r="C6" s="147">
        <v>26778</v>
      </c>
      <c r="D6" s="147">
        <v>37316</v>
      </c>
      <c r="E6" s="147">
        <v>56553</v>
      </c>
      <c r="F6" s="147">
        <v>71164</v>
      </c>
      <c r="G6" s="124">
        <v>0</v>
      </c>
      <c r="H6" s="125">
        <v>100</v>
      </c>
      <c r="I6" s="125">
        <v>100</v>
      </c>
      <c r="J6" s="125">
        <v>100</v>
      </c>
      <c r="K6" s="129">
        <v>0</v>
      </c>
      <c r="L6" s="127">
        <v>3.4</v>
      </c>
      <c r="M6" s="127">
        <v>3.3</v>
      </c>
      <c r="P6" s="302"/>
      <c r="Q6" s="302"/>
      <c r="R6" s="302"/>
      <c r="S6" s="302"/>
      <c r="T6" s="302"/>
      <c r="U6" s="302"/>
      <c r="V6" s="302"/>
      <c r="W6" s="302"/>
      <c r="X6" s="302"/>
      <c r="Y6" s="302"/>
      <c r="Z6" s="302"/>
      <c r="AA6" s="302"/>
    </row>
    <row r="7" spans="1:27" ht="15" customHeight="1" x14ac:dyDescent="0.25">
      <c r="A7" s="1" t="s">
        <v>22</v>
      </c>
      <c r="B7" s="2">
        <v>7153</v>
      </c>
      <c r="C7" s="116">
        <v>7660</v>
      </c>
      <c r="D7" s="2">
        <v>22817</v>
      </c>
      <c r="E7" s="2">
        <v>47521</v>
      </c>
      <c r="F7" s="2">
        <v>62333</v>
      </c>
      <c r="G7" s="40">
        <v>0</v>
      </c>
      <c r="H7" s="44">
        <v>29</v>
      </c>
      <c r="I7" s="44">
        <v>61</v>
      </c>
      <c r="J7" s="44">
        <v>88</v>
      </c>
      <c r="K7" s="3">
        <v>0</v>
      </c>
      <c r="L7" s="87">
        <v>11.5</v>
      </c>
      <c r="M7" s="79">
        <v>7.2</v>
      </c>
      <c r="P7" s="302"/>
      <c r="Q7" s="302"/>
      <c r="R7" s="302"/>
      <c r="S7" s="302"/>
      <c r="T7" s="302"/>
      <c r="U7" s="302"/>
      <c r="V7" s="302"/>
      <c r="W7" s="302"/>
      <c r="X7" s="302"/>
      <c r="Y7" s="302"/>
      <c r="Z7" s="302"/>
      <c r="AA7" s="302"/>
    </row>
    <row r="8" spans="1:27" s="20" customFormat="1" ht="15" customHeight="1" x14ac:dyDescent="0.25">
      <c r="A8" s="22" t="s">
        <v>14</v>
      </c>
      <c r="B8" s="21">
        <v>665</v>
      </c>
      <c r="C8" s="117">
        <v>821</v>
      </c>
      <c r="D8" s="21">
        <v>6970</v>
      </c>
      <c r="E8" s="21">
        <v>17031</v>
      </c>
      <c r="F8" s="21">
        <v>23469</v>
      </c>
      <c r="G8" s="41">
        <v>0</v>
      </c>
      <c r="H8" s="45">
        <v>3</v>
      </c>
      <c r="I8" s="45">
        <v>19</v>
      </c>
      <c r="J8" s="45">
        <v>33</v>
      </c>
      <c r="K8" s="23">
        <v>0</v>
      </c>
      <c r="L8" s="86">
        <v>23.9</v>
      </c>
      <c r="M8" s="86">
        <v>11.8</v>
      </c>
      <c r="P8" s="302"/>
      <c r="Q8" s="302"/>
      <c r="R8" s="302"/>
      <c r="S8" s="302"/>
      <c r="T8" s="302"/>
      <c r="U8" s="302"/>
      <c r="V8" s="302"/>
      <c r="W8" s="302"/>
      <c r="X8" s="302"/>
      <c r="Y8" s="302"/>
      <c r="Z8" s="302"/>
      <c r="AA8" s="302"/>
    </row>
    <row r="9" spans="1:27" s="20" customFormat="1" ht="15" customHeight="1" x14ac:dyDescent="0.25">
      <c r="A9" s="22" t="s">
        <v>10</v>
      </c>
      <c r="B9" s="21">
        <v>1423</v>
      </c>
      <c r="C9" s="117">
        <v>1592</v>
      </c>
      <c r="D9" s="21">
        <v>8008</v>
      </c>
      <c r="E9" s="21">
        <v>18787</v>
      </c>
      <c r="F9" s="21">
        <v>24785</v>
      </c>
      <c r="G9" s="41">
        <v>0</v>
      </c>
      <c r="H9" s="45">
        <v>6</v>
      </c>
      <c r="I9" s="45">
        <v>21</v>
      </c>
      <c r="J9" s="45">
        <v>35</v>
      </c>
      <c r="K9" s="23">
        <v>0</v>
      </c>
      <c r="L9" s="86">
        <v>17.5</v>
      </c>
      <c r="M9" s="80">
        <v>9.6</v>
      </c>
      <c r="P9" s="302"/>
      <c r="Q9" s="302"/>
      <c r="R9" s="302"/>
      <c r="S9" s="302"/>
      <c r="T9" s="302"/>
      <c r="U9" s="302"/>
      <c r="V9" s="302"/>
      <c r="W9" s="302"/>
      <c r="X9" s="302"/>
      <c r="Y9" s="302"/>
      <c r="Z9" s="302"/>
      <c r="AA9" s="302"/>
    </row>
    <row r="10" spans="1:27" s="20" customFormat="1" ht="15" customHeight="1" x14ac:dyDescent="0.25">
      <c r="A10" s="22" t="s">
        <v>3</v>
      </c>
      <c r="B10" s="21">
        <v>4294</v>
      </c>
      <c r="C10" s="117">
        <v>4418</v>
      </c>
      <c r="D10" s="21">
        <v>5870</v>
      </c>
      <c r="E10" s="21">
        <v>7445</v>
      </c>
      <c r="F10" s="21">
        <v>8461</v>
      </c>
      <c r="G10" s="41">
        <v>0</v>
      </c>
      <c r="H10" s="45">
        <v>17</v>
      </c>
      <c r="I10" s="45">
        <v>16</v>
      </c>
      <c r="J10" s="45">
        <v>12</v>
      </c>
      <c r="K10" s="23">
        <v>0</v>
      </c>
      <c r="L10" s="80">
        <v>2.9</v>
      </c>
      <c r="M10" s="80">
        <v>2.2000000000000002</v>
      </c>
      <c r="P10" s="302"/>
      <c r="Q10" s="302"/>
      <c r="R10" s="302"/>
      <c r="S10" s="302"/>
      <c r="T10" s="302"/>
      <c r="U10" s="302"/>
      <c r="V10" s="302"/>
      <c r="W10" s="302"/>
      <c r="X10" s="302"/>
      <c r="Y10" s="302"/>
      <c r="Z10" s="302"/>
      <c r="AA10" s="302"/>
    </row>
    <row r="11" spans="1:27" s="20" customFormat="1" ht="15" customHeight="1" x14ac:dyDescent="0.25">
      <c r="A11" s="22" t="s">
        <v>19</v>
      </c>
      <c r="B11" s="21">
        <v>665</v>
      </c>
      <c r="C11" s="117">
        <v>718</v>
      </c>
      <c r="D11" s="21">
        <v>1407</v>
      </c>
      <c r="E11" s="21">
        <v>2676</v>
      </c>
      <c r="F11" s="21">
        <v>3279</v>
      </c>
      <c r="G11" s="41">
        <v>0</v>
      </c>
      <c r="H11" s="45">
        <v>3</v>
      </c>
      <c r="I11" s="45">
        <v>4</v>
      </c>
      <c r="J11" s="45">
        <v>5</v>
      </c>
      <c r="K11" s="23">
        <v>0</v>
      </c>
      <c r="L11" s="80">
        <v>7</v>
      </c>
      <c r="M11" s="80">
        <v>5.2</v>
      </c>
      <c r="P11" s="302"/>
      <c r="Q11" s="302"/>
      <c r="R11" s="302"/>
      <c r="S11" s="302"/>
      <c r="T11" s="302"/>
      <c r="U11" s="302"/>
      <c r="V11" s="302"/>
      <c r="W11" s="302"/>
      <c r="X11" s="302"/>
      <c r="Y11" s="302"/>
      <c r="Z11" s="302"/>
      <c r="AA11" s="302"/>
    </row>
    <row r="12" spans="1:27" s="29" customFormat="1" ht="15" customHeight="1" x14ac:dyDescent="0.25">
      <c r="A12" s="28" t="s">
        <v>96</v>
      </c>
      <c r="B12" s="30">
        <v>0</v>
      </c>
      <c r="C12" s="118">
        <v>0</v>
      </c>
      <c r="D12" s="30">
        <v>129</v>
      </c>
      <c r="E12" s="30">
        <v>673</v>
      </c>
      <c r="F12" s="30">
        <v>842</v>
      </c>
      <c r="G12" s="60">
        <v>0</v>
      </c>
      <c r="H12" s="63">
        <v>0</v>
      </c>
      <c r="I12" s="63">
        <v>0</v>
      </c>
      <c r="J12" s="63">
        <v>1</v>
      </c>
      <c r="K12" s="31">
        <v>0</v>
      </c>
      <c r="L12" s="66" t="s">
        <v>154</v>
      </c>
      <c r="M12" s="66" t="s">
        <v>154</v>
      </c>
      <c r="P12" s="302"/>
      <c r="Q12" s="302"/>
      <c r="R12" s="302"/>
      <c r="S12" s="302"/>
      <c r="T12" s="302"/>
      <c r="U12" s="302"/>
      <c r="V12" s="302"/>
      <c r="W12" s="302"/>
      <c r="X12" s="302"/>
      <c r="Y12" s="302"/>
      <c r="Z12" s="302"/>
      <c r="AA12" s="302"/>
    </row>
    <row r="13" spans="1:27" s="20" customFormat="1" ht="15" customHeight="1" x14ac:dyDescent="0.25">
      <c r="A13" s="22" t="s">
        <v>15</v>
      </c>
      <c r="B13" s="21">
        <v>14</v>
      </c>
      <c r="C13" s="117">
        <v>14</v>
      </c>
      <c r="D13" s="21">
        <v>204</v>
      </c>
      <c r="E13" s="21">
        <v>880</v>
      </c>
      <c r="F13" s="21">
        <v>1386</v>
      </c>
      <c r="G13" s="41">
        <v>0</v>
      </c>
      <c r="H13" s="45">
        <v>0</v>
      </c>
      <c r="I13" s="45">
        <v>1</v>
      </c>
      <c r="J13" s="45">
        <v>2</v>
      </c>
      <c r="K13" s="23">
        <v>0</v>
      </c>
      <c r="L13" s="86">
        <v>31</v>
      </c>
      <c r="M13" s="86">
        <v>16.600000000000001</v>
      </c>
      <c r="P13" s="302"/>
      <c r="Q13" s="302"/>
      <c r="R13" s="302"/>
      <c r="S13" s="302"/>
      <c r="T13" s="302"/>
      <c r="U13" s="302"/>
      <c r="V13" s="302"/>
      <c r="W13" s="302"/>
      <c r="X13" s="302"/>
      <c r="Y13" s="302"/>
      <c r="Z13" s="302"/>
      <c r="AA13" s="302"/>
    </row>
    <row r="14" spans="1:27" s="20" customFormat="1" ht="15" customHeight="1" x14ac:dyDescent="0.25">
      <c r="A14" s="22" t="s">
        <v>11</v>
      </c>
      <c r="B14" s="21">
        <v>92</v>
      </c>
      <c r="C14" s="117">
        <v>94</v>
      </c>
      <c r="D14" s="21">
        <v>330</v>
      </c>
      <c r="E14" s="21">
        <v>625</v>
      </c>
      <c r="F14" s="21">
        <v>821</v>
      </c>
      <c r="G14" s="41">
        <v>0</v>
      </c>
      <c r="H14" s="45">
        <v>0</v>
      </c>
      <c r="I14" s="45">
        <v>1</v>
      </c>
      <c r="J14" s="45">
        <v>1</v>
      </c>
      <c r="K14" s="23">
        <v>0</v>
      </c>
      <c r="L14" s="86">
        <v>13.3</v>
      </c>
      <c r="M14" s="80">
        <v>7.5</v>
      </c>
      <c r="P14" s="302"/>
      <c r="Q14" s="302"/>
      <c r="R14" s="302"/>
      <c r="S14" s="302"/>
      <c r="T14" s="302"/>
      <c r="U14" s="302"/>
      <c r="V14" s="302"/>
      <c r="W14" s="302"/>
      <c r="X14" s="302"/>
      <c r="Y14" s="302"/>
      <c r="Z14" s="302"/>
      <c r="AA14" s="302"/>
    </row>
    <row r="15" spans="1:27" s="20" customFormat="1" ht="15" customHeight="1" x14ac:dyDescent="0.25">
      <c r="A15" s="22" t="s">
        <v>18</v>
      </c>
      <c r="B15" s="21">
        <v>1</v>
      </c>
      <c r="C15" s="117">
        <v>2</v>
      </c>
      <c r="D15" s="21">
        <v>27</v>
      </c>
      <c r="E15" s="21">
        <v>77</v>
      </c>
      <c r="F15" s="21">
        <v>132</v>
      </c>
      <c r="G15" s="41">
        <v>0</v>
      </c>
      <c r="H15" s="45">
        <v>0</v>
      </c>
      <c r="I15" s="45">
        <v>0</v>
      </c>
      <c r="J15" s="45">
        <v>0</v>
      </c>
      <c r="K15" s="23">
        <v>0</v>
      </c>
      <c r="L15" s="86">
        <v>27.9</v>
      </c>
      <c r="M15" s="86">
        <v>14.4</v>
      </c>
      <c r="P15" s="302"/>
      <c r="Q15" s="302"/>
      <c r="R15" s="302"/>
      <c r="S15" s="302"/>
      <c r="T15" s="302"/>
      <c r="U15" s="302"/>
      <c r="V15" s="302"/>
      <c r="W15" s="302"/>
      <c r="X15" s="302"/>
      <c r="Y15" s="302"/>
      <c r="Z15" s="302"/>
      <c r="AA15" s="302"/>
    </row>
    <row r="16" spans="1:27" ht="15" customHeight="1" x14ac:dyDescent="0.25">
      <c r="A16" s="1" t="s">
        <v>2</v>
      </c>
      <c r="B16" s="2">
        <v>2792</v>
      </c>
      <c r="C16" s="116">
        <v>2698</v>
      </c>
      <c r="D16" s="2">
        <v>3777</v>
      </c>
      <c r="E16" s="2">
        <v>4855</v>
      </c>
      <c r="F16" s="2">
        <v>5497</v>
      </c>
      <c r="G16" s="40">
        <v>0</v>
      </c>
      <c r="H16" s="44">
        <v>10</v>
      </c>
      <c r="I16" s="44">
        <v>10</v>
      </c>
      <c r="J16" s="44">
        <v>8</v>
      </c>
      <c r="K16" s="3">
        <v>0</v>
      </c>
      <c r="L16" s="79">
        <v>3.4</v>
      </c>
      <c r="M16" s="79">
        <v>2.4</v>
      </c>
      <c r="P16" s="302"/>
      <c r="Q16" s="302"/>
      <c r="R16" s="302"/>
      <c r="S16" s="302"/>
      <c r="T16" s="302"/>
      <c r="U16" s="302"/>
      <c r="V16" s="302"/>
      <c r="W16" s="302"/>
      <c r="X16" s="302"/>
      <c r="Y16" s="302"/>
      <c r="Z16" s="302"/>
      <c r="AA16" s="302"/>
    </row>
    <row r="17" spans="1:27" ht="15" customHeight="1" x14ac:dyDescent="0.25">
      <c r="A17" s="1" t="s">
        <v>31</v>
      </c>
      <c r="B17" s="2">
        <v>0</v>
      </c>
      <c r="C17" s="116">
        <v>0</v>
      </c>
      <c r="D17" s="2">
        <v>875</v>
      </c>
      <c r="E17" s="2">
        <v>1857</v>
      </c>
      <c r="F17" s="2">
        <v>1713</v>
      </c>
      <c r="G17" s="40">
        <v>0</v>
      </c>
      <c r="H17" s="44">
        <v>0</v>
      </c>
      <c r="I17" s="44">
        <v>2</v>
      </c>
      <c r="J17" s="44">
        <v>2</v>
      </c>
      <c r="K17" s="3">
        <v>0</v>
      </c>
      <c r="L17" s="48" t="s">
        <v>154</v>
      </c>
      <c r="M17" s="48" t="s">
        <v>154</v>
      </c>
      <c r="P17" s="302"/>
      <c r="Q17" s="302"/>
      <c r="R17" s="302"/>
      <c r="S17" s="302"/>
      <c r="T17" s="302"/>
      <c r="U17" s="302"/>
      <c r="V17" s="302"/>
      <c r="W17" s="302"/>
      <c r="X17" s="302"/>
      <c r="Y17" s="302"/>
      <c r="Z17" s="302"/>
      <c r="AA17" s="302"/>
    </row>
    <row r="18" spans="1:27" ht="15" customHeight="1" x14ac:dyDescent="0.25">
      <c r="A18" s="1" t="s">
        <v>80</v>
      </c>
      <c r="B18" s="2">
        <v>1</v>
      </c>
      <c r="C18" s="116">
        <v>4</v>
      </c>
      <c r="D18" s="2">
        <v>459</v>
      </c>
      <c r="E18" s="2">
        <v>1659</v>
      </c>
      <c r="F18" s="2">
        <v>1332</v>
      </c>
      <c r="G18" s="40">
        <v>0</v>
      </c>
      <c r="H18" s="44">
        <v>0</v>
      </c>
      <c r="I18" s="44">
        <v>1</v>
      </c>
      <c r="J18" s="44">
        <v>2</v>
      </c>
      <c r="K18" s="3">
        <v>0</v>
      </c>
      <c r="L18" s="87">
        <v>61.2</v>
      </c>
      <c r="M18" s="87">
        <v>21.5</v>
      </c>
      <c r="P18" s="302"/>
      <c r="Q18" s="302"/>
      <c r="R18" s="302"/>
      <c r="S18" s="302"/>
      <c r="T18" s="302"/>
      <c r="U18" s="302"/>
      <c r="V18" s="302"/>
      <c r="W18" s="302"/>
      <c r="X18" s="302"/>
      <c r="Y18" s="302"/>
      <c r="Z18" s="302"/>
      <c r="AA18" s="302"/>
    </row>
    <row r="19" spans="1:27" s="20" customFormat="1" ht="15" customHeight="1" x14ac:dyDescent="0.25">
      <c r="A19" s="22" t="s">
        <v>34</v>
      </c>
      <c r="B19" s="21">
        <v>1</v>
      </c>
      <c r="C19" s="117">
        <v>4</v>
      </c>
      <c r="D19" s="21">
        <v>289</v>
      </c>
      <c r="E19" s="21">
        <v>966</v>
      </c>
      <c r="F19" s="21">
        <v>663</v>
      </c>
      <c r="G19" s="41">
        <v>0</v>
      </c>
      <c r="H19" s="45">
        <v>0</v>
      </c>
      <c r="I19" s="45">
        <v>1</v>
      </c>
      <c r="J19" s="45">
        <v>1</v>
      </c>
      <c r="K19" s="3">
        <v>0</v>
      </c>
      <c r="L19" s="87">
        <v>53.9</v>
      </c>
      <c r="M19" s="87">
        <v>18.7</v>
      </c>
      <c r="P19" s="302"/>
      <c r="Q19" s="302"/>
      <c r="R19" s="302"/>
      <c r="S19" s="302"/>
      <c r="T19" s="302"/>
      <c r="U19" s="302"/>
      <c r="V19" s="302"/>
      <c r="W19" s="302"/>
      <c r="X19" s="302"/>
      <c r="Y19" s="302"/>
      <c r="Z19" s="302"/>
      <c r="AA19" s="302"/>
    </row>
    <row r="20" spans="1:27" s="20" customFormat="1" ht="15" customHeight="1" x14ac:dyDescent="0.25">
      <c r="A20" s="22" t="s">
        <v>81</v>
      </c>
      <c r="B20" s="21">
        <v>0</v>
      </c>
      <c r="C20" s="117">
        <v>0</v>
      </c>
      <c r="D20" s="21">
        <v>170</v>
      </c>
      <c r="E20" s="21">
        <v>694</v>
      </c>
      <c r="F20" s="21">
        <v>669</v>
      </c>
      <c r="G20" s="41">
        <v>0</v>
      </c>
      <c r="H20" s="45">
        <v>0</v>
      </c>
      <c r="I20" s="45">
        <v>0</v>
      </c>
      <c r="J20" s="45">
        <v>1</v>
      </c>
      <c r="K20" s="3">
        <v>0</v>
      </c>
      <c r="L20" s="48" t="s">
        <v>154</v>
      </c>
      <c r="M20" s="48" t="s">
        <v>154</v>
      </c>
      <c r="P20" s="302"/>
      <c r="Q20" s="302"/>
      <c r="R20" s="302"/>
      <c r="S20" s="302"/>
      <c r="T20" s="302"/>
      <c r="U20" s="302"/>
      <c r="V20" s="302"/>
      <c r="W20" s="302"/>
      <c r="X20" s="302"/>
      <c r="Y20" s="302"/>
      <c r="Z20" s="302"/>
      <c r="AA20" s="302"/>
    </row>
    <row r="21" spans="1:27" ht="15" customHeight="1" x14ac:dyDescent="0.25">
      <c r="A21" s="1" t="s">
        <v>55</v>
      </c>
      <c r="B21" s="2">
        <v>16941</v>
      </c>
      <c r="C21" s="116">
        <v>16382</v>
      </c>
      <c r="D21" s="2">
        <v>9358</v>
      </c>
      <c r="E21" s="2">
        <v>632</v>
      </c>
      <c r="F21" s="2">
        <v>259</v>
      </c>
      <c r="G21" s="40">
        <v>0</v>
      </c>
      <c r="H21" s="44">
        <v>61</v>
      </c>
      <c r="I21" s="44">
        <v>25</v>
      </c>
      <c r="J21" s="44">
        <v>0</v>
      </c>
      <c r="K21" s="3">
        <v>0</v>
      </c>
      <c r="L21" s="79">
        <v>-5.4</v>
      </c>
      <c r="M21" s="87">
        <v>-12.9</v>
      </c>
      <c r="P21" s="302"/>
      <c r="Q21" s="302"/>
      <c r="R21" s="302"/>
      <c r="S21" s="302"/>
      <c r="T21" s="302"/>
      <c r="U21" s="302"/>
      <c r="V21" s="302"/>
      <c r="W21" s="302"/>
      <c r="X21" s="302"/>
      <c r="Y21" s="302"/>
      <c r="Z21" s="302"/>
      <c r="AA21" s="302"/>
    </row>
    <row r="22" spans="1:27" s="20" customFormat="1" ht="15" customHeight="1" x14ac:dyDescent="0.25">
      <c r="A22" s="22" t="s">
        <v>0</v>
      </c>
      <c r="B22" s="21">
        <v>9832</v>
      </c>
      <c r="C22" s="117">
        <v>9426</v>
      </c>
      <c r="D22" s="21">
        <v>2947</v>
      </c>
      <c r="E22" s="21">
        <v>0</v>
      </c>
      <c r="F22" s="21">
        <v>0</v>
      </c>
      <c r="G22" s="41">
        <v>0</v>
      </c>
      <c r="H22" s="45">
        <v>35</v>
      </c>
      <c r="I22" s="45">
        <v>8</v>
      </c>
      <c r="J22" s="45">
        <v>0</v>
      </c>
      <c r="K22" s="3">
        <v>0</v>
      </c>
      <c r="L22" s="87">
        <v>-11</v>
      </c>
      <c r="M22" s="87">
        <v>-40</v>
      </c>
      <c r="P22" s="302"/>
      <c r="Q22" s="302"/>
      <c r="R22" s="302"/>
      <c r="S22" s="302"/>
      <c r="T22" s="302"/>
      <c r="U22" s="302"/>
      <c r="V22" s="302"/>
      <c r="W22" s="302"/>
      <c r="X22" s="302"/>
      <c r="Y22" s="302"/>
      <c r="Z22" s="302"/>
      <c r="AA22" s="302"/>
    </row>
    <row r="23" spans="1:27" s="20" customFormat="1" ht="15" customHeight="1" x14ac:dyDescent="0.25">
      <c r="A23" s="22" t="s">
        <v>155</v>
      </c>
      <c r="B23" s="21">
        <v>6314</v>
      </c>
      <c r="C23" s="117">
        <v>6200</v>
      </c>
      <c r="D23" s="21">
        <v>6222</v>
      </c>
      <c r="E23" s="21">
        <v>626</v>
      </c>
      <c r="F23" s="21">
        <v>253</v>
      </c>
      <c r="G23" s="41">
        <v>0</v>
      </c>
      <c r="H23" s="45">
        <v>23</v>
      </c>
      <c r="I23" s="45">
        <v>17</v>
      </c>
      <c r="J23" s="45">
        <v>0</v>
      </c>
      <c r="K23" s="3">
        <v>0</v>
      </c>
      <c r="L23" s="79">
        <v>0</v>
      </c>
      <c r="M23" s="87">
        <v>-10.1</v>
      </c>
      <c r="P23" s="302"/>
      <c r="Q23" s="302"/>
      <c r="R23" s="302"/>
      <c r="S23" s="302"/>
      <c r="T23" s="302"/>
      <c r="U23" s="302"/>
      <c r="V23" s="302"/>
      <c r="W23" s="302"/>
      <c r="X23" s="302"/>
      <c r="Y23" s="302"/>
      <c r="Z23" s="302"/>
      <c r="AA23" s="302"/>
    </row>
    <row r="24" spans="1:27" s="20" customFormat="1" ht="15" customHeight="1" thickBot="1" x14ac:dyDescent="0.3">
      <c r="A24" s="172" t="s">
        <v>1</v>
      </c>
      <c r="B24" s="173">
        <v>795</v>
      </c>
      <c r="C24" s="174">
        <v>756</v>
      </c>
      <c r="D24" s="173">
        <v>189</v>
      </c>
      <c r="E24" s="173">
        <v>6</v>
      </c>
      <c r="F24" s="173">
        <v>6</v>
      </c>
      <c r="G24" s="175">
        <v>0</v>
      </c>
      <c r="H24" s="176">
        <v>3</v>
      </c>
      <c r="I24" s="176">
        <v>1</v>
      </c>
      <c r="J24" s="176">
        <v>0</v>
      </c>
      <c r="K24" s="177">
        <v>0</v>
      </c>
      <c r="L24" s="178">
        <v>-13</v>
      </c>
      <c r="M24" s="178">
        <v>-14.8</v>
      </c>
      <c r="P24" s="302"/>
      <c r="Q24" s="302"/>
      <c r="R24" s="302"/>
      <c r="S24" s="302"/>
      <c r="T24" s="302"/>
      <c r="U24" s="302"/>
      <c r="V24" s="302"/>
      <c r="W24" s="302"/>
      <c r="X24" s="302"/>
      <c r="Y24" s="302"/>
      <c r="Z24" s="302"/>
      <c r="AA24" s="302"/>
    </row>
    <row r="25" spans="1:27" ht="15.75" customHeight="1" x14ac:dyDescent="0.25">
      <c r="P25" s="302"/>
      <c r="Q25" s="302"/>
      <c r="R25" s="302"/>
      <c r="S25" s="302"/>
      <c r="T25" s="302"/>
      <c r="U25" s="302"/>
      <c r="V25" s="302"/>
      <c r="W25" s="302"/>
      <c r="X25" s="302"/>
      <c r="Y25" s="302"/>
      <c r="Z25" s="302"/>
      <c r="AA25" s="302"/>
    </row>
    <row r="26" spans="1:27" ht="13.5" customHeight="1" x14ac:dyDescent="0.25">
      <c r="A26" s="91"/>
      <c r="B26" s="93" t="s">
        <v>82</v>
      </c>
      <c r="C26" s="93"/>
      <c r="D26" s="93"/>
      <c r="E26" s="93"/>
      <c r="F26" s="93"/>
      <c r="G26" s="93"/>
      <c r="H26" s="93" t="s">
        <v>71</v>
      </c>
      <c r="I26" s="93"/>
      <c r="J26" s="93"/>
      <c r="K26" s="93"/>
      <c r="L26" s="93" t="s">
        <v>21</v>
      </c>
      <c r="M26" s="93"/>
      <c r="P26" s="302"/>
      <c r="Q26" s="302"/>
      <c r="R26" s="302"/>
      <c r="S26" s="302"/>
      <c r="T26" s="302"/>
      <c r="U26" s="302"/>
      <c r="V26" s="302"/>
      <c r="W26" s="302"/>
      <c r="X26" s="302"/>
      <c r="Y26" s="302"/>
      <c r="Z26" s="302"/>
      <c r="AA26" s="302"/>
    </row>
    <row r="27" spans="1:27" ht="24" x14ac:dyDescent="0.25">
      <c r="A27" s="98"/>
      <c r="B27" s="97">
        <v>2019</v>
      </c>
      <c r="C27" s="97">
        <v>2020</v>
      </c>
      <c r="D27" s="97">
        <v>2030</v>
      </c>
      <c r="E27" s="97">
        <v>2040</v>
      </c>
      <c r="F27" s="97">
        <v>2050</v>
      </c>
      <c r="G27" s="103"/>
      <c r="H27" s="97">
        <v>2020</v>
      </c>
      <c r="I27" s="97">
        <v>2030</v>
      </c>
      <c r="J27" s="97">
        <v>2050</v>
      </c>
      <c r="K27" s="101"/>
      <c r="L27" s="100" t="s">
        <v>110</v>
      </c>
      <c r="M27" s="100" t="s">
        <v>111</v>
      </c>
      <c r="P27" s="302"/>
      <c r="Q27" s="302"/>
      <c r="R27" s="302"/>
      <c r="S27" s="302"/>
      <c r="T27" s="302"/>
      <c r="U27" s="302"/>
      <c r="V27" s="302"/>
      <c r="W27" s="302"/>
      <c r="X27" s="302"/>
      <c r="Y27" s="302"/>
      <c r="Z27" s="302"/>
      <c r="AA27" s="302"/>
    </row>
    <row r="28" spans="1:27" ht="15" customHeight="1" x14ac:dyDescent="0.25">
      <c r="A28" s="122" t="s">
        <v>12</v>
      </c>
      <c r="B28" s="147">
        <v>7484</v>
      </c>
      <c r="C28" s="147">
        <v>7795</v>
      </c>
      <c r="D28" s="147">
        <v>14933</v>
      </c>
      <c r="E28" s="147">
        <v>26384</v>
      </c>
      <c r="F28" s="147">
        <v>33415</v>
      </c>
      <c r="G28" s="124">
        <v>0</v>
      </c>
      <c r="H28" s="125">
        <v>100</v>
      </c>
      <c r="I28" s="125">
        <v>100</v>
      </c>
      <c r="J28" s="125">
        <v>100</v>
      </c>
      <c r="K28" s="129">
        <v>0</v>
      </c>
      <c r="L28" s="127">
        <v>6.7</v>
      </c>
      <c r="M28" s="127">
        <v>5</v>
      </c>
      <c r="P28" s="302"/>
      <c r="Q28" s="302"/>
      <c r="R28" s="302"/>
      <c r="S28" s="302"/>
      <c r="T28" s="302"/>
      <c r="U28" s="302"/>
      <c r="V28" s="302"/>
      <c r="W28" s="302"/>
      <c r="X28" s="302"/>
      <c r="Y28" s="302"/>
      <c r="Z28" s="302"/>
      <c r="AA28" s="302"/>
    </row>
    <row r="29" spans="1:27" ht="15" customHeight="1" x14ac:dyDescent="0.25">
      <c r="A29" s="1" t="s">
        <v>22</v>
      </c>
      <c r="B29" s="2">
        <v>2707</v>
      </c>
      <c r="C29" s="116">
        <v>2994</v>
      </c>
      <c r="D29" s="2">
        <v>10293</v>
      </c>
      <c r="E29" s="2">
        <v>20732</v>
      </c>
      <c r="F29" s="2">
        <v>26568</v>
      </c>
      <c r="G29" s="40">
        <v>0</v>
      </c>
      <c r="H29" s="44">
        <v>38</v>
      </c>
      <c r="I29" s="44">
        <v>69</v>
      </c>
      <c r="J29" s="44">
        <v>80</v>
      </c>
      <c r="K29" s="3">
        <v>0</v>
      </c>
      <c r="L29" s="87">
        <v>13.1</v>
      </c>
      <c r="M29" s="79">
        <v>7.5</v>
      </c>
      <c r="P29" s="302"/>
      <c r="Q29" s="302"/>
      <c r="R29" s="302"/>
      <c r="S29" s="302"/>
      <c r="T29" s="302"/>
      <c r="U29" s="302"/>
      <c r="V29" s="302"/>
      <c r="W29" s="302"/>
      <c r="X29" s="302"/>
      <c r="Y29" s="302"/>
      <c r="Z29" s="302"/>
      <c r="AA29" s="302"/>
    </row>
    <row r="30" spans="1:27" s="20" customFormat="1" ht="15" customHeight="1" x14ac:dyDescent="0.25">
      <c r="A30" s="22" t="s">
        <v>14</v>
      </c>
      <c r="B30" s="21">
        <v>603</v>
      </c>
      <c r="C30" s="117">
        <v>737</v>
      </c>
      <c r="D30" s="21">
        <v>4956</v>
      </c>
      <c r="E30" s="21">
        <v>10980</v>
      </c>
      <c r="F30" s="21">
        <v>14458</v>
      </c>
      <c r="G30" s="41">
        <v>0</v>
      </c>
      <c r="H30" s="64">
        <v>9</v>
      </c>
      <c r="I30" s="64">
        <v>33</v>
      </c>
      <c r="J30" s="64">
        <v>43</v>
      </c>
      <c r="K30" s="25">
        <v>0</v>
      </c>
      <c r="L30" s="86">
        <v>21</v>
      </c>
      <c r="M30" s="86">
        <v>10.4</v>
      </c>
      <c r="P30" s="302"/>
      <c r="Q30" s="302"/>
      <c r="R30" s="302"/>
      <c r="S30" s="302"/>
      <c r="T30" s="302"/>
      <c r="U30" s="302"/>
      <c r="V30" s="302"/>
      <c r="W30" s="302"/>
      <c r="X30" s="302"/>
      <c r="Y30" s="302"/>
      <c r="Z30" s="302"/>
      <c r="AA30" s="302"/>
    </row>
    <row r="31" spans="1:27" s="20" customFormat="1" ht="15" customHeight="1" x14ac:dyDescent="0.25">
      <c r="A31" s="22" t="s">
        <v>10</v>
      </c>
      <c r="B31" s="21">
        <v>623</v>
      </c>
      <c r="C31" s="117">
        <v>737</v>
      </c>
      <c r="D31" s="21">
        <v>3101</v>
      </c>
      <c r="E31" s="21">
        <v>6525</v>
      </c>
      <c r="F31" s="21">
        <v>8265</v>
      </c>
      <c r="G31" s="41">
        <v>0</v>
      </c>
      <c r="H31" s="64">
        <v>9</v>
      </c>
      <c r="I31" s="64">
        <v>21</v>
      </c>
      <c r="J31" s="64">
        <v>25</v>
      </c>
      <c r="K31" s="25">
        <v>0</v>
      </c>
      <c r="L31" s="86">
        <v>15.5</v>
      </c>
      <c r="M31" s="80">
        <v>8.4</v>
      </c>
      <c r="P31" s="302"/>
      <c r="Q31" s="302"/>
      <c r="R31" s="302"/>
      <c r="S31" s="302"/>
      <c r="T31" s="302"/>
      <c r="U31" s="302"/>
      <c r="V31" s="302"/>
      <c r="W31" s="302"/>
      <c r="X31" s="302"/>
      <c r="Y31" s="302"/>
      <c r="Z31" s="302"/>
      <c r="AA31" s="302"/>
    </row>
    <row r="32" spans="1:27" s="20" customFormat="1" ht="15" customHeight="1" x14ac:dyDescent="0.25">
      <c r="A32" s="22" t="s">
        <v>3</v>
      </c>
      <c r="B32" s="21">
        <v>1306</v>
      </c>
      <c r="C32" s="117">
        <v>1327</v>
      </c>
      <c r="D32" s="21">
        <v>1804</v>
      </c>
      <c r="E32" s="21">
        <v>2282</v>
      </c>
      <c r="F32" s="21">
        <v>2599</v>
      </c>
      <c r="G32" s="41">
        <v>0</v>
      </c>
      <c r="H32" s="64">
        <v>17</v>
      </c>
      <c r="I32" s="64">
        <v>12</v>
      </c>
      <c r="J32" s="64">
        <v>8</v>
      </c>
      <c r="K32" s="25">
        <v>0</v>
      </c>
      <c r="L32" s="80">
        <v>3.1</v>
      </c>
      <c r="M32" s="80">
        <v>2.2999999999999998</v>
      </c>
      <c r="P32" s="302"/>
      <c r="Q32" s="302"/>
      <c r="R32" s="302"/>
      <c r="S32" s="302"/>
      <c r="T32" s="302"/>
      <c r="U32" s="302"/>
      <c r="V32" s="302"/>
      <c r="W32" s="302"/>
      <c r="X32" s="302"/>
      <c r="Y32" s="302"/>
      <c r="Z32" s="302"/>
      <c r="AA32" s="302"/>
    </row>
    <row r="33" spans="1:27" s="20" customFormat="1" ht="15" customHeight="1" x14ac:dyDescent="0.25">
      <c r="A33" s="22" t="s">
        <v>19</v>
      </c>
      <c r="B33" s="21">
        <v>153</v>
      </c>
      <c r="C33" s="117">
        <v>171</v>
      </c>
      <c r="D33" s="21">
        <v>297</v>
      </c>
      <c r="E33" s="21">
        <v>534</v>
      </c>
      <c r="F33" s="21">
        <v>640</v>
      </c>
      <c r="G33" s="41">
        <v>0</v>
      </c>
      <c r="H33" s="64">
        <v>2</v>
      </c>
      <c r="I33" s="64">
        <v>2</v>
      </c>
      <c r="J33" s="64">
        <v>2</v>
      </c>
      <c r="K33" s="25">
        <v>0</v>
      </c>
      <c r="L33" s="80">
        <v>5.7</v>
      </c>
      <c r="M33" s="80">
        <v>4.5</v>
      </c>
      <c r="P33" s="302"/>
      <c r="Q33" s="302"/>
      <c r="R33" s="302"/>
      <c r="S33" s="302"/>
      <c r="T33" s="302"/>
      <c r="U33" s="302"/>
      <c r="V33" s="302"/>
      <c r="W33" s="302"/>
      <c r="X33" s="302"/>
      <c r="Y33" s="302"/>
      <c r="Z33" s="302"/>
      <c r="AA33" s="302"/>
    </row>
    <row r="34" spans="1:27" s="20" customFormat="1" ht="15" customHeight="1" x14ac:dyDescent="0.25">
      <c r="A34" s="28" t="s">
        <v>96</v>
      </c>
      <c r="B34" s="30">
        <v>0</v>
      </c>
      <c r="C34" s="118">
        <v>0</v>
      </c>
      <c r="D34" s="30">
        <v>28</v>
      </c>
      <c r="E34" s="30">
        <v>125</v>
      </c>
      <c r="F34" s="30">
        <v>152</v>
      </c>
      <c r="G34" s="60">
        <v>0</v>
      </c>
      <c r="H34" s="65">
        <v>0</v>
      </c>
      <c r="I34" s="65">
        <v>0</v>
      </c>
      <c r="J34" s="65">
        <v>0</v>
      </c>
      <c r="K34" s="32">
        <v>0</v>
      </c>
      <c r="L34" s="66" t="s">
        <v>154</v>
      </c>
      <c r="M34" s="66" t="s">
        <v>154</v>
      </c>
      <c r="P34" s="302"/>
      <c r="Q34" s="302"/>
      <c r="R34" s="302"/>
      <c r="S34" s="302"/>
      <c r="T34" s="302"/>
      <c r="U34" s="302"/>
      <c r="V34" s="302"/>
      <c r="W34" s="302"/>
      <c r="X34" s="302"/>
      <c r="Y34" s="302"/>
      <c r="Z34" s="302"/>
      <c r="AA34" s="302"/>
    </row>
    <row r="35" spans="1:27" s="20" customFormat="1" ht="15" customHeight="1" x14ac:dyDescent="0.25">
      <c r="A35" s="22" t="s">
        <v>15</v>
      </c>
      <c r="B35" s="21">
        <v>6</v>
      </c>
      <c r="C35" s="117">
        <v>6</v>
      </c>
      <c r="D35" s="21">
        <v>73</v>
      </c>
      <c r="E35" s="21">
        <v>281</v>
      </c>
      <c r="F35" s="21">
        <v>426</v>
      </c>
      <c r="G35" s="41">
        <v>0</v>
      </c>
      <c r="H35" s="64">
        <v>0</v>
      </c>
      <c r="I35" s="64">
        <v>0</v>
      </c>
      <c r="J35" s="64">
        <v>1</v>
      </c>
      <c r="K35" s="25">
        <v>0</v>
      </c>
      <c r="L35" s="86">
        <v>28.3</v>
      </c>
      <c r="M35" s="86">
        <v>15.3</v>
      </c>
      <c r="P35" s="302"/>
      <c r="Q35" s="302"/>
      <c r="R35" s="302"/>
      <c r="S35" s="302"/>
      <c r="T35" s="302"/>
      <c r="U35" s="302"/>
      <c r="V35" s="302"/>
      <c r="W35" s="302"/>
      <c r="X35" s="302"/>
      <c r="Y35" s="302"/>
      <c r="Z35" s="302"/>
      <c r="AA35" s="302"/>
    </row>
    <row r="36" spans="1:27" s="20" customFormat="1" ht="15" customHeight="1" x14ac:dyDescent="0.25">
      <c r="A36" s="22" t="s">
        <v>11</v>
      </c>
      <c r="B36" s="21">
        <v>15</v>
      </c>
      <c r="C36" s="117">
        <v>15</v>
      </c>
      <c r="D36" s="21">
        <v>52</v>
      </c>
      <c r="E36" s="21">
        <v>98</v>
      </c>
      <c r="F36" s="21">
        <v>126</v>
      </c>
      <c r="G36" s="41">
        <v>0</v>
      </c>
      <c r="H36" s="64">
        <v>0</v>
      </c>
      <c r="I36" s="64">
        <v>0</v>
      </c>
      <c r="J36" s="64">
        <v>0</v>
      </c>
      <c r="K36" s="25">
        <v>0</v>
      </c>
      <c r="L36" s="86">
        <v>13.2</v>
      </c>
      <c r="M36" s="80">
        <v>7.4</v>
      </c>
      <c r="P36" s="302"/>
      <c r="Q36" s="302"/>
      <c r="R36" s="302"/>
      <c r="S36" s="302"/>
      <c r="T36" s="302"/>
      <c r="U36" s="302"/>
      <c r="V36" s="302"/>
      <c r="W36" s="302"/>
      <c r="X36" s="302"/>
      <c r="Y36" s="302"/>
      <c r="Z36" s="302"/>
      <c r="AA36" s="302"/>
    </row>
    <row r="37" spans="1:27" s="20" customFormat="1" ht="15" customHeight="1" x14ac:dyDescent="0.25">
      <c r="A37" s="22" t="s">
        <v>18</v>
      </c>
      <c r="B37" s="21">
        <v>1</v>
      </c>
      <c r="C37" s="117">
        <v>1</v>
      </c>
      <c r="D37" s="21">
        <v>11</v>
      </c>
      <c r="E37" s="21">
        <v>32</v>
      </c>
      <c r="F37" s="21">
        <v>55</v>
      </c>
      <c r="G37" s="41">
        <v>0</v>
      </c>
      <c r="H37" s="64">
        <v>0</v>
      </c>
      <c r="I37" s="64">
        <v>0</v>
      </c>
      <c r="J37" s="64">
        <v>0</v>
      </c>
      <c r="K37" s="25">
        <v>0</v>
      </c>
      <c r="L37" s="86">
        <v>34.5</v>
      </c>
      <c r="M37" s="86">
        <v>16.399999999999999</v>
      </c>
      <c r="P37" s="302"/>
      <c r="Q37" s="302"/>
      <c r="R37" s="302"/>
      <c r="S37" s="302"/>
      <c r="T37" s="302"/>
      <c r="U37" s="302"/>
      <c r="V37" s="302"/>
      <c r="W37" s="302"/>
      <c r="X37" s="302"/>
      <c r="Y37" s="302"/>
      <c r="Z37" s="302"/>
      <c r="AA37" s="302"/>
    </row>
    <row r="38" spans="1:27" ht="15" customHeight="1" x14ac:dyDescent="0.25">
      <c r="A38" s="1" t="s">
        <v>2</v>
      </c>
      <c r="B38" s="2">
        <v>415</v>
      </c>
      <c r="C38" s="116">
        <v>415</v>
      </c>
      <c r="D38" s="2">
        <v>515</v>
      </c>
      <c r="E38" s="2">
        <v>730</v>
      </c>
      <c r="F38" s="2">
        <v>812</v>
      </c>
      <c r="G38" s="40">
        <v>0</v>
      </c>
      <c r="H38" s="44">
        <v>5</v>
      </c>
      <c r="I38" s="44">
        <v>3</v>
      </c>
      <c r="J38" s="44">
        <v>2</v>
      </c>
      <c r="K38" s="3">
        <v>0</v>
      </c>
      <c r="L38" s="79">
        <v>2.2000000000000002</v>
      </c>
      <c r="M38" s="79">
        <v>2.2999999999999998</v>
      </c>
      <c r="P38" s="302"/>
      <c r="Q38" s="302"/>
      <c r="R38" s="302"/>
      <c r="S38" s="302"/>
      <c r="T38" s="302"/>
      <c r="U38" s="302"/>
      <c r="V38" s="302"/>
      <c r="W38" s="302"/>
      <c r="X38" s="302"/>
      <c r="Y38" s="302"/>
      <c r="Z38" s="302"/>
      <c r="AA38" s="302"/>
    </row>
    <row r="39" spans="1:27" ht="15" customHeight="1" x14ac:dyDescent="0.25">
      <c r="A39" s="1" t="s">
        <v>31</v>
      </c>
      <c r="B39" s="2">
        <v>0</v>
      </c>
      <c r="C39" s="116">
        <v>0</v>
      </c>
      <c r="D39" s="2">
        <v>139</v>
      </c>
      <c r="E39" s="2">
        <v>1455</v>
      </c>
      <c r="F39" s="2">
        <v>1867</v>
      </c>
      <c r="G39" s="40">
        <v>0</v>
      </c>
      <c r="H39" s="44">
        <v>0</v>
      </c>
      <c r="I39" s="44">
        <v>1</v>
      </c>
      <c r="J39" s="44">
        <v>6</v>
      </c>
      <c r="K39" s="3">
        <v>0</v>
      </c>
      <c r="L39" s="48" t="s">
        <v>154</v>
      </c>
      <c r="M39" s="48" t="s">
        <v>154</v>
      </c>
      <c r="P39" s="302"/>
      <c r="Q39" s="302"/>
      <c r="R39" s="302"/>
      <c r="S39" s="302"/>
      <c r="T39" s="302"/>
      <c r="U39" s="302"/>
      <c r="V39" s="302"/>
      <c r="W39" s="302"/>
      <c r="X39" s="302"/>
      <c r="Y39" s="302"/>
      <c r="Z39" s="302"/>
      <c r="AA39" s="302"/>
    </row>
    <row r="40" spans="1:27" ht="15" customHeight="1" x14ac:dyDescent="0.25">
      <c r="A40" s="1" t="s">
        <v>80</v>
      </c>
      <c r="B40" s="2">
        <v>0</v>
      </c>
      <c r="C40" s="116">
        <v>1</v>
      </c>
      <c r="D40" s="2">
        <v>81</v>
      </c>
      <c r="E40" s="2">
        <v>312</v>
      </c>
      <c r="F40" s="2">
        <v>394</v>
      </c>
      <c r="G40" s="40">
        <v>0</v>
      </c>
      <c r="H40" s="44">
        <v>0</v>
      </c>
      <c r="I40" s="44">
        <v>1</v>
      </c>
      <c r="J40" s="44">
        <v>1</v>
      </c>
      <c r="K40" s="3">
        <v>0</v>
      </c>
      <c r="L40" s="87">
        <v>65.599999999999994</v>
      </c>
      <c r="M40" s="87">
        <v>24.7</v>
      </c>
      <c r="P40" s="302"/>
      <c r="Q40" s="302"/>
      <c r="R40" s="302"/>
      <c r="S40" s="302"/>
      <c r="T40" s="302"/>
      <c r="U40" s="302"/>
      <c r="V40" s="302"/>
      <c r="W40" s="302"/>
      <c r="X40" s="302"/>
      <c r="Y40" s="302"/>
      <c r="Z40" s="302"/>
      <c r="AA40" s="302"/>
    </row>
    <row r="41" spans="1:27" s="20" customFormat="1" ht="15" customHeight="1" x14ac:dyDescent="0.25">
      <c r="A41" s="22" t="s">
        <v>34</v>
      </c>
      <c r="B41" s="21">
        <v>0</v>
      </c>
      <c r="C41" s="117">
        <v>1</v>
      </c>
      <c r="D41" s="21">
        <v>53</v>
      </c>
      <c r="E41" s="21">
        <v>182</v>
      </c>
      <c r="F41" s="21">
        <v>222</v>
      </c>
      <c r="G41" s="41">
        <v>0</v>
      </c>
      <c r="H41" s="64">
        <v>0</v>
      </c>
      <c r="I41" s="64">
        <v>0</v>
      </c>
      <c r="J41" s="64">
        <v>1</v>
      </c>
      <c r="K41" s="25">
        <v>0</v>
      </c>
      <c r="L41" s="86">
        <v>58.7</v>
      </c>
      <c r="M41" s="86">
        <v>22.4</v>
      </c>
      <c r="P41" s="302"/>
      <c r="Q41" s="302"/>
      <c r="R41" s="302"/>
      <c r="S41" s="302"/>
      <c r="T41" s="302"/>
      <c r="U41" s="302"/>
      <c r="V41" s="302"/>
      <c r="W41" s="302"/>
      <c r="X41" s="302"/>
      <c r="Y41" s="302"/>
      <c r="Z41" s="302"/>
      <c r="AA41" s="302"/>
    </row>
    <row r="42" spans="1:27" s="20" customFormat="1" ht="15" customHeight="1" x14ac:dyDescent="0.25">
      <c r="A42" s="22" t="s">
        <v>81</v>
      </c>
      <c r="B42" s="21">
        <v>0</v>
      </c>
      <c r="C42" s="117">
        <v>0</v>
      </c>
      <c r="D42" s="21">
        <v>28</v>
      </c>
      <c r="E42" s="21">
        <v>130</v>
      </c>
      <c r="F42" s="21">
        <v>171</v>
      </c>
      <c r="G42" s="41">
        <v>0</v>
      </c>
      <c r="H42" s="64">
        <v>0</v>
      </c>
      <c r="I42" s="64">
        <v>0</v>
      </c>
      <c r="J42" s="64">
        <v>1</v>
      </c>
      <c r="K42" s="25">
        <v>0</v>
      </c>
      <c r="L42" s="49" t="s">
        <v>154</v>
      </c>
      <c r="M42" s="49" t="s">
        <v>154</v>
      </c>
      <c r="P42" s="302"/>
      <c r="Q42" s="302"/>
      <c r="R42" s="302"/>
      <c r="S42" s="302"/>
      <c r="T42" s="302"/>
      <c r="U42" s="302"/>
      <c r="V42" s="302"/>
      <c r="W42" s="302"/>
      <c r="X42" s="302"/>
      <c r="Y42" s="302"/>
      <c r="Z42" s="302"/>
      <c r="AA42" s="302"/>
    </row>
    <row r="43" spans="1:27" ht="15" customHeight="1" x14ac:dyDescent="0.25">
      <c r="A43" s="1" t="s">
        <v>55</v>
      </c>
      <c r="B43" s="2">
        <v>4351</v>
      </c>
      <c r="C43" s="119">
        <v>4368</v>
      </c>
      <c r="D43" s="2">
        <v>3320</v>
      </c>
      <c r="E43" s="2">
        <v>1151</v>
      </c>
      <c r="F43" s="2">
        <v>677</v>
      </c>
      <c r="G43" s="40">
        <v>0</v>
      </c>
      <c r="H43" s="44">
        <v>56</v>
      </c>
      <c r="I43" s="44">
        <v>22</v>
      </c>
      <c r="J43" s="44">
        <v>2</v>
      </c>
      <c r="K43" s="3">
        <v>0</v>
      </c>
      <c r="L43" s="79">
        <v>-2.7</v>
      </c>
      <c r="M43" s="79">
        <v>-6</v>
      </c>
      <c r="P43" s="302"/>
      <c r="Q43" s="302"/>
      <c r="R43" s="302"/>
      <c r="S43" s="302"/>
      <c r="T43" s="302"/>
      <c r="U43" s="302"/>
      <c r="V43" s="302"/>
      <c r="W43" s="302"/>
      <c r="X43" s="302"/>
      <c r="Y43" s="302"/>
      <c r="Z43" s="302"/>
      <c r="AA43" s="302"/>
    </row>
    <row r="44" spans="1:27" s="20" customFormat="1" ht="15" customHeight="1" x14ac:dyDescent="0.25">
      <c r="A44" s="22" t="s">
        <v>0</v>
      </c>
      <c r="B44" s="21">
        <v>2124</v>
      </c>
      <c r="C44" s="117">
        <v>2117</v>
      </c>
      <c r="D44" s="21">
        <v>1192</v>
      </c>
      <c r="E44" s="21">
        <v>432</v>
      </c>
      <c r="F44" s="21">
        <v>158</v>
      </c>
      <c r="G44" s="41">
        <v>0</v>
      </c>
      <c r="H44" s="64">
        <v>27</v>
      </c>
      <c r="I44" s="64">
        <v>8</v>
      </c>
      <c r="J44" s="64">
        <v>0</v>
      </c>
      <c r="K44" s="25">
        <v>0</v>
      </c>
      <c r="L44" s="80">
        <v>-5.6</v>
      </c>
      <c r="M44" s="80">
        <v>-8.3000000000000007</v>
      </c>
      <c r="P44" s="302"/>
      <c r="Q44" s="302"/>
      <c r="R44" s="302"/>
      <c r="S44" s="302"/>
      <c r="T44" s="302"/>
      <c r="U44" s="302"/>
      <c r="V44" s="302"/>
      <c r="W44" s="302"/>
      <c r="X44" s="302"/>
      <c r="Y44" s="302"/>
      <c r="Z44" s="302"/>
      <c r="AA44" s="302"/>
    </row>
    <row r="45" spans="1:27" s="20" customFormat="1" ht="15" customHeight="1" x14ac:dyDescent="0.25">
      <c r="A45" s="22" t="s">
        <v>25</v>
      </c>
      <c r="B45" s="21">
        <v>1788</v>
      </c>
      <c r="C45" s="117">
        <v>1829</v>
      </c>
      <c r="D45" s="21">
        <v>1950</v>
      </c>
      <c r="E45" s="21">
        <v>679</v>
      </c>
      <c r="F45" s="21">
        <v>495</v>
      </c>
      <c r="G45" s="41">
        <v>0</v>
      </c>
      <c r="H45" s="64">
        <v>23</v>
      </c>
      <c r="I45" s="64">
        <v>13</v>
      </c>
      <c r="J45" s="64">
        <v>1</v>
      </c>
      <c r="K45" s="25">
        <v>0</v>
      </c>
      <c r="L45" s="80">
        <v>0.6</v>
      </c>
      <c r="M45" s="80">
        <v>-4.3</v>
      </c>
      <c r="P45" s="302"/>
      <c r="Q45" s="302"/>
      <c r="R45" s="302"/>
      <c r="S45" s="302"/>
      <c r="T45" s="302"/>
      <c r="U45" s="302"/>
      <c r="V45" s="302"/>
      <c r="W45" s="302"/>
      <c r="X45" s="302"/>
      <c r="Y45" s="302"/>
      <c r="Z45" s="302"/>
      <c r="AA45" s="302"/>
    </row>
    <row r="46" spans="1:27" s="20" customFormat="1" ht="15" customHeight="1" x14ac:dyDescent="0.25">
      <c r="A46" s="22" t="s">
        <v>1</v>
      </c>
      <c r="B46" s="21">
        <v>440</v>
      </c>
      <c r="C46" s="117">
        <v>422</v>
      </c>
      <c r="D46" s="21">
        <v>178</v>
      </c>
      <c r="E46" s="21">
        <v>39</v>
      </c>
      <c r="F46" s="21">
        <v>25</v>
      </c>
      <c r="G46" s="41">
        <v>0</v>
      </c>
      <c r="H46" s="64">
        <v>5</v>
      </c>
      <c r="I46" s="64">
        <v>1</v>
      </c>
      <c r="J46" s="64">
        <v>0</v>
      </c>
      <c r="K46" s="25">
        <v>0</v>
      </c>
      <c r="L46" s="80">
        <v>-8.3000000000000007</v>
      </c>
      <c r="M46" s="80">
        <v>-9</v>
      </c>
      <c r="P46" s="302"/>
      <c r="Q46" s="302"/>
      <c r="R46" s="302"/>
      <c r="S46" s="302"/>
      <c r="T46" s="302"/>
      <c r="U46" s="302"/>
      <c r="V46" s="302"/>
      <c r="W46" s="302"/>
      <c r="X46" s="302"/>
      <c r="Y46" s="302"/>
      <c r="Z46" s="302"/>
      <c r="AA46" s="302"/>
    </row>
    <row r="47" spans="1:27" ht="15" customHeight="1" thickBot="1" x14ac:dyDescent="0.3">
      <c r="A47" s="179" t="s">
        <v>33</v>
      </c>
      <c r="B47" s="180">
        <v>11</v>
      </c>
      <c r="C47" s="181">
        <v>18</v>
      </c>
      <c r="D47" s="180">
        <v>585</v>
      </c>
      <c r="E47" s="180">
        <v>2005</v>
      </c>
      <c r="F47" s="180">
        <v>3097</v>
      </c>
      <c r="G47" s="182">
        <v>0</v>
      </c>
      <c r="H47" s="183">
        <v>0</v>
      </c>
      <c r="I47" s="183">
        <v>4</v>
      </c>
      <c r="J47" s="183">
        <v>9</v>
      </c>
      <c r="K47" s="184">
        <v>0</v>
      </c>
      <c r="L47" s="185">
        <v>41.6</v>
      </c>
      <c r="M47" s="185">
        <v>18.7</v>
      </c>
      <c r="P47" s="302"/>
      <c r="Q47" s="302"/>
      <c r="R47" s="302"/>
      <c r="S47" s="302"/>
      <c r="T47" s="302"/>
      <c r="U47" s="302"/>
      <c r="V47" s="302"/>
      <c r="W47" s="302"/>
      <c r="X47" s="302"/>
      <c r="Y47" s="302"/>
      <c r="Z47" s="302"/>
      <c r="AA47" s="302"/>
    </row>
    <row r="48" spans="1:27" s="8" customFormat="1" ht="22.5" customHeight="1" x14ac:dyDescent="0.25">
      <c r="A48" s="1"/>
      <c r="B48" s="9"/>
      <c r="C48" s="9"/>
      <c r="D48" s="9"/>
      <c r="E48" s="9"/>
      <c r="F48" s="9"/>
      <c r="G48" s="9"/>
      <c r="H48" s="10"/>
      <c r="I48" s="10"/>
      <c r="J48" s="10"/>
      <c r="K48" s="10"/>
      <c r="L48" s="10"/>
      <c r="M48" s="10"/>
    </row>
    <row r="49" customFormat="1" ht="15" customHeight="1" x14ac:dyDescent="0.25"/>
    <row r="50" customFormat="1" ht="15" customHeight="1" x14ac:dyDescent="0.25"/>
    <row r="51" customFormat="1" ht="15" customHeight="1" x14ac:dyDescent="0.25"/>
    <row r="52" customFormat="1" ht="15" customHeight="1" x14ac:dyDescent="0.25"/>
    <row r="53" customFormat="1" ht="15" customHeight="1" x14ac:dyDescent="0.25"/>
    <row r="54" customFormat="1" ht="22.5" customHeight="1" x14ac:dyDescent="0.25"/>
    <row r="55" customFormat="1" ht="12.5" x14ac:dyDescent="0.25"/>
    <row r="56" s="4" customFormat="1" ht="14.25" customHeight="1" x14ac:dyDescent="0.25"/>
  </sheetData>
  <mergeCells count="1">
    <mergeCell ref="A1:M1"/>
  </mergeCells>
  <hyperlinks>
    <hyperlink ref="A3" location="Contents!A1" display="Back to contents page" xr:uid="{00000000-0004-0000-0500-000000000000}"/>
  </hyperlinks>
  <printOptions horizontalCentered="1" verticalCentered="1"/>
  <pageMargins left="0.19685039370078741" right="0.19685039370078741" top="0.19685039370078741" bottom="0.19685039370078741" header="0.51181102362204722" footer="0.51181102362204722"/>
  <pageSetup paperSize="9" scale="9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2">
    <tabColor theme="8"/>
    <pageSetUpPr fitToPage="1"/>
  </sheetPr>
  <dimension ref="A1:W47"/>
  <sheetViews>
    <sheetView showGridLines="0" zoomScale="115" zoomScaleNormal="115" zoomScaleSheetLayoutView="115" zoomScalePageLayoutView="25" workbookViewId="0">
      <selection activeCell="K1" sqref="K1:O1048576"/>
    </sheetView>
  </sheetViews>
  <sheetFormatPr defaultColWidth="9.1796875" defaultRowHeight="12" x14ac:dyDescent="0.25"/>
  <cols>
    <col min="1" max="1" width="28.453125" style="4" customWidth="1"/>
    <col min="2" max="2" width="9.7265625" style="4" customWidth="1"/>
    <col min="3" max="5" width="8" style="4" customWidth="1"/>
    <col min="6" max="6" width="8.54296875" style="4" customWidth="1"/>
    <col min="7" max="7" width="0.54296875" style="4" customWidth="1"/>
    <col min="8" max="9" width="6.453125" style="4" customWidth="1"/>
    <col min="10" max="16384" width="9.1796875" style="4"/>
  </cols>
  <sheetData>
    <row r="1" spans="1:23" s="16" customFormat="1" ht="42.75" customHeight="1" x14ac:dyDescent="0.25">
      <c r="A1" s="310" t="s">
        <v>47</v>
      </c>
      <c r="B1" s="310"/>
      <c r="C1" s="310"/>
      <c r="D1" s="310"/>
      <c r="E1" s="310"/>
      <c r="F1" s="310"/>
      <c r="G1" s="310"/>
      <c r="H1" s="310"/>
      <c r="I1" s="310"/>
    </row>
    <row r="2" spans="1:23" s="36" customFormat="1" ht="12" customHeight="1" x14ac:dyDescent="0.25">
      <c r="A2" s="37"/>
      <c r="B2" s="37" t="s">
        <v>30</v>
      </c>
      <c r="C2" s="37" t="s">
        <v>30</v>
      </c>
      <c r="D2" s="37" t="s">
        <v>30</v>
      </c>
      <c r="E2" s="37" t="s">
        <v>30</v>
      </c>
      <c r="F2" s="37" t="s">
        <v>30</v>
      </c>
      <c r="G2" s="37"/>
      <c r="H2" s="78">
        <v>10</v>
      </c>
      <c r="I2" s="78">
        <v>30</v>
      </c>
    </row>
    <row r="3" spans="1:23" s="17" customFormat="1" ht="12" customHeight="1" x14ac:dyDescent="0.25">
      <c r="A3" s="298" t="s">
        <v>137</v>
      </c>
      <c r="B3" s="7">
        <v>48</v>
      </c>
      <c r="C3" s="7">
        <v>49</v>
      </c>
      <c r="D3" s="7">
        <v>59</v>
      </c>
      <c r="E3" s="7">
        <v>69</v>
      </c>
      <c r="F3" s="7">
        <v>79</v>
      </c>
      <c r="G3" s="7"/>
    </row>
    <row r="4" spans="1:23" ht="15" customHeight="1" x14ac:dyDescent="0.25">
      <c r="A4" s="91"/>
      <c r="B4" s="311" t="s">
        <v>84</v>
      </c>
      <c r="C4" s="311"/>
      <c r="D4" s="311"/>
      <c r="E4" s="311"/>
      <c r="F4" s="311"/>
      <c r="G4" s="104"/>
      <c r="H4" s="93" t="s">
        <v>21</v>
      </c>
      <c r="I4" s="93"/>
    </row>
    <row r="5" spans="1:23" ht="24" x14ac:dyDescent="0.25">
      <c r="A5" s="98"/>
      <c r="B5" s="105">
        <v>2019</v>
      </c>
      <c r="C5" s="105">
        <v>2020</v>
      </c>
      <c r="D5" s="105">
        <v>2030</v>
      </c>
      <c r="E5" s="105">
        <v>2040</v>
      </c>
      <c r="F5" s="105">
        <v>2050</v>
      </c>
      <c r="G5" s="101"/>
      <c r="H5" s="100" t="s">
        <v>110</v>
      </c>
      <c r="I5" s="100" t="s">
        <v>111</v>
      </c>
    </row>
    <row r="6" spans="1:23" ht="15" customHeight="1" x14ac:dyDescent="0.25">
      <c r="A6" s="122" t="s">
        <v>104</v>
      </c>
      <c r="B6" s="148">
        <v>35926</v>
      </c>
      <c r="C6" s="148">
        <v>33903</v>
      </c>
      <c r="D6" s="148">
        <v>21147</v>
      </c>
      <c r="E6" s="148">
        <v>6316</v>
      </c>
      <c r="F6" s="303">
        <v>0</v>
      </c>
      <c r="G6" s="124"/>
      <c r="H6" s="127">
        <v>-4.5999999999999996</v>
      </c>
      <c r="I6" s="305" t="s">
        <v>154</v>
      </c>
      <c r="K6" s="306"/>
      <c r="L6" s="306"/>
      <c r="M6" s="306"/>
      <c r="N6" s="306"/>
      <c r="O6" s="306"/>
      <c r="P6" s="306">
        <f>ROUND(G6,0)</f>
        <v>0</v>
      </c>
      <c r="Q6" s="302"/>
      <c r="R6" s="302"/>
      <c r="S6" s="302"/>
      <c r="T6" s="302"/>
      <c r="U6" s="302"/>
      <c r="V6" s="302"/>
      <c r="W6" s="302"/>
    </row>
    <row r="7" spans="1:23" ht="15" customHeight="1" x14ac:dyDescent="0.25">
      <c r="A7" s="246" t="s">
        <v>88</v>
      </c>
      <c r="B7" s="247">
        <v>33499</v>
      </c>
      <c r="C7" s="239">
        <v>31582</v>
      </c>
      <c r="D7" s="247">
        <v>19254</v>
      </c>
      <c r="E7" s="247">
        <v>6030</v>
      </c>
      <c r="F7" s="247">
        <v>940</v>
      </c>
      <c r="G7" s="248"/>
      <c r="H7" s="249">
        <v>-4.8</v>
      </c>
      <c r="I7" s="250">
        <v>-11.1</v>
      </c>
      <c r="K7" s="306"/>
      <c r="L7" s="306"/>
      <c r="M7" s="306"/>
      <c r="N7" s="306"/>
      <c r="O7" s="306"/>
      <c r="P7" s="302"/>
      <c r="Q7" s="302"/>
      <c r="R7" s="302"/>
      <c r="S7" s="302"/>
      <c r="T7" s="302"/>
      <c r="U7" s="302"/>
      <c r="V7" s="302"/>
      <c r="W7" s="302"/>
    </row>
    <row r="8" spans="1:23" ht="15" customHeight="1" x14ac:dyDescent="0.25">
      <c r="A8" s="70" t="s">
        <v>0</v>
      </c>
      <c r="B8" s="61">
        <v>14660</v>
      </c>
      <c r="C8" s="112">
        <v>14110</v>
      </c>
      <c r="D8" s="61">
        <v>5915</v>
      </c>
      <c r="E8" s="61">
        <v>1300</v>
      </c>
      <c r="F8" s="61">
        <v>195</v>
      </c>
      <c r="G8" s="40"/>
      <c r="H8" s="79">
        <v>-8.3000000000000007</v>
      </c>
      <c r="I8" s="87">
        <v>-13.3</v>
      </c>
      <c r="K8" s="306"/>
      <c r="L8" s="306"/>
      <c r="M8" s="306"/>
      <c r="N8" s="306"/>
      <c r="O8" s="306"/>
      <c r="P8" s="302"/>
      <c r="Q8" s="302"/>
      <c r="R8" s="302"/>
      <c r="S8" s="302"/>
      <c r="T8" s="302"/>
      <c r="U8" s="302"/>
      <c r="V8" s="302"/>
      <c r="W8" s="302"/>
    </row>
    <row r="9" spans="1:23" ht="15" customHeight="1" x14ac:dyDescent="0.25">
      <c r="A9" s="70" t="s">
        <v>1</v>
      </c>
      <c r="B9" s="61">
        <v>11505</v>
      </c>
      <c r="C9" s="112">
        <v>10264</v>
      </c>
      <c r="D9" s="61">
        <v>7427</v>
      </c>
      <c r="E9" s="61">
        <v>3329</v>
      </c>
      <c r="F9" s="61">
        <v>928</v>
      </c>
      <c r="G9" s="40"/>
      <c r="H9" s="79">
        <v>-3.2</v>
      </c>
      <c r="I9" s="79">
        <v>-7.7</v>
      </c>
      <c r="K9" s="306"/>
      <c r="L9" s="306"/>
      <c r="M9" s="306"/>
      <c r="N9" s="306"/>
      <c r="O9" s="306"/>
      <c r="P9" s="302"/>
      <c r="Q9" s="302"/>
      <c r="R9" s="302"/>
      <c r="S9" s="302"/>
      <c r="T9" s="302"/>
      <c r="U9" s="302"/>
      <c r="V9" s="302"/>
      <c r="W9" s="302"/>
    </row>
    <row r="10" spans="1:23" s="11" customFormat="1" ht="15" customHeight="1" x14ac:dyDescent="0.25">
      <c r="A10" s="70" t="s">
        <v>25</v>
      </c>
      <c r="B10" s="61">
        <v>7259</v>
      </c>
      <c r="C10" s="112">
        <v>7138</v>
      </c>
      <c r="D10" s="61">
        <v>5960</v>
      </c>
      <c r="E10" s="61">
        <v>1929</v>
      </c>
      <c r="F10" s="61">
        <v>566</v>
      </c>
      <c r="G10" s="40"/>
      <c r="H10" s="79">
        <v>-1.8</v>
      </c>
      <c r="I10" s="79">
        <v>-8.1</v>
      </c>
      <c r="K10" s="306"/>
      <c r="L10" s="306"/>
      <c r="M10" s="306"/>
      <c r="N10" s="306"/>
      <c r="O10" s="306"/>
      <c r="P10" s="302"/>
      <c r="Q10" s="302"/>
      <c r="R10" s="302"/>
      <c r="S10" s="302"/>
      <c r="T10" s="302"/>
      <c r="U10" s="302"/>
      <c r="V10" s="302"/>
      <c r="W10" s="302"/>
    </row>
    <row r="11" spans="1:23" s="20" customFormat="1" ht="15" customHeight="1" x14ac:dyDescent="0.25">
      <c r="A11" s="74" t="s">
        <v>28</v>
      </c>
      <c r="B11" s="69">
        <v>75</v>
      </c>
      <c r="C11" s="113">
        <v>71</v>
      </c>
      <c r="D11" s="69">
        <v>-48</v>
      </c>
      <c r="E11" s="69">
        <v>-528</v>
      </c>
      <c r="F11" s="69">
        <v>-748</v>
      </c>
      <c r="G11" s="67"/>
      <c r="H11" s="68" t="s">
        <v>154</v>
      </c>
      <c r="I11" s="68" t="s">
        <v>154</v>
      </c>
      <c r="K11" s="306"/>
      <c r="L11" s="306"/>
      <c r="M11" s="306"/>
      <c r="N11" s="306"/>
      <c r="O11" s="306"/>
      <c r="P11" s="302"/>
      <c r="Q11" s="302"/>
      <c r="R11" s="302"/>
      <c r="S11" s="302"/>
      <c r="T11" s="302"/>
      <c r="U11" s="302"/>
      <c r="V11" s="302"/>
      <c r="W11" s="302"/>
    </row>
    <row r="12" spans="1:23" s="11" customFormat="1" ht="15.75" customHeight="1" x14ac:dyDescent="0.25">
      <c r="A12" s="149" t="s">
        <v>89</v>
      </c>
      <c r="B12" s="150">
        <v>1</v>
      </c>
      <c r="C12" s="148">
        <v>1</v>
      </c>
      <c r="D12" s="150">
        <v>214</v>
      </c>
      <c r="E12" s="150">
        <v>914</v>
      </c>
      <c r="F12" s="150">
        <v>1186</v>
      </c>
      <c r="G12" s="151"/>
      <c r="H12" s="152">
        <v>74.599999999999994</v>
      </c>
      <c r="I12" s="152">
        <v>27.5</v>
      </c>
      <c r="K12" s="306"/>
      <c r="L12" s="306"/>
      <c r="M12" s="306"/>
      <c r="N12" s="306"/>
      <c r="O12" s="306"/>
      <c r="P12" s="302"/>
      <c r="Q12" s="302"/>
      <c r="R12" s="302"/>
      <c r="S12" s="302"/>
      <c r="T12" s="302"/>
      <c r="U12" s="302"/>
      <c r="V12" s="302"/>
      <c r="W12" s="302"/>
    </row>
    <row r="13" spans="1:23" s="20" customFormat="1" ht="15" customHeight="1" x14ac:dyDescent="0.25">
      <c r="A13" s="71" t="s">
        <v>36</v>
      </c>
      <c r="B13" s="72">
        <v>1</v>
      </c>
      <c r="C13" s="112">
        <v>1</v>
      </c>
      <c r="D13" s="72">
        <v>142</v>
      </c>
      <c r="E13" s="72">
        <v>385</v>
      </c>
      <c r="F13" s="72">
        <v>553</v>
      </c>
      <c r="G13" s="73"/>
      <c r="H13" s="90">
        <v>67.7</v>
      </c>
      <c r="I13" s="90">
        <v>24.3</v>
      </c>
      <c r="K13" s="306"/>
      <c r="L13" s="306"/>
      <c r="M13" s="306"/>
      <c r="N13" s="306"/>
      <c r="O13" s="306"/>
      <c r="P13" s="302"/>
      <c r="Q13" s="302"/>
      <c r="R13" s="302"/>
      <c r="S13" s="302"/>
      <c r="T13" s="302"/>
      <c r="U13" s="302"/>
      <c r="V13" s="302"/>
      <c r="W13" s="302"/>
    </row>
    <row r="14" spans="1:23" s="20" customFormat="1" ht="15" customHeight="1" x14ac:dyDescent="0.25">
      <c r="A14" s="229" t="s">
        <v>45</v>
      </c>
      <c r="B14" s="230">
        <v>0</v>
      </c>
      <c r="C14" s="231">
        <v>0</v>
      </c>
      <c r="D14" s="230">
        <v>72</v>
      </c>
      <c r="E14" s="230">
        <v>528</v>
      </c>
      <c r="F14" s="230">
        <v>633</v>
      </c>
      <c r="G14" s="232"/>
      <c r="H14" s="233" t="s">
        <v>154</v>
      </c>
      <c r="I14" s="233" t="s">
        <v>154</v>
      </c>
      <c r="K14" s="306"/>
      <c r="L14" s="306"/>
      <c r="M14" s="306"/>
      <c r="N14" s="306"/>
      <c r="O14" s="306"/>
      <c r="P14" s="302"/>
      <c r="Q14" s="302"/>
      <c r="R14" s="302"/>
      <c r="S14" s="302"/>
      <c r="T14" s="302"/>
      <c r="U14" s="302"/>
      <c r="V14" s="302"/>
      <c r="W14" s="302"/>
    </row>
    <row r="15" spans="1:23" ht="2.25" customHeight="1" x14ac:dyDescent="0.25">
      <c r="A15" s="234"/>
      <c r="B15" s="235">
        <v>0</v>
      </c>
      <c r="C15" s="236">
        <v>0</v>
      </c>
      <c r="D15" s="235">
        <v>0</v>
      </c>
      <c r="E15" s="235">
        <v>0</v>
      </c>
      <c r="F15" s="235">
        <v>0</v>
      </c>
      <c r="G15" s="6"/>
      <c r="H15" s="237">
        <v>0</v>
      </c>
      <c r="I15" s="237">
        <v>0</v>
      </c>
      <c r="K15" s="306"/>
      <c r="L15" s="306"/>
      <c r="M15" s="306"/>
      <c r="N15" s="306"/>
      <c r="O15" s="306"/>
      <c r="P15" s="302"/>
      <c r="Q15" s="302"/>
      <c r="R15" s="302"/>
      <c r="S15" s="302"/>
      <c r="T15" s="302"/>
      <c r="U15" s="302"/>
      <c r="V15" s="302"/>
      <c r="W15" s="302"/>
    </row>
    <row r="16" spans="1:23" ht="15" customHeight="1" x14ac:dyDescent="0.25">
      <c r="A16" s="238" t="s">
        <v>78</v>
      </c>
      <c r="B16" s="239">
        <v>13821</v>
      </c>
      <c r="C16" s="239">
        <v>13504</v>
      </c>
      <c r="D16" s="239">
        <v>5817</v>
      </c>
      <c r="E16" s="239">
        <v>-81</v>
      </c>
      <c r="F16" s="239">
        <v>-369</v>
      </c>
      <c r="G16" s="240"/>
      <c r="H16" s="241">
        <v>-8.1</v>
      </c>
      <c r="I16" s="262" t="s">
        <v>154</v>
      </c>
      <c r="K16" s="306"/>
      <c r="L16" s="306"/>
      <c r="M16" s="306"/>
      <c r="N16" s="306"/>
      <c r="O16" s="306"/>
      <c r="P16" s="302"/>
      <c r="Q16" s="302"/>
      <c r="R16" s="302"/>
      <c r="S16" s="302"/>
      <c r="T16" s="302"/>
      <c r="U16" s="302"/>
      <c r="V16" s="302"/>
      <c r="W16" s="302"/>
    </row>
    <row r="17" spans="1:23" ht="15" customHeight="1" x14ac:dyDescent="0.25">
      <c r="A17" s="1" t="s">
        <v>0</v>
      </c>
      <c r="B17" s="61">
        <v>10035</v>
      </c>
      <c r="C17" s="112">
        <v>9786</v>
      </c>
      <c r="D17" s="61">
        <v>2950</v>
      </c>
      <c r="E17" s="61">
        <v>102</v>
      </c>
      <c r="F17" s="61">
        <v>70</v>
      </c>
      <c r="G17" s="40"/>
      <c r="H17" s="87">
        <v>-11.3</v>
      </c>
      <c r="I17" s="87">
        <v>-15.2</v>
      </c>
      <c r="K17" s="306"/>
      <c r="L17" s="306"/>
      <c r="M17" s="306"/>
      <c r="N17" s="306"/>
      <c r="O17" s="306"/>
      <c r="P17" s="302"/>
      <c r="Q17" s="302"/>
      <c r="R17" s="302"/>
      <c r="S17" s="302"/>
      <c r="T17" s="302"/>
      <c r="U17" s="302"/>
      <c r="V17" s="302"/>
      <c r="W17" s="302"/>
    </row>
    <row r="18" spans="1:23" ht="15" customHeight="1" x14ac:dyDescent="0.25">
      <c r="A18" s="1" t="s">
        <v>1</v>
      </c>
      <c r="B18" s="61">
        <v>655</v>
      </c>
      <c r="C18" s="112">
        <v>629</v>
      </c>
      <c r="D18" s="61">
        <v>173</v>
      </c>
      <c r="E18" s="61">
        <v>6</v>
      </c>
      <c r="F18" s="61">
        <v>6</v>
      </c>
      <c r="G18" s="40"/>
      <c r="H18" s="87">
        <v>-12.1</v>
      </c>
      <c r="I18" s="87">
        <v>-14.2</v>
      </c>
      <c r="K18" s="306"/>
      <c r="L18" s="306"/>
      <c r="M18" s="306"/>
      <c r="N18" s="306"/>
      <c r="O18" s="306"/>
      <c r="P18" s="302"/>
      <c r="Q18" s="302"/>
      <c r="R18" s="302"/>
      <c r="S18" s="302"/>
      <c r="T18" s="302"/>
      <c r="U18" s="302"/>
      <c r="V18" s="302"/>
      <c r="W18" s="302"/>
    </row>
    <row r="19" spans="1:23" ht="15" customHeight="1" x14ac:dyDescent="0.25">
      <c r="A19" s="1" t="s">
        <v>25</v>
      </c>
      <c r="B19" s="61">
        <v>3131</v>
      </c>
      <c r="C19" s="112">
        <v>3089</v>
      </c>
      <c r="D19" s="61">
        <v>2781</v>
      </c>
      <c r="E19" s="61">
        <v>268</v>
      </c>
      <c r="F19" s="61">
        <v>128</v>
      </c>
      <c r="G19" s="40"/>
      <c r="H19" s="79">
        <v>-1</v>
      </c>
      <c r="I19" s="87">
        <v>-10.1</v>
      </c>
      <c r="K19" s="306"/>
      <c r="L19" s="306"/>
      <c r="M19" s="306"/>
      <c r="N19" s="306"/>
      <c r="O19" s="306"/>
      <c r="P19" s="302"/>
      <c r="Q19" s="302"/>
      <c r="R19" s="302"/>
      <c r="S19" s="302"/>
      <c r="T19" s="302"/>
      <c r="U19" s="302"/>
      <c r="V19" s="302"/>
      <c r="W19" s="302"/>
    </row>
    <row r="20" spans="1:23" ht="15" customHeight="1" x14ac:dyDescent="0.25">
      <c r="A20" s="1" t="s">
        <v>28</v>
      </c>
      <c r="B20" s="61">
        <v>0</v>
      </c>
      <c r="C20" s="112">
        <v>0</v>
      </c>
      <c r="D20" s="61">
        <v>-87</v>
      </c>
      <c r="E20" s="61">
        <v>-457</v>
      </c>
      <c r="F20" s="61">
        <v>-572</v>
      </c>
      <c r="G20" s="40"/>
      <c r="H20" s="48" t="s">
        <v>154</v>
      </c>
      <c r="I20" s="48" t="s">
        <v>154</v>
      </c>
      <c r="K20" s="306"/>
      <c r="L20" s="306"/>
      <c r="M20" s="306"/>
      <c r="N20" s="306"/>
      <c r="O20" s="306"/>
      <c r="P20" s="302"/>
      <c r="Q20" s="302"/>
      <c r="R20" s="302"/>
      <c r="S20" s="302"/>
      <c r="T20" s="302"/>
      <c r="U20" s="302"/>
      <c r="V20" s="302"/>
      <c r="W20" s="302"/>
    </row>
    <row r="21" spans="1:23" ht="15" customHeight="1" x14ac:dyDescent="0.25">
      <c r="A21" s="242" t="s">
        <v>100</v>
      </c>
      <c r="B21" s="243">
        <v>1457</v>
      </c>
      <c r="C21" s="243">
        <v>1472</v>
      </c>
      <c r="D21" s="243">
        <v>679</v>
      </c>
      <c r="E21" s="243">
        <v>-85</v>
      </c>
      <c r="F21" s="243">
        <v>-368</v>
      </c>
      <c r="G21" s="244"/>
      <c r="H21" s="245">
        <v>-7.4</v>
      </c>
      <c r="I21" s="245" t="s">
        <v>154</v>
      </c>
      <c r="K21" s="306"/>
      <c r="L21" s="306"/>
      <c r="M21" s="306"/>
      <c r="N21" s="306"/>
      <c r="O21" s="306"/>
      <c r="P21" s="302"/>
      <c r="Q21" s="302"/>
      <c r="R21" s="302"/>
      <c r="S21" s="302"/>
      <c r="T21" s="302"/>
      <c r="U21" s="302"/>
      <c r="V21" s="302"/>
      <c r="W21" s="302"/>
    </row>
    <row r="22" spans="1:23" ht="15" customHeight="1" x14ac:dyDescent="0.25">
      <c r="A22" s="128" t="s">
        <v>85</v>
      </c>
      <c r="B22" s="148">
        <v>20647</v>
      </c>
      <c r="C22" s="148">
        <v>18928</v>
      </c>
      <c r="D22" s="148">
        <v>14723</v>
      </c>
      <c r="E22" s="148">
        <v>7011</v>
      </c>
      <c r="F22" s="148">
        <v>1370</v>
      </c>
      <c r="G22" s="124"/>
      <c r="H22" s="127">
        <v>-2.5</v>
      </c>
      <c r="I22" s="127">
        <v>-8.4</v>
      </c>
      <c r="K22" s="306"/>
      <c r="L22" s="306"/>
      <c r="M22" s="306"/>
      <c r="N22" s="306"/>
      <c r="O22" s="306"/>
      <c r="P22" s="302"/>
      <c r="Q22" s="302"/>
      <c r="R22" s="302"/>
      <c r="S22" s="302"/>
      <c r="T22" s="302"/>
      <c r="U22" s="302"/>
      <c r="V22" s="302"/>
      <c r="W22" s="302"/>
    </row>
    <row r="23" spans="1:23" ht="15" customHeight="1" x14ac:dyDescent="0.25">
      <c r="A23" s="1" t="s">
        <v>0</v>
      </c>
      <c r="B23" s="61">
        <v>4486</v>
      </c>
      <c r="C23" s="112">
        <v>4171</v>
      </c>
      <c r="D23" s="61">
        <v>2935</v>
      </c>
      <c r="E23" s="61">
        <v>1186</v>
      </c>
      <c r="F23" s="61">
        <v>117</v>
      </c>
      <c r="G23" s="40"/>
      <c r="H23" s="79">
        <v>-3.5</v>
      </c>
      <c r="I23" s="87">
        <v>-11.2</v>
      </c>
      <c r="K23" s="306"/>
      <c r="L23" s="306"/>
      <c r="M23" s="306"/>
      <c r="N23" s="306"/>
      <c r="O23" s="306"/>
      <c r="P23" s="302"/>
      <c r="Q23" s="302"/>
      <c r="R23" s="302"/>
      <c r="S23" s="302"/>
      <c r="T23" s="302"/>
      <c r="U23" s="302"/>
      <c r="V23" s="302"/>
      <c r="W23" s="302"/>
    </row>
    <row r="24" spans="1:23" ht="15" customHeight="1" x14ac:dyDescent="0.25">
      <c r="A24" s="1" t="s">
        <v>1</v>
      </c>
      <c r="B24" s="61">
        <v>10272</v>
      </c>
      <c r="C24" s="112">
        <v>9077</v>
      </c>
      <c r="D24" s="61">
        <v>6973</v>
      </c>
      <c r="E24" s="61">
        <v>3242</v>
      </c>
      <c r="F24" s="61">
        <v>880</v>
      </c>
      <c r="G24" s="40"/>
      <c r="H24" s="79">
        <v>-2.6</v>
      </c>
      <c r="I24" s="79">
        <v>-7.5</v>
      </c>
      <c r="K24" s="306"/>
      <c r="L24" s="306"/>
      <c r="M24" s="306"/>
      <c r="N24" s="306"/>
      <c r="O24" s="306"/>
      <c r="P24" s="302"/>
      <c r="Q24" s="302"/>
      <c r="R24" s="302"/>
      <c r="S24" s="302"/>
      <c r="T24" s="302"/>
      <c r="U24" s="302"/>
      <c r="V24" s="302"/>
      <c r="W24" s="302"/>
    </row>
    <row r="25" spans="1:23" ht="15" customHeight="1" x14ac:dyDescent="0.25">
      <c r="A25" s="1" t="s">
        <v>25</v>
      </c>
      <c r="B25" s="61">
        <v>3451</v>
      </c>
      <c r="C25" s="112">
        <v>3332</v>
      </c>
      <c r="D25" s="61">
        <v>2668</v>
      </c>
      <c r="E25" s="61">
        <v>1453</v>
      </c>
      <c r="F25" s="61">
        <v>303</v>
      </c>
      <c r="G25" s="40"/>
      <c r="H25" s="79">
        <v>-2.2000000000000002</v>
      </c>
      <c r="I25" s="79">
        <v>-7.7</v>
      </c>
      <c r="K25" s="306"/>
      <c r="L25" s="306"/>
      <c r="M25" s="306"/>
      <c r="N25" s="306"/>
      <c r="O25" s="306"/>
      <c r="P25" s="302"/>
      <c r="Q25" s="302"/>
      <c r="R25" s="302"/>
      <c r="S25" s="302"/>
      <c r="T25" s="302"/>
      <c r="U25" s="302"/>
      <c r="V25" s="302"/>
      <c r="W25" s="302"/>
    </row>
    <row r="26" spans="1:23" ht="12.75" customHeight="1" x14ac:dyDescent="0.25">
      <c r="A26" s="1" t="s">
        <v>28</v>
      </c>
      <c r="B26" s="61">
        <v>75</v>
      </c>
      <c r="C26" s="112">
        <v>71</v>
      </c>
      <c r="D26" s="61">
        <v>40</v>
      </c>
      <c r="E26" s="61">
        <v>-70</v>
      </c>
      <c r="F26" s="61">
        <v>-176</v>
      </c>
      <c r="G26" s="40"/>
      <c r="H26" s="79">
        <v>-5.6</v>
      </c>
      <c r="I26" s="48" t="s">
        <v>154</v>
      </c>
      <c r="K26" s="306"/>
      <c r="L26" s="306"/>
      <c r="M26" s="306"/>
      <c r="N26" s="306"/>
      <c r="O26" s="306"/>
      <c r="P26" s="302"/>
      <c r="Q26" s="302"/>
      <c r="R26" s="302"/>
      <c r="S26" s="302"/>
      <c r="T26" s="302"/>
      <c r="U26" s="302"/>
      <c r="V26" s="302"/>
      <c r="W26" s="302"/>
    </row>
    <row r="27" spans="1:23" ht="15" customHeight="1" x14ac:dyDescent="0.25">
      <c r="A27" s="131" t="s">
        <v>95</v>
      </c>
      <c r="B27" s="153">
        <v>8903</v>
      </c>
      <c r="C27" s="265">
        <v>8478</v>
      </c>
      <c r="D27" s="153">
        <v>6892</v>
      </c>
      <c r="E27" s="153">
        <v>3485</v>
      </c>
      <c r="F27" s="153">
        <v>519</v>
      </c>
      <c r="G27" s="134"/>
      <c r="H27" s="138">
        <v>-2</v>
      </c>
      <c r="I27" s="138">
        <v>-8.9</v>
      </c>
      <c r="K27" s="306"/>
      <c r="L27" s="306"/>
      <c r="M27" s="306"/>
      <c r="N27" s="306"/>
      <c r="O27" s="306"/>
      <c r="P27" s="302"/>
      <c r="Q27" s="302"/>
      <c r="R27" s="302"/>
      <c r="S27" s="302"/>
      <c r="T27" s="302"/>
      <c r="U27" s="302"/>
      <c r="V27" s="302"/>
      <c r="W27" s="302"/>
    </row>
    <row r="28" spans="1:23" ht="15" customHeight="1" x14ac:dyDescent="0.25">
      <c r="A28" s="71" t="s">
        <v>57</v>
      </c>
      <c r="B28" s="72">
        <v>2507</v>
      </c>
      <c r="C28" s="112">
        <v>2349</v>
      </c>
      <c r="D28" s="72">
        <v>1779</v>
      </c>
      <c r="E28" s="72">
        <v>859</v>
      </c>
      <c r="F28" s="72">
        <v>220</v>
      </c>
      <c r="G28" s="73"/>
      <c r="H28" s="83">
        <v>-2.7</v>
      </c>
      <c r="I28" s="83">
        <v>-7.6</v>
      </c>
      <c r="K28" s="306"/>
      <c r="L28" s="306"/>
      <c r="M28" s="306"/>
      <c r="N28" s="306"/>
      <c r="O28" s="306"/>
      <c r="P28" s="302"/>
      <c r="Q28" s="302"/>
      <c r="R28" s="302"/>
      <c r="S28" s="302"/>
      <c r="T28" s="302"/>
      <c r="U28" s="302"/>
      <c r="V28" s="302"/>
      <c r="W28" s="302"/>
    </row>
    <row r="29" spans="1:23" ht="15" customHeight="1" x14ac:dyDescent="0.25">
      <c r="A29" s="71" t="s">
        <v>58</v>
      </c>
      <c r="B29" s="72">
        <v>1344</v>
      </c>
      <c r="C29" s="112">
        <v>1296</v>
      </c>
      <c r="D29" s="72">
        <v>1199</v>
      </c>
      <c r="E29" s="72">
        <v>654</v>
      </c>
      <c r="F29" s="72">
        <v>66</v>
      </c>
      <c r="G29" s="73"/>
      <c r="H29" s="83">
        <v>-0.8</v>
      </c>
      <c r="I29" s="83">
        <v>-9.5</v>
      </c>
      <c r="K29" s="306"/>
      <c r="L29" s="306"/>
      <c r="M29" s="306"/>
      <c r="N29" s="306"/>
      <c r="O29" s="306"/>
      <c r="P29" s="302"/>
      <c r="Q29" s="302"/>
      <c r="R29" s="302"/>
      <c r="S29" s="302"/>
      <c r="T29" s="302"/>
      <c r="U29" s="302"/>
      <c r="V29" s="302"/>
      <c r="W29" s="302"/>
    </row>
    <row r="30" spans="1:23" ht="15" customHeight="1" x14ac:dyDescent="0.25">
      <c r="A30" s="71" t="s">
        <v>59</v>
      </c>
      <c r="B30" s="72">
        <v>2461</v>
      </c>
      <c r="C30" s="112">
        <v>2334</v>
      </c>
      <c r="D30" s="72">
        <v>1899</v>
      </c>
      <c r="E30" s="72">
        <v>906</v>
      </c>
      <c r="F30" s="72">
        <v>133</v>
      </c>
      <c r="G30" s="73"/>
      <c r="H30" s="83">
        <v>-2</v>
      </c>
      <c r="I30" s="83">
        <v>-9.1</v>
      </c>
      <c r="K30" s="306"/>
      <c r="L30" s="306"/>
      <c r="M30" s="306"/>
      <c r="N30" s="306"/>
      <c r="O30" s="306"/>
      <c r="P30" s="302"/>
      <c r="Q30" s="302"/>
      <c r="R30" s="302"/>
      <c r="S30" s="302"/>
      <c r="T30" s="302"/>
      <c r="U30" s="302"/>
      <c r="V30" s="302"/>
      <c r="W30" s="302"/>
    </row>
    <row r="31" spans="1:23" ht="15" customHeight="1" x14ac:dyDescent="0.25">
      <c r="A31" s="139" t="s">
        <v>8</v>
      </c>
      <c r="B31" s="154">
        <v>8290</v>
      </c>
      <c r="C31" s="155">
        <v>7153</v>
      </c>
      <c r="D31" s="154">
        <v>5719</v>
      </c>
      <c r="E31" s="154">
        <v>2686</v>
      </c>
      <c r="F31" s="154">
        <v>689</v>
      </c>
      <c r="G31" s="142"/>
      <c r="H31" s="146">
        <v>-2.2000000000000002</v>
      </c>
      <c r="I31" s="146">
        <v>-7.5</v>
      </c>
      <c r="K31" s="306"/>
      <c r="L31" s="306"/>
      <c r="M31" s="306"/>
      <c r="N31" s="306"/>
      <c r="O31" s="306"/>
      <c r="P31" s="302"/>
      <c r="Q31" s="302"/>
      <c r="R31" s="302"/>
      <c r="S31" s="302"/>
      <c r="T31" s="302"/>
      <c r="U31" s="302"/>
      <c r="V31" s="302"/>
      <c r="W31" s="302"/>
    </row>
    <row r="32" spans="1:23" ht="15" customHeight="1" x14ac:dyDescent="0.25">
      <c r="A32" s="71" t="s">
        <v>60</v>
      </c>
      <c r="B32" s="72">
        <v>6116</v>
      </c>
      <c r="C32" s="112">
        <v>5483</v>
      </c>
      <c r="D32" s="72">
        <v>4077</v>
      </c>
      <c r="E32" s="72">
        <v>1793</v>
      </c>
      <c r="F32" s="72">
        <v>340</v>
      </c>
      <c r="G32" s="73"/>
      <c r="H32" s="83">
        <v>-2.9</v>
      </c>
      <c r="I32" s="83">
        <v>-8.9</v>
      </c>
      <c r="K32" s="306"/>
      <c r="L32" s="306"/>
      <c r="M32" s="306"/>
      <c r="N32" s="306"/>
      <c r="O32" s="306"/>
      <c r="P32" s="302"/>
      <c r="Q32" s="302"/>
      <c r="R32" s="302"/>
      <c r="S32" s="302"/>
      <c r="T32" s="302"/>
      <c r="U32" s="302"/>
      <c r="V32" s="302"/>
      <c r="W32" s="302"/>
    </row>
    <row r="33" spans="1:23" ht="15" customHeight="1" x14ac:dyDescent="0.25">
      <c r="A33" s="35" t="s">
        <v>61</v>
      </c>
      <c r="B33" s="62">
        <v>3121</v>
      </c>
      <c r="C33" s="114">
        <v>2747</v>
      </c>
      <c r="D33" s="62">
        <v>1626</v>
      </c>
      <c r="E33" s="62">
        <v>547</v>
      </c>
      <c r="F33" s="62">
        <v>85</v>
      </c>
      <c r="G33" s="41"/>
      <c r="H33" s="80">
        <v>-5.0999999999999996</v>
      </c>
      <c r="I33" s="86">
        <v>-11</v>
      </c>
      <c r="K33" s="306"/>
      <c r="L33" s="306"/>
      <c r="M33" s="306"/>
      <c r="N33" s="306"/>
      <c r="O33" s="306"/>
      <c r="P33" s="302"/>
      <c r="Q33" s="302"/>
      <c r="R33" s="302"/>
      <c r="S33" s="302"/>
      <c r="T33" s="302"/>
      <c r="U33" s="302"/>
      <c r="V33" s="302"/>
      <c r="W33" s="302"/>
    </row>
    <row r="34" spans="1:23" ht="15" customHeight="1" x14ac:dyDescent="0.25">
      <c r="A34" s="35" t="s">
        <v>72</v>
      </c>
      <c r="B34" s="62">
        <v>1835</v>
      </c>
      <c r="C34" s="114">
        <v>1721</v>
      </c>
      <c r="D34" s="62">
        <v>1614</v>
      </c>
      <c r="E34" s="62">
        <v>891</v>
      </c>
      <c r="F34" s="62">
        <v>198</v>
      </c>
      <c r="G34" s="41"/>
      <c r="H34" s="80">
        <v>-0.6</v>
      </c>
      <c r="I34" s="80">
        <v>-6.9</v>
      </c>
      <c r="K34" s="306"/>
      <c r="L34" s="306"/>
      <c r="M34" s="306"/>
      <c r="N34" s="306"/>
      <c r="O34" s="306"/>
      <c r="P34" s="302"/>
      <c r="Q34" s="302"/>
      <c r="R34" s="302"/>
      <c r="S34" s="302"/>
      <c r="T34" s="302"/>
      <c r="U34" s="302"/>
      <c r="V34" s="302"/>
      <c r="W34" s="302"/>
    </row>
    <row r="35" spans="1:23" ht="15" customHeight="1" x14ac:dyDescent="0.25">
      <c r="A35" s="71" t="s">
        <v>62</v>
      </c>
      <c r="B35" s="72">
        <v>1019</v>
      </c>
      <c r="C35" s="112">
        <v>621</v>
      </c>
      <c r="D35" s="72">
        <v>783</v>
      </c>
      <c r="E35" s="72">
        <v>469</v>
      </c>
      <c r="F35" s="72">
        <v>210</v>
      </c>
      <c r="G35" s="73"/>
      <c r="H35" s="83">
        <v>2.4</v>
      </c>
      <c r="I35" s="83">
        <v>-3.5</v>
      </c>
      <c r="K35" s="306"/>
      <c r="L35" s="306"/>
      <c r="M35" s="306"/>
      <c r="N35" s="306"/>
      <c r="O35" s="306"/>
      <c r="P35" s="302"/>
      <c r="Q35" s="302"/>
      <c r="R35" s="302"/>
      <c r="S35" s="302"/>
      <c r="T35" s="302"/>
      <c r="U35" s="302"/>
      <c r="V35" s="302"/>
      <c r="W35" s="302"/>
    </row>
    <row r="36" spans="1:23" ht="15" customHeight="1" x14ac:dyDescent="0.25">
      <c r="A36" s="71" t="s">
        <v>63</v>
      </c>
      <c r="B36" s="72">
        <v>883</v>
      </c>
      <c r="C36" s="112">
        <v>800</v>
      </c>
      <c r="D36" s="72">
        <v>705</v>
      </c>
      <c r="E36" s="72">
        <v>348</v>
      </c>
      <c r="F36" s="72">
        <v>122</v>
      </c>
      <c r="G36" s="73"/>
      <c r="H36" s="83">
        <v>-1.3</v>
      </c>
      <c r="I36" s="83">
        <v>-6.1</v>
      </c>
      <c r="K36" s="306"/>
      <c r="L36" s="306"/>
      <c r="M36" s="306"/>
      <c r="N36" s="306"/>
      <c r="O36" s="306"/>
      <c r="P36" s="302"/>
      <c r="Q36" s="302"/>
      <c r="R36" s="302"/>
      <c r="S36" s="302"/>
      <c r="T36" s="302"/>
      <c r="U36" s="302"/>
      <c r="V36" s="302"/>
      <c r="W36" s="302"/>
    </row>
    <row r="37" spans="1:23" ht="15" customHeight="1" x14ac:dyDescent="0.25">
      <c r="A37" s="139" t="s">
        <v>16</v>
      </c>
      <c r="B37" s="154">
        <v>3007</v>
      </c>
      <c r="C37" s="155">
        <v>2860</v>
      </c>
      <c r="D37" s="154">
        <v>1809</v>
      </c>
      <c r="E37" s="154">
        <v>685</v>
      </c>
      <c r="F37" s="154">
        <v>122</v>
      </c>
      <c r="G37" s="142"/>
      <c r="H37" s="146">
        <v>-4.5</v>
      </c>
      <c r="I37" s="156">
        <v>-10</v>
      </c>
      <c r="K37" s="306"/>
      <c r="L37" s="306"/>
      <c r="M37" s="306"/>
      <c r="N37" s="306"/>
      <c r="O37" s="306"/>
      <c r="P37" s="302"/>
      <c r="Q37" s="302"/>
      <c r="R37" s="302"/>
      <c r="S37" s="302"/>
      <c r="T37" s="302"/>
      <c r="U37" s="302"/>
      <c r="V37" s="302"/>
      <c r="W37" s="302"/>
    </row>
    <row r="38" spans="1:23" ht="15" customHeight="1" x14ac:dyDescent="0.25">
      <c r="A38" s="71" t="s">
        <v>29</v>
      </c>
      <c r="B38" s="72">
        <v>2030</v>
      </c>
      <c r="C38" s="112">
        <v>1968</v>
      </c>
      <c r="D38" s="72">
        <v>1377</v>
      </c>
      <c r="E38" s="72">
        <v>542</v>
      </c>
      <c r="F38" s="72">
        <v>108</v>
      </c>
      <c r="G38" s="73"/>
      <c r="H38" s="83">
        <v>-3.5</v>
      </c>
      <c r="I38" s="83">
        <v>-9.1999999999999993</v>
      </c>
      <c r="K38" s="306"/>
      <c r="L38" s="306"/>
      <c r="M38" s="306"/>
      <c r="N38" s="306"/>
      <c r="O38" s="306"/>
      <c r="P38" s="302"/>
      <c r="Q38" s="302"/>
      <c r="R38" s="302"/>
      <c r="S38" s="302"/>
      <c r="T38" s="302"/>
      <c r="U38" s="302"/>
      <c r="V38" s="302"/>
      <c r="W38" s="302"/>
    </row>
    <row r="39" spans="1:23" ht="15" customHeight="1" x14ac:dyDescent="0.25">
      <c r="A39" s="251" t="s">
        <v>64</v>
      </c>
      <c r="B39" s="72">
        <v>977</v>
      </c>
      <c r="C39" s="112">
        <v>892</v>
      </c>
      <c r="D39" s="72">
        <v>432</v>
      </c>
      <c r="E39" s="72">
        <v>144</v>
      </c>
      <c r="F39" s="72">
        <v>14</v>
      </c>
      <c r="G39" s="73"/>
      <c r="H39" s="83">
        <v>-7</v>
      </c>
      <c r="I39" s="90">
        <v>-13</v>
      </c>
      <c r="K39" s="306"/>
      <c r="L39" s="306"/>
      <c r="M39" s="306"/>
      <c r="N39" s="306"/>
      <c r="O39" s="306"/>
      <c r="P39" s="302"/>
      <c r="Q39" s="302"/>
      <c r="R39" s="302"/>
      <c r="S39" s="302"/>
      <c r="T39" s="302"/>
      <c r="U39" s="302"/>
      <c r="V39" s="302"/>
      <c r="W39" s="302"/>
    </row>
    <row r="40" spans="1:23" ht="2.25" customHeight="1" x14ac:dyDescent="0.25">
      <c r="A40" s="252"/>
      <c r="B40" s="253">
        <v>0</v>
      </c>
      <c r="C40" s="254">
        <v>0</v>
      </c>
      <c r="D40" s="253">
        <v>0</v>
      </c>
      <c r="E40" s="253">
        <v>0</v>
      </c>
      <c r="F40" s="253">
        <v>0</v>
      </c>
      <c r="G40" s="255"/>
      <c r="H40" s="256">
        <v>0</v>
      </c>
      <c r="I40" s="256">
        <v>0</v>
      </c>
      <c r="K40" s="306"/>
      <c r="L40" s="306"/>
      <c r="M40" s="306"/>
      <c r="N40" s="306"/>
      <c r="O40" s="306"/>
      <c r="P40" s="302"/>
      <c r="Q40" s="302"/>
      <c r="R40" s="302"/>
      <c r="S40" s="302"/>
      <c r="T40" s="302"/>
      <c r="U40" s="302"/>
      <c r="V40" s="302"/>
      <c r="W40" s="302"/>
    </row>
    <row r="41" spans="1:23" s="11" customFormat="1" ht="15" customHeight="1" x14ac:dyDescent="0.25">
      <c r="A41" s="257" t="s">
        <v>105</v>
      </c>
      <c r="B41" s="243">
        <v>1</v>
      </c>
      <c r="C41" s="243">
        <v>1</v>
      </c>
      <c r="D41" s="243">
        <v>317</v>
      </c>
      <c r="E41" s="243">
        <v>1457</v>
      </c>
      <c r="F41" s="243">
        <v>1936</v>
      </c>
      <c r="G41" s="244"/>
      <c r="H41" s="258">
        <v>79.099999999999994</v>
      </c>
      <c r="I41" s="258">
        <v>29</v>
      </c>
      <c r="K41" s="306"/>
      <c r="L41" s="306"/>
      <c r="M41" s="306"/>
      <c r="N41" s="306"/>
      <c r="O41" s="306"/>
      <c r="P41" s="302"/>
      <c r="Q41" s="302"/>
      <c r="R41" s="302"/>
      <c r="S41" s="302"/>
      <c r="T41" s="302"/>
      <c r="U41" s="302"/>
      <c r="V41" s="302"/>
      <c r="W41" s="302"/>
    </row>
    <row r="42" spans="1:23" ht="15" customHeight="1" thickBot="1" x14ac:dyDescent="0.3">
      <c r="A42" s="168" t="s">
        <v>106</v>
      </c>
      <c r="B42" s="169">
        <v>40</v>
      </c>
      <c r="C42" s="169">
        <v>40</v>
      </c>
      <c r="D42" s="169">
        <v>1665</v>
      </c>
      <c r="E42" s="169">
        <v>5619</v>
      </c>
      <c r="F42" s="169">
        <v>7602</v>
      </c>
      <c r="G42" s="170"/>
      <c r="H42" s="171">
        <v>45.2</v>
      </c>
      <c r="I42" s="171">
        <v>19.100000000000001</v>
      </c>
      <c r="K42" s="306"/>
      <c r="L42" s="306"/>
      <c r="M42" s="306"/>
      <c r="N42" s="306"/>
      <c r="O42" s="306"/>
      <c r="P42" s="302"/>
      <c r="Q42" s="302"/>
      <c r="R42" s="302"/>
      <c r="S42" s="302"/>
      <c r="T42" s="302"/>
      <c r="U42" s="302"/>
      <c r="V42" s="302"/>
      <c r="W42" s="302"/>
    </row>
    <row r="43" spans="1:23" ht="22.5" customHeight="1" x14ac:dyDescent="0.25">
      <c r="A43" s="12" t="s">
        <v>86</v>
      </c>
      <c r="B43" s="5"/>
      <c r="C43" s="5"/>
      <c r="D43" s="5"/>
      <c r="E43" s="5"/>
      <c r="F43" s="5"/>
      <c r="G43" s="5"/>
      <c r="H43" s="13"/>
      <c r="I43" s="13"/>
    </row>
    <row r="44" spans="1:23" customFormat="1" ht="12.75" customHeight="1" x14ac:dyDescent="0.25"/>
    <row r="45" spans="1:23" customFormat="1" ht="12" customHeight="1" x14ac:dyDescent="0.25"/>
    <row r="46" spans="1:23" customFormat="1" ht="12" customHeight="1" x14ac:dyDescent="0.25"/>
    <row r="47" spans="1:23" customFormat="1" ht="15" customHeight="1" x14ac:dyDescent="0.25"/>
  </sheetData>
  <mergeCells count="2">
    <mergeCell ref="A1:I1"/>
    <mergeCell ref="B4:F4"/>
  </mergeCells>
  <hyperlinks>
    <hyperlink ref="A3" location="Contents!A1" display="Back to contents page" xr:uid="{00000000-0004-0000-0600-000000000000}"/>
  </hyperlinks>
  <printOptions horizontalCentered="1" verticalCentered="1"/>
  <pageMargins left="0.19685039370078741" right="0.19685039370078741" top="0.19685039370078741" bottom="0.19685039370078741"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0">
    <tabColor theme="8"/>
    <pageSetUpPr fitToPage="1"/>
  </sheetPr>
  <dimension ref="A1:T67"/>
  <sheetViews>
    <sheetView showGridLines="0" zoomScaleNormal="100" zoomScaleSheetLayoutView="55" zoomScalePageLayoutView="25" workbookViewId="0">
      <selection activeCell="F7" sqref="F7"/>
    </sheetView>
  </sheetViews>
  <sheetFormatPr defaultColWidth="9.1796875" defaultRowHeight="12" x14ac:dyDescent="0.25"/>
  <cols>
    <col min="1" max="1" width="30.54296875" style="4" customWidth="1"/>
    <col min="2" max="6" width="7.54296875" style="4" customWidth="1"/>
    <col min="7" max="7" width="0.54296875" style="8" customWidth="1"/>
    <col min="8" max="9" width="6.453125" style="4" customWidth="1"/>
    <col min="10" max="16384" width="9.1796875" style="4"/>
  </cols>
  <sheetData>
    <row r="1" spans="1:20" s="16" customFormat="1" ht="42.75" customHeight="1" x14ac:dyDescent="0.25">
      <c r="A1" s="310" t="s">
        <v>74</v>
      </c>
      <c r="B1" s="310"/>
      <c r="C1" s="310"/>
      <c r="D1" s="310"/>
      <c r="E1" s="310"/>
      <c r="F1" s="310"/>
      <c r="G1" s="310"/>
      <c r="H1" s="310"/>
      <c r="I1" s="310"/>
    </row>
    <row r="2" spans="1:20" s="36" customFormat="1" ht="12" customHeight="1" x14ac:dyDescent="0.25">
      <c r="A2" s="37"/>
      <c r="B2" s="37" t="s">
        <v>30</v>
      </c>
      <c r="C2" s="37" t="s">
        <v>30</v>
      </c>
      <c r="D2" s="37" t="s">
        <v>30</v>
      </c>
      <c r="E2" s="37" t="s">
        <v>30</v>
      </c>
      <c r="F2" s="37" t="s">
        <v>30</v>
      </c>
      <c r="G2" s="37"/>
      <c r="H2" s="78">
        <v>10</v>
      </c>
      <c r="I2" s="78">
        <v>30</v>
      </c>
    </row>
    <row r="3" spans="1:20" s="17" customFormat="1" ht="12" customHeight="1" x14ac:dyDescent="0.25">
      <c r="A3" s="298" t="s">
        <v>137</v>
      </c>
      <c r="B3" s="7">
        <v>48</v>
      </c>
      <c r="C3" s="7">
        <v>49</v>
      </c>
      <c r="D3" s="7">
        <v>59</v>
      </c>
      <c r="E3" s="7">
        <v>69</v>
      </c>
      <c r="F3" s="7">
        <v>79</v>
      </c>
      <c r="G3" s="7"/>
    </row>
    <row r="4" spans="1:20" ht="15" customHeight="1" x14ac:dyDescent="0.25">
      <c r="A4" s="91"/>
      <c r="B4" s="93" t="s">
        <v>90</v>
      </c>
      <c r="C4" s="93"/>
      <c r="D4" s="93"/>
      <c r="E4" s="93"/>
      <c r="F4" s="93"/>
      <c r="G4" s="106"/>
      <c r="H4" s="93" t="s">
        <v>21</v>
      </c>
      <c r="I4" s="93"/>
    </row>
    <row r="5" spans="1:20" ht="24" x14ac:dyDescent="0.25">
      <c r="A5" s="98"/>
      <c r="B5" s="107">
        <v>2019</v>
      </c>
      <c r="C5" s="107">
        <v>2020</v>
      </c>
      <c r="D5" s="107">
        <v>2030</v>
      </c>
      <c r="E5" s="107">
        <v>2040</v>
      </c>
      <c r="F5" s="107">
        <v>2050</v>
      </c>
      <c r="G5" s="108"/>
      <c r="H5" s="100" t="s">
        <v>110</v>
      </c>
      <c r="I5" s="100" t="s">
        <v>111</v>
      </c>
    </row>
    <row r="6" spans="1:20" ht="15" customHeight="1" x14ac:dyDescent="0.25">
      <c r="A6" s="1" t="s">
        <v>23</v>
      </c>
      <c r="B6" s="269">
        <v>7672</v>
      </c>
      <c r="C6" s="109">
        <v>7753</v>
      </c>
      <c r="D6" s="75">
        <v>8505</v>
      </c>
      <c r="E6" s="75">
        <v>9155</v>
      </c>
      <c r="F6" s="75">
        <v>9692</v>
      </c>
      <c r="G6" s="50">
        <v>0</v>
      </c>
      <c r="H6" s="81">
        <v>0.9</v>
      </c>
      <c r="I6" s="79">
        <v>0.7</v>
      </c>
      <c r="M6" s="302"/>
      <c r="N6" s="302"/>
      <c r="O6" s="302"/>
      <c r="P6" s="302"/>
      <c r="Q6" s="302"/>
      <c r="R6" s="302"/>
      <c r="S6" s="302"/>
      <c r="T6" s="302"/>
    </row>
    <row r="7" spans="1:20" ht="15" customHeight="1" x14ac:dyDescent="0.25">
      <c r="A7" s="4" t="s">
        <v>97</v>
      </c>
      <c r="B7" s="75">
        <v>134710</v>
      </c>
      <c r="C7" s="109">
        <v>128276</v>
      </c>
      <c r="D7" s="75">
        <v>184037</v>
      </c>
      <c r="E7" s="75">
        <v>246960</v>
      </c>
      <c r="F7" s="75">
        <v>316411</v>
      </c>
      <c r="G7" s="50">
        <v>0</v>
      </c>
      <c r="H7" s="81">
        <v>3.7</v>
      </c>
      <c r="I7" s="79">
        <v>3.1</v>
      </c>
      <c r="M7" s="302"/>
      <c r="N7" s="302"/>
      <c r="O7" s="302"/>
      <c r="P7" s="302"/>
      <c r="Q7" s="302"/>
      <c r="R7" s="302"/>
      <c r="S7" s="302"/>
      <c r="T7" s="302"/>
    </row>
    <row r="8" spans="1:20" ht="15" customHeight="1" x14ac:dyDescent="0.25">
      <c r="A8" s="270" t="s">
        <v>98</v>
      </c>
      <c r="B8" s="75">
        <v>17558</v>
      </c>
      <c r="C8" s="109">
        <v>16545</v>
      </c>
      <c r="D8" s="75">
        <v>21638</v>
      </c>
      <c r="E8" s="75">
        <v>26975</v>
      </c>
      <c r="F8" s="75">
        <v>32648</v>
      </c>
      <c r="G8" s="50">
        <v>0</v>
      </c>
      <c r="H8" s="81">
        <v>2.7</v>
      </c>
      <c r="I8" s="79">
        <v>2.2999999999999998</v>
      </c>
      <c r="M8" s="302"/>
      <c r="N8" s="302"/>
      <c r="O8" s="302"/>
      <c r="P8" s="302"/>
      <c r="Q8" s="302"/>
      <c r="R8" s="302"/>
      <c r="S8" s="302"/>
      <c r="T8" s="302"/>
    </row>
    <row r="9" spans="1:20" ht="15" customHeight="1" x14ac:dyDescent="0.25">
      <c r="A9" s="270" t="s">
        <v>107</v>
      </c>
      <c r="B9" s="77">
        <v>4.5430000000000001</v>
      </c>
      <c r="C9" s="266">
        <v>4.5780000000000003</v>
      </c>
      <c r="D9" s="77">
        <v>2.9729999999999999</v>
      </c>
      <c r="E9" s="77">
        <v>2.1640000000000001</v>
      </c>
      <c r="F9" s="77">
        <v>1.716</v>
      </c>
      <c r="G9" s="50">
        <v>0</v>
      </c>
      <c r="H9" s="81">
        <v>-4.2</v>
      </c>
      <c r="I9" s="79">
        <v>-3.2</v>
      </c>
      <c r="M9" s="304"/>
      <c r="N9" s="304"/>
      <c r="O9" s="304"/>
      <c r="P9" s="304"/>
      <c r="Q9" s="304"/>
      <c r="R9" s="302"/>
      <c r="S9" s="302"/>
      <c r="T9" s="302"/>
    </row>
    <row r="10" spans="1:20" ht="15" customHeight="1" x14ac:dyDescent="0.25">
      <c r="A10" s="271" t="s">
        <v>99</v>
      </c>
      <c r="B10" s="77">
        <v>3.2309999999999999</v>
      </c>
      <c r="C10" s="267">
        <v>3.2080000000000002</v>
      </c>
      <c r="D10" s="77">
        <v>2.1389999999999998</v>
      </c>
      <c r="E10" s="77">
        <v>1.468</v>
      </c>
      <c r="F10" s="77">
        <v>1.0860000000000001</v>
      </c>
      <c r="G10" s="50">
        <v>0</v>
      </c>
      <c r="H10" s="81">
        <v>-4</v>
      </c>
      <c r="I10" s="79">
        <v>-3.5</v>
      </c>
      <c r="M10" s="304"/>
      <c r="N10" s="304"/>
      <c r="O10" s="304"/>
      <c r="P10" s="304"/>
      <c r="Q10" s="304"/>
      <c r="R10" s="302"/>
      <c r="S10" s="302"/>
      <c r="T10" s="302"/>
    </row>
    <row r="11" spans="1:20" ht="15" customHeight="1" x14ac:dyDescent="0.25">
      <c r="A11" s="271" t="s">
        <v>108</v>
      </c>
      <c r="B11" s="264">
        <v>79.774000000000001</v>
      </c>
      <c r="C11" s="268">
        <v>75.739000000000004</v>
      </c>
      <c r="D11" s="264">
        <v>64.325999999999993</v>
      </c>
      <c r="E11" s="264">
        <v>58.384999999999998</v>
      </c>
      <c r="F11" s="264">
        <v>56.027000000000001</v>
      </c>
      <c r="G11" s="50">
        <v>0</v>
      </c>
      <c r="H11" s="81">
        <v>-1.6</v>
      </c>
      <c r="I11" s="79">
        <v>-1</v>
      </c>
      <c r="M11" s="304"/>
      <c r="N11" s="304"/>
      <c r="O11" s="304"/>
      <c r="P11" s="304"/>
      <c r="Q11" s="304"/>
      <c r="R11" s="302"/>
      <c r="S11" s="302"/>
      <c r="T11" s="302"/>
    </row>
    <row r="12" spans="1:20" ht="26.5" thickBot="1" x14ac:dyDescent="0.3">
      <c r="A12" s="157" t="s">
        <v>91</v>
      </c>
      <c r="B12" s="158">
        <v>0.46800000000000003</v>
      </c>
      <c r="C12" s="159">
        <v>0.438</v>
      </c>
      <c r="D12" s="158">
        <v>0.13800000000000001</v>
      </c>
      <c r="E12" s="158">
        <v>-1E-3</v>
      </c>
      <c r="F12" s="158">
        <v>-5.0000000000000001E-3</v>
      </c>
      <c r="G12" s="160">
        <v>0</v>
      </c>
      <c r="H12" s="161">
        <v>-10.9</v>
      </c>
      <c r="I12" s="162" t="s">
        <v>154</v>
      </c>
      <c r="M12" s="304"/>
      <c r="N12" s="304"/>
      <c r="O12" s="304"/>
      <c r="P12" s="304"/>
      <c r="Q12" s="304"/>
      <c r="R12" s="302"/>
      <c r="S12" s="302"/>
      <c r="T12" s="302"/>
    </row>
    <row r="13" spans="1:20" ht="15" customHeight="1" x14ac:dyDescent="0.25">
      <c r="A13"/>
      <c r="B13"/>
      <c r="C13"/>
      <c r="D13"/>
      <c r="E13"/>
      <c r="F13"/>
      <c r="G13"/>
      <c r="H13"/>
      <c r="I13"/>
    </row>
    <row r="14" spans="1:20" ht="15" customHeight="1" x14ac:dyDescent="0.25">
      <c r="A14" s="91"/>
      <c r="B14" s="93" t="s">
        <v>65</v>
      </c>
      <c r="C14" s="93"/>
      <c r="D14" s="93"/>
      <c r="E14" s="93"/>
      <c r="F14" s="93"/>
      <c r="G14" s="106"/>
      <c r="H14" s="93" t="s">
        <v>21</v>
      </c>
      <c r="I14" s="93"/>
    </row>
    <row r="15" spans="1:20" ht="24" x14ac:dyDescent="0.25">
      <c r="A15" s="98"/>
      <c r="B15" s="107">
        <v>2019</v>
      </c>
      <c r="C15" s="107">
        <v>2020</v>
      </c>
      <c r="D15" s="107">
        <v>2030</v>
      </c>
      <c r="E15" s="107">
        <v>2040</v>
      </c>
      <c r="F15" s="107">
        <v>2050</v>
      </c>
      <c r="G15" s="108"/>
      <c r="H15" s="100" t="s">
        <v>110</v>
      </c>
      <c r="I15" s="100" t="s">
        <v>111</v>
      </c>
    </row>
    <row r="16" spans="1:20" ht="15" customHeight="1" x14ac:dyDescent="0.25">
      <c r="A16" s="128" t="s">
        <v>70</v>
      </c>
      <c r="B16" s="115"/>
      <c r="C16" s="115"/>
      <c r="D16" s="115"/>
      <c r="E16" s="115"/>
      <c r="F16" s="115"/>
      <c r="G16" s="226"/>
      <c r="H16" s="263"/>
      <c r="I16" s="263"/>
    </row>
    <row r="17" spans="1:20" ht="15" customHeight="1" x14ac:dyDescent="0.25">
      <c r="A17" s="1" t="s">
        <v>92</v>
      </c>
      <c r="B17" s="76">
        <v>538</v>
      </c>
      <c r="C17" s="110">
        <v>529</v>
      </c>
      <c r="D17" s="75">
        <v>641</v>
      </c>
      <c r="E17" s="75">
        <v>686</v>
      </c>
      <c r="F17" s="75">
        <v>688</v>
      </c>
      <c r="G17" s="3">
        <v>0</v>
      </c>
      <c r="H17" s="81">
        <v>1.9</v>
      </c>
      <c r="I17" s="79">
        <v>0.9</v>
      </c>
      <c r="M17" s="302"/>
      <c r="N17" s="302"/>
      <c r="O17" s="302"/>
      <c r="P17" s="302"/>
      <c r="Q17" s="302"/>
      <c r="R17" s="302"/>
      <c r="S17" s="302"/>
      <c r="T17" s="302"/>
    </row>
    <row r="18" spans="1:20" ht="15" customHeight="1" x14ac:dyDescent="0.25">
      <c r="A18" s="1" t="s">
        <v>93</v>
      </c>
      <c r="B18" s="75">
        <v>1869</v>
      </c>
      <c r="C18" s="110">
        <v>1781</v>
      </c>
      <c r="D18" s="75">
        <v>1937</v>
      </c>
      <c r="E18" s="75">
        <v>1958</v>
      </c>
      <c r="F18" s="75">
        <v>1987</v>
      </c>
      <c r="G18" s="3">
        <v>0</v>
      </c>
      <c r="H18" s="81">
        <v>0.8</v>
      </c>
      <c r="I18" s="79">
        <v>0.4</v>
      </c>
      <c r="M18" s="302"/>
      <c r="N18" s="302"/>
      <c r="O18" s="302"/>
      <c r="P18" s="302"/>
      <c r="Q18" s="302"/>
      <c r="R18" s="302"/>
      <c r="S18" s="302"/>
      <c r="T18" s="302"/>
    </row>
    <row r="19" spans="1:20" ht="15" customHeight="1" x14ac:dyDescent="0.25">
      <c r="A19" s="213" t="s">
        <v>94</v>
      </c>
      <c r="B19" s="227">
        <v>4215</v>
      </c>
      <c r="C19" s="228">
        <v>4054</v>
      </c>
      <c r="D19" s="227">
        <v>4258</v>
      </c>
      <c r="E19" s="227">
        <v>4129</v>
      </c>
      <c r="F19" s="227">
        <v>4032</v>
      </c>
      <c r="G19" s="222">
        <v>0</v>
      </c>
      <c r="H19" s="223">
        <v>0.5</v>
      </c>
      <c r="I19" s="224">
        <v>0</v>
      </c>
      <c r="M19" s="302"/>
      <c r="N19" s="302"/>
      <c r="O19" s="302"/>
      <c r="P19" s="302"/>
      <c r="Q19" s="302"/>
      <c r="R19" s="302"/>
      <c r="S19" s="302"/>
      <c r="T19" s="302"/>
    </row>
    <row r="20" spans="1:20" ht="15" customHeight="1" x14ac:dyDescent="0.25">
      <c r="A20" s="128" t="s">
        <v>8</v>
      </c>
      <c r="B20" s="225">
        <v>0</v>
      </c>
      <c r="C20" s="225">
        <v>0</v>
      </c>
      <c r="D20" s="225">
        <v>0</v>
      </c>
      <c r="E20" s="225">
        <v>0</v>
      </c>
      <c r="F20" s="225">
        <v>0</v>
      </c>
      <c r="G20" s="226">
        <v>0</v>
      </c>
      <c r="H20" s="111">
        <v>0</v>
      </c>
      <c r="I20" s="111">
        <v>0</v>
      </c>
      <c r="M20" s="302"/>
      <c r="N20" s="302"/>
      <c r="O20" s="302"/>
      <c r="P20" s="302"/>
      <c r="Q20" s="302"/>
      <c r="R20" s="302"/>
      <c r="S20" s="302"/>
      <c r="T20" s="302"/>
    </row>
    <row r="21" spans="1:20" ht="15" customHeight="1" x14ac:dyDescent="0.25">
      <c r="A21" s="1" t="s">
        <v>66</v>
      </c>
      <c r="B21" s="75">
        <v>15300</v>
      </c>
      <c r="C21" s="110">
        <v>14261</v>
      </c>
      <c r="D21" s="75">
        <v>15775</v>
      </c>
      <c r="E21" s="75">
        <v>19159</v>
      </c>
      <c r="F21" s="75">
        <v>24517</v>
      </c>
      <c r="G21" s="3">
        <v>0</v>
      </c>
      <c r="H21" s="81">
        <v>1</v>
      </c>
      <c r="I21" s="79">
        <v>1.8</v>
      </c>
      <c r="M21" s="302"/>
      <c r="N21" s="302"/>
      <c r="O21" s="302"/>
      <c r="P21" s="302"/>
      <c r="Q21" s="302"/>
      <c r="R21" s="302"/>
      <c r="S21" s="302"/>
      <c r="T21" s="302"/>
    </row>
    <row r="22" spans="1:20" ht="15" customHeight="1" x14ac:dyDescent="0.25">
      <c r="A22" s="1" t="s">
        <v>73</v>
      </c>
      <c r="B22" s="75">
        <v>26646</v>
      </c>
      <c r="C22" s="110">
        <v>25761</v>
      </c>
      <c r="D22" s="75">
        <v>38072</v>
      </c>
      <c r="E22" s="75">
        <v>49756</v>
      </c>
      <c r="F22" s="75">
        <v>59990</v>
      </c>
      <c r="G22" s="3">
        <v>0</v>
      </c>
      <c r="H22" s="81">
        <v>4</v>
      </c>
      <c r="I22" s="79">
        <v>2.9</v>
      </c>
      <c r="M22" s="302"/>
      <c r="N22" s="302"/>
      <c r="O22" s="302"/>
      <c r="P22" s="302"/>
      <c r="Q22" s="302"/>
      <c r="R22" s="302"/>
      <c r="S22" s="302"/>
      <c r="T22" s="302"/>
    </row>
    <row r="23" spans="1:20" ht="15" customHeight="1" x14ac:dyDescent="0.25">
      <c r="A23" s="1" t="s">
        <v>67</v>
      </c>
      <c r="B23" s="75">
        <v>8506</v>
      </c>
      <c r="C23" s="110">
        <v>5474</v>
      </c>
      <c r="D23" s="75">
        <v>10271</v>
      </c>
      <c r="E23" s="75">
        <v>11573</v>
      </c>
      <c r="F23" s="75">
        <v>14566</v>
      </c>
      <c r="G23" s="3">
        <v>0</v>
      </c>
      <c r="H23" s="81">
        <v>6.5</v>
      </c>
      <c r="I23" s="79">
        <v>3.3</v>
      </c>
      <c r="M23" s="302"/>
      <c r="N23" s="302"/>
      <c r="O23" s="302"/>
      <c r="P23" s="302"/>
      <c r="Q23" s="302"/>
      <c r="R23" s="302"/>
      <c r="S23" s="302"/>
      <c r="T23" s="302"/>
    </row>
    <row r="24" spans="1:20" ht="15" customHeight="1" x14ac:dyDescent="0.25">
      <c r="A24" s="213" t="s">
        <v>68</v>
      </c>
      <c r="B24" s="227">
        <v>107225</v>
      </c>
      <c r="C24" s="228">
        <v>109153</v>
      </c>
      <c r="D24" s="227">
        <v>155621</v>
      </c>
      <c r="E24" s="227">
        <v>209905</v>
      </c>
      <c r="F24" s="227">
        <v>291032</v>
      </c>
      <c r="G24" s="222">
        <v>0</v>
      </c>
      <c r="H24" s="223">
        <v>3.6</v>
      </c>
      <c r="I24" s="224">
        <v>3.3</v>
      </c>
      <c r="M24" s="302"/>
      <c r="N24" s="302"/>
      <c r="O24" s="302"/>
      <c r="P24" s="302"/>
      <c r="Q24" s="302"/>
      <c r="R24" s="302"/>
      <c r="S24" s="302"/>
      <c r="T24" s="302"/>
    </row>
    <row r="25" spans="1:20" ht="15" customHeight="1" x14ac:dyDescent="0.25">
      <c r="A25" s="128" t="s">
        <v>16</v>
      </c>
      <c r="B25" s="225">
        <v>0</v>
      </c>
      <c r="C25" s="225">
        <v>0</v>
      </c>
      <c r="D25" s="225">
        <v>0</v>
      </c>
      <c r="E25" s="225">
        <v>0</v>
      </c>
      <c r="F25" s="225">
        <v>0</v>
      </c>
      <c r="G25" s="226">
        <v>0</v>
      </c>
      <c r="H25" s="111">
        <v>0</v>
      </c>
      <c r="I25" s="111">
        <v>0</v>
      </c>
      <c r="M25" s="302"/>
      <c r="N25" s="302"/>
      <c r="O25" s="302"/>
      <c r="P25" s="302"/>
      <c r="Q25" s="302"/>
      <c r="R25" s="302"/>
      <c r="S25" s="302"/>
      <c r="T25" s="302"/>
    </row>
    <row r="26" spans="1:20" ht="15" customHeight="1" x14ac:dyDescent="0.25">
      <c r="A26" s="1" t="s">
        <v>76</v>
      </c>
      <c r="B26" s="75">
        <v>49670</v>
      </c>
      <c r="C26" s="110">
        <v>49825</v>
      </c>
      <c r="D26" s="75">
        <v>58867</v>
      </c>
      <c r="E26" s="75">
        <v>68576</v>
      </c>
      <c r="F26" s="75">
        <v>78157</v>
      </c>
      <c r="G26" s="3">
        <v>0</v>
      </c>
      <c r="H26" s="81">
        <v>1.7</v>
      </c>
      <c r="I26" s="79">
        <v>1.5</v>
      </c>
      <c r="M26" s="302"/>
      <c r="N26" s="302"/>
      <c r="O26" s="302"/>
      <c r="P26" s="302"/>
      <c r="Q26" s="302"/>
      <c r="R26" s="302"/>
      <c r="S26" s="302"/>
      <c r="T26" s="302"/>
    </row>
    <row r="27" spans="1:20" ht="15" customHeight="1" x14ac:dyDescent="0.25">
      <c r="A27" s="1" t="s">
        <v>77</v>
      </c>
      <c r="B27" s="75">
        <v>190062</v>
      </c>
      <c r="C27" s="110">
        <v>192558</v>
      </c>
      <c r="D27" s="75">
        <v>235745</v>
      </c>
      <c r="E27" s="75">
        <v>290696</v>
      </c>
      <c r="F27" s="75">
        <v>345183</v>
      </c>
      <c r="G27" s="3">
        <v>0</v>
      </c>
      <c r="H27" s="81">
        <v>2</v>
      </c>
      <c r="I27" s="79">
        <v>2</v>
      </c>
      <c r="M27" s="302"/>
      <c r="N27" s="302"/>
      <c r="O27" s="302"/>
      <c r="P27" s="302"/>
      <c r="Q27" s="302"/>
      <c r="R27" s="302"/>
      <c r="S27" s="302"/>
      <c r="T27" s="302"/>
    </row>
    <row r="28" spans="1:20" ht="15" customHeight="1" thickBot="1" x14ac:dyDescent="0.3">
      <c r="A28" s="163" t="s">
        <v>69</v>
      </c>
      <c r="B28" s="164">
        <v>2095</v>
      </c>
      <c r="C28" s="165">
        <v>2116</v>
      </c>
      <c r="D28" s="164">
        <v>2435</v>
      </c>
      <c r="E28" s="164">
        <v>2765</v>
      </c>
      <c r="F28" s="164">
        <v>3051</v>
      </c>
      <c r="G28" s="166">
        <v>0</v>
      </c>
      <c r="H28" s="167">
        <v>1.4</v>
      </c>
      <c r="I28" s="167">
        <v>1.2</v>
      </c>
      <c r="M28" s="302"/>
      <c r="N28" s="302"/>
      <c r="O28" s="302"/>
      <c r="P28" s="302"/>
      <c r="Q28" s="302"/>
      <c r="R28" s="302"/>
      <c r="S28" s="302"/>
      <c r="T28" s="302"/>
    </row>
    <row r="29" spans="1:20" ht="15" customHeight="1" x14ac:dyDescent="0.25">
      <c r="A29" s="35"/>
      <c r="B29"/>
      <c r="C29"/>
      <c r="D29"/>
      <c r="E29"/>
      <c r="F29"/>
      <c r="G29"/>
      <c r="H29"/>
      <c r="I29"/>
    </row>
    <row r="30" spans="1:20" ht="15" customHeight="1" x14ac:dyDescent="0.25">
      <c r="A30" s="24"/>
      <c r="B30"/>
      <c r="C30"/>
      <c r="D30"/>
      <c r="E30"/>
      <c r="F30"/>
      <c r="G30"/>
      <c r="H30"/>
      <c r="I30"/>
    </row>
    <row r="31" spans="1:20" ht="15" customHeight="1" x14ac:dyDescent="0.25">
      <c r="A31" s="24"/>
      <c r="B31"/>
      <c r="C31"/>
      <c r="D31"/>
      <c r="E31"/>
      <c r="F31"/>
      <c r="G31"/>
      <c r="H31"/>
      <c r="I31"/>
    </row>
    <row r="32" spans="1:20" ht="15" customHeight="1" x14ac:dyDescent="0.25">
      <c r="A32" s="18"/>
      <c r="B32"/>
      <c r="C32"/>
      <c r="D32"/>
      <c r="E32"/>
      <c r="F32"/>
      <c r="G32"/>
      <c r="H32"/>
      <c r="I32"/>
    </row>
    <row r="33" spans="1:9" ht="15" customHeight="1" x14ac:dyDescent="0.25">
      <c r="A33" s="24"/>
      <c r="B33"/>
      <c r="C33"/>
      <c r="D33"/>
      <c r="E33"/>
      <c r="F33"/>
      <c r="G33"/>
      <c r="H33"/>
      <c r="I33"/>
    </row>
    <row r="34" spans="1:9" customFormat="1" ht="15" customHeight="1" x14ac:dyDescent="0.25"/>
    <row r="35" spans="1:9" customFormat="1" ht="22.5" customHeight="1" x14ac:dyDescent="0.25"/>
    <row r="36" spans="1:9" customFormat="1" ht="12.5" x14ac:dyDescent="0.25"/>
    <row r="37" spans="1:9" customFormat="1" ht="14.25" customHeight="1" x14ac:dyDescent="0.25"/>
    <row r="38" spans="1:9" customFormat="1" ht="12.5" x14ac:dyDescent="0.25"/>
    <row r="39" spans="1:9" customFormat="1" ht="12.5" x14ac:dyDescent="0.25"/>
    <row r="40" spans="1:9" customFormat="1" ht="12.5" x14ac:dyDescent="0.25"/>
    <row r="41" spans="1:9" customFormat="1" ht="12.5" x14ac:dyDescent="0.25"/>
    <row r="42" spans="1:9" customFormat="1" ht="12.5" x14ac:dyDescent="0.25"/>
    <row r="43" spans="1:9" customFormat="1" ht="12.5" x14ac:dyDescent="0.25"/>
    <row r="44" spans="1:9" customFormat="1" ht="12.5" x14ac:dyDescent="0.25"/>
    <row r="45" spans="1:9" customFormat="1" ht="12.5" x14ac:dyDescent="0.25"/>
    <row r="46" spans="1:9" customFormat="1" ht="12.5" x14ac:dyDescent="0.25"/>
    <row r="47" spans="1:9" customFormat="1" ht="15" customHeight="1" x14ac:dyDescent="0.25"/>
    <row r="48" spans="1:9" customFormat="1" ht="12.5" x14ac:dyDescent="0.25"/>
    <row r="49" customFormat="1" ht="12.5" x14ac:dyDescent="0.25"/>
    <row r="50" customFormat="1" ht="12.5" x14ac:dyDescent="0.25"/>
    <row r="51" customFormat="1" ht="12.5" x14ac:dyDescent="0.25"/>
    <row r="52" customFormat="1" ht="12.5" x14ac:dyDescent="0.25"/>
    <row r="53" customFormat="1" ht="12.5" x14ac:dyDescent="0.25"/>
    <row r="54" customFormat="1" ht="12.5" x14ac:dyDescent="0.25"/>
    <row r="55" customFormat="1" ht="12.5" x14ac:dyDescent="0.25"/>
    <row r="56" customFormat="1" ht="12.5" x14ac:dyDescent="0.25"/>
    <row r="57" customFormat="1" ht="12.5" x14ac:dyDescent="0.25"/>
    <row r="58" customFormat="1" ht="12.5" x14ac:dyDescent="0.25"/>
    <row r="59" customFormat="1" ht="12.5" x14ac:dyDescent="0.25"/>
    <row r="60" customFormat="1" ht="12.5" x14ac:dyDescent="0.25"/>
    <row r="61" customFormat="1" ht="12.5" x14ac:dyDescent="0.25"/>
    <row r="62" customFormat="1" ht="12.5" x14ac:dyDescent="0.25"/>
    <row r="63" customFormat="1" ht="12.5" x14ac:dyDescent="0.25"/>
    <row r="64" customFormat="1" ht="12.5" x14ac:dyDescent="0.25"/>
    <row r="65" customFormat="1" ht="12.5" x14ac:dyDescent="0.25"/>
    <row r="66" customFormat="1" ht="12.5" x14ac:dyDescent="0.25"/>
    <row r="67" customFormat="1" ht="12.5" x14ac:dyDescent="0.25"/>
  </sheetData>
  <mergeCells count="1">
    <mergeCell ref="A1:I1"/>
  </mergeCells>
  <hyperlinks>
    <hyperlink ref="A3" location="Contents!A1" display="Back to contents page" xr:uid="{00000000-0004-0000-0700-000000000000}"/>
  </hyperlinks>
  <printOptions horizontalCentered="1" verticalCentered="1"/>
  <pageMargins left="0.19685039370078741" right="0.19685039370078741" top="0.19685039370078741" bottom="0.19685039370078741" header="0.51181102362204722" footer="0.51181102362204722"/>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Notes</vt:lpstr>
      <vt:lpstr>Understanding energy balances</vt:lpstr>
      <vt:lpstr>World_Balance</vt:lpstr>
      <vt:lpstr>World_TFC</vt:lpstr>
      <vt:lpstr>World_Elec</vt:lpstr>
      <vt:lpstr>World_CO2</vt:lpstr>
      <vt:lpstr>World_Indic</vt:lpstr>
    </vt:vector>
  </TitlesOfParts>
  <Company>International Energy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Olejarnik</dc:creator>
  <cp:lastModifiedBy>Himalaya</cp:lastModifiedBy>
  <cp:lastPrinted>2021-05-17T14:13:44Z</cp:lastPrinted>
  <dcterms:created xsi:type="dcterms:W3CDTF">2008-07-04T10:22:18Z</dcterms:created>
  <dcterms:modified xsi:type="dcterms:W3CDTF">2021-09-07T14:46:26Z</dcterms:modified>
</cp:coreProperties>
</file>