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875" windowHeight="4620" activeTab="4"/>
  </bookViews>
  <sheets>
    <sheet name="测试结果" sheetId="1" r:id="rId1"/>
    <sheet name="hadoop_io" sheetId="2" r:id="rId2"/>
    <sheet name="hadoop_sort" sheetId="3" r:id="rId3"/>
    <sheet name="spark" sheetId="4" r:id="rId4"/>
    <sheet name="k8s" sheetId="5" r:id="rId5"/>
    <sheet name="Sheet1" sheetId="7" r:id="rId6"/>
    <sheet name="pso" sheetId="6" r:id="rId7"/>
  </sheets>
  <calcPr calcId="145621"/>
</workbook>
</file>

<file path=xl/calcChain.xml><?xml version="1.0" encoding="utf-8"?>
<calcChain xmlns="http://schemas.openxmlformats.org/spreadsheetml/2006/main">
  <c r="G7" i="3" l="1"/>
  <c r="G6" i="3"/>
  <c r="G4" i="3"/>
  <c r="K11" i="2"/>
  <c r="K10" i="2"/>
  <c r="K12" i="2" s="1"/>
  <c r="K8" i="2"/>
  <c r="K6" i="2"/>
  <c r="K4" i="2"/>
  <c r="D12" i="2"/>
  <c r="E12" i="2"/>
  <c r="F12" i="2"/>
  <c r="G12" i="2"/>
  <c r="H12" i="2"/>
  <c r="I12" i="2"/>
  <c r="J12" i="2"/>
  <c r="C12" i="2"/>
  <c r="D11" i="2"/>
  <c r="E11" i="2"/>
  <c r="F11" i="2"/>
  <c r="G11" i="2"/>
  <c r="H11" i="2"/>
  <c r="I11" i="2"/>
  <c r="J11" i="2"/>
  <c r="C11" i="2"/>
</calcChain>
</file>

<file path=xl/sharedStrings.xml><?xml version="1.0" encoding="utf-8"?>
<sst xmlns="http://schemas.openxmlformats.org/spreadsheetml/2006/main" count="291" uniqueCount="186">
  <si>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</si>
  <si>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</si>
  <si>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</si>
  <si>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</si>
  <si>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</si>
  <si>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</si>
  <si>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</si>
  <si>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</si>
  <si>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</si>
  <si>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</si>
  <si>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</si>
  <si>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</si>
  <si>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</si>
  <si>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</si>
  <si>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</si>
  <si>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</si>
  <si>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</si>
  <si>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</si>
  <si>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</si>
  <si>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</si>
  <si>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</si>
  <si>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</si>
  <si>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</si>
  <si>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</si>
  <si>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</si>
  <si>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</si>
  <si>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</si>
  <si>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</si>
  <si>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</si>
  <si>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</si>
  <si>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</si>
  <si>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</si>
  <si>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</si>
  <si>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</si>
  <si>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</si>
  <si>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</si>
  <si>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</si>
  <si>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</si>
  <si>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</si>
  <si>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</si>
  <si>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</si>
  <si>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</si>
  <si>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</si>
  <si>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</si>
  <si>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</si>
  <si>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</si>
  <si>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</si>
  <si>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</si>
  <si>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</si>
  <si>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</si>
  <si>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</si>
  <si>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</si>
  <si>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</si>
  <si>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</si>
  <si>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</si>
  <si>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</si>
  <si>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</si>
  <si>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</si>
  <si>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</si>
  <si>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</si>
  <si>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</si>
  <si>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</si>
  <si>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</si>
  <si>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</si>
  <si>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</si>
  <si>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</si>
  <si>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</si>
  <si>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</si>
  <si>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</si>
  <si>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</si>
  <si>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</si>
  <si>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</si>
  <si>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SliveTest</t>
  </si>
  <si>
    <t>986</t>
    <phoneticPr fontId="2" type="noConversion"/>
  </si>
  <si>
    <t>146</t>
    <phoneticPr fontId="2" type="noConversion"/>
  </si>
  <si>
    <t>1</t>
    <phoneticPr fontId="2" type="noConversion"/>
  </si>
  <si>
    <t>1</t>
    <phoneticPr fontId="2" type="noConversion"/>
  </si>
  <si>
    <t>mrbench_重复执行50个小任务，平均用时()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</si>
  <si>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</si>
  <si>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</si>
  <si>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</si>
  <si>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</si>
  <si>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nnbench_Longest Map Time (ms)</t>
    <phoneticPr fontId="2" type="noConversion"/>
  </si>
  <si>
    <t>nnbench_TPS Total (ms)</t>
    <phoneticPr fontId="2" type="noConversion"/>
  </si>
  <si>
    <t>docker</t>
    <phoneticPr fontId="2" type="noConversion"/>
  </si>
  <si>
    <t>10696</t>
  </si>
  <si>
    <t>DFSIO_R_T</t>
  </si>
  <si>
    <t>TeraSort</t>
    <phoneticPr fontId="4" type="noConversion"/>
  </si>
  <si>
    <t>NNBench_TPS</t>
    <phoneticPr fontId="4" type="noConversion"/>
  </si>
  <si>
    <t>cNNBench_TPS</t>
    <phoneticPr fontId="4" type="noConversion"/>
  </si>
  <si>
    <t>cNNBench_Map</t>
    <phoneticPr fontId="4" type="noConversion"/>
  </si>
  <si>
    <t>cSliveTest</t>
    <phoneticPr fontId="4" type="noConversion"/>
  </si>
  <si>
    <t>cMRBench</t>
    <phoneticPr fontId="4" type="noConversion"/>
  </si>
  <si>
    <t>vMRench</t>
    <phoneticPr fontId="4" type="noConversion"/>
  </si>
  <si>
    <t>vNNBench_Map</t>
    <phoneticPr fontId="4" type="noConversion"/>
  </si>
  <si>
    <t>vNNBench_TPS</t>
    <phoneticPr fontId="4" type="noConversion"/>
  </si>
  <si>
    <t>NNBench_Map</t>
    <phoneticPr fontId="4" type="noConversion"/>
  </si>
  <si>
    <t>MRench</t>
    <phoneticPr fontId="4" type="noConversion"/>
  </si>
  <si>
    <t>DFSIO_R_T</t>
    <phoneticPr fontId="4" type="noConversion"/>
  </si>
  <si>
    <t>vDFSIO_R_T</t>
  </si>
  <si>
    <t>cDFSIO_W_T</t>
  </si>
  <si>
    <t>DFSIO_R_A</t>
    <phoneticPr fontId="4" type="noConversion"/>
  </si>
  <si>
    <t>DFSIO_W_T</t>
    <phoneticPr fontId="4" type="noConversion"/>
  </si>
  <si>
    <t>cDFSIO_R_T</t>
    <phoneticPr fontId="4" type="noConversion"/>
  </si>
  <si>
    <t>vDFSIO_R_A</t>
    <phoneticPr fontId="4" type="noConversion"/>
  </si>
  <si>
    <t>vDFSIO_W_T</t>
    <phoneticPr fontId="4" type="noConversion"/>
  </si>
  <si>
    <t>cDFSIO_R_A</t>
    <phoneticPr fontId="4" type="noConversion"/>
  </si>
  <si>
    <t>vDFSIO_W_A</t>
    <phoneticPr fontId="4" type="noConversion"/>
  </si>
  <si>
    <t>cDFSIO_W_A</t>
    <phoneticPr fontId="4" type="noConversion"/>
  </si>
  <si>
    <t>DFSIO_W_T</t>
    <phoneticPr fontId="4" type="noConversion"/>
  </si>
  <si>
    <t>cTeraSort_2c</t>
    <phoneticPr fontId="4" type="noConversion"/>
  </si>
  <si>
    <t>vTeraSort_2c</t>
    <phoneticPr fontId="4" type="noConversion"/>
  </si>
  <si>
    <t>1g</t>
    <phoneticPr fontId="4" type="noConversion"/>
  </si>
  <si>
    <t>2g</t>
    <phoneticPr fontId="4" type="noConversion"/>
  </si>
  <si>
    <t>3g</t>
    <phoneticPr fontId="4" type="noConversion"/>
  </si>
  <si>
    <t>4g</t>
    <phoneticPr fontId="4" type="noConversion"/>
  </si>
  <si>
    <t>内存</t>
    <phoneticPr fontId="4" type="noConversion"/>
  </si>
  <si>
    <t>TestDFSIO读_Throughput(mb/sec)</t>
    <phoneticPr fontId="2" type="noConversion"/>
  </si>
  <si>
    <t>cTeraSort_1c</t>
    <phoneticPr fontId="4" type="noConversion"/>
  </si>
  <si>
    <t>66.167</t>
  </si>
  <si>
    <t>60.8955</t>
  </si>
  <si>
    <t>64.505</t>
  </si>
  <si>
    <t>57.0055</t>
  </si>
  <si>
    <t>58.6025</t>
  </si>
  <si>
    <t>56.7255</t>
  </si>
  <si>
    <t>64.2255</t>
  </si>
  <si>
    <t>60.33</t>
  </si>
  <si>
    <t>555</t>
  </si>
  <si>
    <t>600</t>
  </si>
  <si>
    <t>568.5</t>
  </si>
  <si>
    <t>641</t>
  </si>
  <si>
    <t>617.5</t>
  </si>
  <si>
    <t>647</t>
  </si>
  <si>
    <t>569.5</t>
  </si>
  <si>
    <t>610</t>
  </si>
  <si>
    <t>ScalaSparkWordcount_Duration(bytes/s)</t>
    <phoneticPr fontId="2" type="noConversion"/>
  </si>
  <si>
    <t>SparkWordcount_D</t>
    <phoneticPr fontId="2" type="noConversion"/>
  </si>
  <si>
    <t>ScalaSparkWordcount_Throughput(bytes/s)</t>
    <phoneticPr fontId="2" type="noConversion"/>
  </si>
  <si>
    <t>SparkWordcount_T</t>
    <phoneticPr fontId="2" type="noConversion"/>
  </si>
  <si>
    <t>ScalaSparkWordcount_Throughput/node</t>
    <phoneticPr fontId="2" type="noConversion"/>
  </si>
  <si>
    <t>SparkWordcount_T_n</t>
    <phoneticPr fontId="2" type="noConversion"/>
  </si>
  <si>
    <t>vSparkWordcount_D</t>
    <phoneticPr fontId="2" type="noConversion"/>
  </si>
  <si>
    <t>vSparkWordcount_T</t>
    <phoneticPr fontId="2" type="noConversion"/>
  </si>
  <si>
    <t>vSparkWordcount_T_n</t>
    <phoneticPr fontId="2" type="noConversion"/>
  </si>
  <si>
    <t>ScalaSparkWordcount</t>
    <phoneticPr fontId="2" type="noConversion"/>
  </si>
  <si>
    <t>dDFSIO_R_T</t>
    <phoneticPr fontId="2" type="noConversion"/>
  </si>
  <si>
    <t>dDFSIO_R_A</t>
    <phoneticPr fontId="4" type="noConversion"/>
  </si>
  <si>
    <t>fDFSIO_R_T</t>
    <phoneticPr fontId="4" type="noConversion"/>
  </si>
  <si>
    <t>fDFSIO_R_A</t>
    <phoneticPr fontId="4" type="noConversion"/>
  </si>
  <si>
    <t>dDFSIO_W_T</t>
    <phoneticPr fontId="4" type="noConversion"/>
  </si>
  <si>
    <t>dDFSIO_W_A</t>
    <phoneticPr fontId="4" type="noConversion"/>
  </si>
  <si>
    <t>fDFSIO_W_T</t>
    <phoneticPr fontId="2" type="noConversion"/>
  </si>
  <si>
    <t>fDFSIO_W_A</t>
    <phoneticPr fontId="4" type="noConversion"/>
  </si>
  <si>
    <t>vTeraSort_1c</t>
    <phoneticPr fontId="4" type="noConversion"/>
  </si>
  <si>
    <t>W</t>
    <phoneticPr fontId="4" type="noConversion"/>
  </si>
  <si>
    <t>R</t>
    <phoneticPr fontId="4" type="noConversion"/>
  </si>
  <si>
    <t>(c-v)/v</t>
    <phoneticPr fontId="4" type="noConversion"/>
  </si>
  <si>
    <r>
      <t>各节点平均</t>
    </r>
    <r>
      <rPr>
        <sz val="10"/>
        <color theme="1"/>
        <rFont val="Times New Roman"/>
        <family val="1"/>
      </rPr>
      <t>CPU</t>
    </r>
    <r>
      <rPr>
        <sz val="10"/>
        <color theme="1"/>
        <rFont val="宋体"/>
        <family val="3"/>
        <charset val="134"/>
      </rPr>
      <t>使用率</t>
    </r>
    <phoneticPr fontId="2" type="noConversion"/>
  </si>
  <si>
    <t>各节点最高CPU使用率</t>
  </si>
  <si>
    <t>各节点最低CPU使用率</t>
  </si>
  <si>
    <t>各节点平均内存使用率</t>
  </si>
  <si>
    <t>各节点中最高内存使用率</t>
  </si>
  <si>
    <t>各节点中最低内存使用率</t>
  </si>
  <si>
    <r>
      <t>av</t>
    </r>
    <r>
      <rPr>
        <sz val="11"/>
        <color theme="1"/>
        <rFont val="宋体"/>
        <family val="3"/>
        <charset val="134"/>
        <scheme val="minor"/>
      </rPr>
      <t>e_cpu</t>
    </r>
    <phoneticPr fontId="2" type="noConversion"/>
  </si>
  <si>
    <t>ave_mem</t>
    <phoneticPr fontId="2" type="noConversion"/>
  </si>
  <si>
    <t>max_cpu</t>
    <phoneticPr fontId="2" type="noConversion"/>
  </si>
  <si>
    <t>min_cpu</t>
    <phoneticPr fontId="2" type="noConversion"/>
  </si>
  <si>
    <t>max_mem</t>
    <phoneticPr fontId="2" type="noConversion"/>
  </si>
  <si>
    <t>min_mem</t>
    <phoneticPr fontId="2" type="noConversion"/>
  </si>
  <si>
    <t>t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</si>
  <si>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SO</t>
    </r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</si>
  <si>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SP</t>
    </r>
    <phoneticPr fontId="4" type="noConversion"/>
  </si>
  <si>
    <r>
      <t>Hadoop</t>
    </r>
    <r>
      <rPr>
        <b/>
        <sz val="11"/>
        <color rgb="FF000000"/>
        <rFont val="宋体"/>
        <family val="3"/>
        <charset val="134"/>
      </rPr>
      <t>低负荷</t>
    </r>
  </si>
  <si>
    <r>
      <t>Hadoop</t>
    </r>
    <r>
      <rPr>
        <b/>
        <sz val="11"/>
        <color rgb="FF000000"/>
        <rFont val="宋体"/>
        <family val="3"/>
        <charset val="134"/>
      </rPr>
      <t>中负荷</t>
    </r>
  </si>
  <si>
    <r>
      <t>Hadoop</t>
    </r>
    <r>
      <rPr>
        <b/>
        <sz val="11"/>
        <color rgb="FF000000"/>
        <rFont val="宋体"/>
        <family val="3"/>
        <charset val="134"/>
      </rPr>
      <t>高负荷</t>
    </r>
  </si>
  <si>
    <t>def</t>
  </si>
  <si>
    <t>BQP</t>
  </si>
  <si>
    <t>ESS</t>
  </si>
  <si>
    <t>FSP</t>
  </si>
  <si>
    <t>最多承载集群个数</t>
  </si>
  <si>
    <r>
      <t>平均读速率（</t>
    </r>
    <r>
      <rPr>
        <sz val="9"/>
        <color theme="1"/>
        <rFont val="Times New Roman"/>
        <family val="1"/>
      </rPr>
      <t>mb/s</t>
    </r>
    <r>
      <rPr>
        <sz val="9"/>
        <color theme="1"/>
        <rFont val="宋体"/>
        <family val="3"/>
        <charset val="134"/>
      </rPr>
      <t>）</t>
    </r>
  </si>
  <si>
    <r>
      <t>平均写速率</t>
    </r>
    <r>
      <rPr>
        <sz val="9"/>
        <color theme="1"/>
        <rFont val="Times New Roman"/>
        <family val="1"/>
      </rPr>
      <t>(mb/s)</t>
    </r>
  </si>
  <si>
    <r>
      <t>Hadoop</t>
    </r>
    <r>
      <rPr>
        <sz val="10.5"/>
        <color theme="1"/>
        <rFont val="宋体"/>
        <family val="3"/>
        <charset val="134"/>
      </rPr>
      <t>集群各项测试指标</t>
    </r>
    <phoneticPr fontId="4" type="noConversion"/>
  </si>
  <si>
    <t>负荷类型</t>
    <phoneticPr fontId="4" type="noConversion"/>
  </si>
  <si>
    <t>算法策略</t>
    <phoneticPr fontId="4" type="noConversion"/>
  </si>
  <si>
    <r>
      <t>100M</t>
    </r>
    <r>
      <rPr>
        <sz val="9"/>
        <color theme="1"/>
        <rFont val="宋体"/>
        <family val="3"/>
        <charset val="134"/>
      </rPr>
      <t>数据排序平均用时</t>
    </r>
    <r>
      <rPr>
        <sz val="9"/>
        <color theme="1"/>
        <rFont val="Times New Roman"/>
        <family val="1"/>
      </rPr>
      <t>(s)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</si>
</sst>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2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8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hadoop_io!$B$7</c:f>
              <c:strCache>
                <c:ptCount val="1"/>
                <c:pt idx="0">
                  <c:v>vDFSIO_W_T</c:v>
                </c:pt>
              </c:strCache>
            </c:strRef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hadoop_io!$C$7:$F$7</c:f>
              <c:numCache>
                <c:formatCode>General</c:formatCode>
                <c:ptCount val="4"/>
                <c:pt idx="0" formatCode="0.00_);[Red]\(0.00\)">
                  <c:v>1.3</c:v>
                </c:pt>
                <c:pt idx="1">
                  <c:v>9.1300000000000008</c:v>
                </c:pt>
                <c:pt idx="2">
                  <c:v>10.220000000000001</c:v>
                </c:pt>
                <c:pt idx="3">
                  <c:v>12.41</c:v>
                </c:pt>
              </c:numCache>
            </c:numRef>
          </c:val>
        </c:ser>
        <c:ser>
          <c:idx val="1"/>
          <c:order val="1"/>
          <c:tx>
            <c:strRef>
              <c:f>hadoop_io!$B$8</c:f>
              <c:strCache>
                <c:ptCount val="1"/>
                <c:pt idx="0">
                  <c:v>vDFSIO_W_A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hadoop_io!$C$8:$F$8</c:f>
              <c:numCache>
                <c:formatCode>0.00_);[Red]\(0.00\)</c:formatCode>
                <c:ptCount val="4"/>
                <c:pt idx="0">
                  <c:v>2.66</c:v>
                </c:pt>
                <c:pt idx="1">
                  <c:v>9.1199999999999992</c:v>
                </c:pt>
                <c:pt idx="2">
                  <c:v>10.23</c:v>
                </c:pt>
                <c:pt idx="3">
                  <c:v>12.42</c:v>
                </c:pt>
              </c:numCache>
            </c:numRef>
          </c:val>
        </c:ser>
        <c:ser>
          <c:idx val="2"/>
          <c:order val="2"/>
          <c:tx>
            <c:strRef>
              <c:f>hadoop_io!$B$9</c:f>
              <c:strCache>
                <c:ptCount val="1"/>
                <c:pt idx="0">
                  <c:v>cDFSIO_W_T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hadoop_io!$C$9:$F$9</c:f>
              <c:numCache>
                <c:formatCode>0.00_);[Red]\(0.00\)</c:formatCode>
                <c:ptCount val="4"/>
                <c:pt idx="0">
                  <c:v>2.66</c:v>
                </c:pt>
                <c:pt idx="1">
                  <c:v>17.648</c:v>
                </c:pt>
                <c:pt idx="2">
                  <c:v>19.224</c:v>
                </c:pt>
                <c:pt idx="3">
                  <c:v>20.472000000000001</c:v>
                </c:pt>
              </c:numCache>
            </c:numRef>
          </c:val>
        </c:ser>
        <c:ser>
          <c:idx val="3"/>
          <c:order val="3"/>
          <c:tx>
            <c:strRef>
              <c:f>hadoop_io!$B$10</c:f>
              <c:strCache>
                <c:ptCount val="1"/>
                <c:pt idx="0">
                  <c:v>cDFSIO_W_A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hadoop_io!$C$10:$F$10</c:f>
              <c:numCache>
                <c:formatCode>0.00_);[Red]\(0.00\)</c:formatCode>
                <c:ptCount val="4"/>
                <c:pt idx="0">
                  <c:v>0</c:v>
                </c:pt>
                <c:pt idx="1">
                  <c:v>18.739999999999998</c:v>
                </c:pt>
                <c:pt idx="2">
                  <c:v>19.341999999999999</c:v>
                </c:pt>
                <c:pt idx="3">
                  <c:v>21.036000000000001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60544"/>
        <c:axId val="205662080"/>
      </c:barChart>
      <c:catAx>
        <c:axId val="20566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5662080"/>
        <c:crosses val="autoZero"/>
        <c:auto val="1"/>
        <c:lblAlgn val="ctr"/>
        <c:lblOffset val="100"/>
        <c:noMultiLvlLbl val="0"/>
      </c:catAx>
      <c:valAx>
        <c:axId val="205662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 sz="900" b="0"/>
                  <a:t>1</a:t>
                </a:r>
                <a:r>
                  <a:rPr lang="zh-CN" altLang="en-US" sz="900" b="0"/>
                  <a:t>核配置下写速度</a:t>
                </a:r>
                <a:r>
                  <a:rPr lang="en-US" altLang="zh-CN" sz="900" b="0"/>
                  <a:t>(</a:t>
                </a:r>
                <a:r>
                  <a:rPr lang="en-US" altLang="zh-CN" sz="1000" b="0" i="0" u="none" strike="noStrike" baseline="0">
                    <a:effectLst/>
                  </a:rPr>
                  <a:t>mb/s)</a:t>
                </a:r>
                <a:endParaRPr lang="zh-CN" altLang="en-US" sz="900" b="0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566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21869443738901"/>
          <c:y val="0.23467044223767827"/>
          <c:w val="0.1977435305311887"/>
          <c:h val="0.49902130935758748"/>
        </c:manualLayout>
      </c:layout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hadoop_io!$B$7</c:f>
              <c:strCache>
                <c:ptCount val="1"/>
                <c:pt idx="0">
                  <c:v>vDFSIO_W_T</c:v>
                </c:pt>
              </c:strCache>
            </c:strRef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hadoop_io!$G$7:$J$7</c:f>
              <c:numCache>
                <c:formatCode>General</c:formatCode>
                <c:ptCount val="4"/>
                <c:pt idx="0">
                  <c:v>4.6500000000000004</c:v>
                </c:pt>
                <c:pt idx="1">
                  <c:v>16.43</c:v>
                </c:pt>
                <c:pt idx="2">
                  <c:v>18.23</c:v>
                </c:pt>
                <c:pt idx="3">
                  <c:v>19.010000000000002</c:v>
                </c:pt>
              </c:numCache>
            </c:numRef>
          </c:val>
        </c:ser>
        <c:ser>
          <c:idx val="0"/>
          <c:order val="1"/>
          <c:tx>
            <c:strRef>
              <c:f>hadoop_io!$B$8</c:f>
              <c:strCache>
                <c:ptCount val="1"/>
                <c:pt idx="0">
                  <c:v>vDFSIO_W_A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hadoop_io!$G$8:$J$8</c:f>
              <c:numCache>
                <c:formatCode>0.00_);[Red]\(0.00\)</c:formatCode>
                <c:ptCount val="4"/>
                <c:pt idx="0">
                  <c:v>5.94</c:v>
                </c:pt>
                <c:pt idx="1">
                  <c:v>16.45</c:v>
                </c:pt>
                <c:pt idx="2">
                  <c:v>18.43</c:v>
                </c:pt>
                <c:pt idx="3">
                  <c:v>19.14</c:v>
                </c:pt>
              </c:numCache>
            </c:numRef>
          </c:val>
        </c:ser>
        <c:ser>
          <c:idx val="2"/>
          <c:order val="2"/>
          <c:tx>
            <c:strRef>
              <c:f>hadoop_io!$B$9</c:f>
              <c:strCache>
                <c:ptCount val="1"/>
                <c:pt idx="0">
                  <c:v>cDFSIO_W_T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hadoop_io!$G$9:$J$9</c:f>
              <c:numCache>
                <c:formatCode>0.00_);[Red]\(0.00\)</c:formatCode>
                <c:ptCount val="4"/>
                <c:pt idx="0">
                  <c:v>0</c:v>
                </c:pt>
                <c:pt idx="1">
                  <c:v>46.81</c:v>
                </c:pt>
                <c:pt idx="2">
                  <c:v>45.475999999999999</c:v>
                </c:pt>
                <c:pt idx="3">
                  <c:v>48.518000000000001</c:v>
                </c:pt>
              </c:numCache>
            </c:numRef>
          </c:val>
        </c:ser>
        <c:ser>
          <c:idx val="3"/>
          <c:order val="3"/>
          <c:tx>
            <c:strRef>
              <c:f>hadoop_io!$B$10</c:f>
              <c:strCache>
                <c:ptCount val="1"/>
                <c:pt idx="0">
                  <c:v>cDFSIO_W_A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hadoop_io!$G$10:$J$10</c:f>
              <c:numCache>
                <c:formatCode>0.00_);[Red]\(0.00\)</c:formatCode>
                <c:ptCount val="4"/>
                <c:pt idx="0">
                  <c:v>0</c:v>
                </c:pt>
                <c:pt idx="1">
                  <c:v>47.16</c:v>
                </c:pt>
                <c:pt idx="2">
                  <c:v>45.844000000000001</c:v>
                </c:pt>
                <c:pt idx="3">
                  <c:v>50.097999999999999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09696"/>
        <c:axId val="205711232"/>
      </c:barChart>
      <c:catAx>
        <c:axId val="20570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711232"/>
        <c:crosses val="autoZero"/>
        <c:auto val="1"/>
        <c:lblAlgn val="ctr"/>
        <c:lblOffset val="100"/>
        <c:noMultiLvlLbl val="0"/>
      </c:catAx>
      <c:valAx>
        <c:axId val="205711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 sz="900" b="0" i="0" u="none" strike="noStrike" baseline="0">
                    <a:effectLst/>
                  </a:rPr>
                  <a:t>2</a:t>
                </a:r>
                <a:r>
                  <a:rPr lang="zh-CN" altLang="zh-CN" sz="900" b="0" i="0" u="none" strike="noStrike" baseline="0">
                    <a:effectLst/>
                  </a:rPr>
                  <a:t>核配置下写速度</a:t>
                </a:r>
                <a:r>
                  <a:rPr lang="en-US" altLang="zh-CN" sz="900" b="0" i="0" u="none" strike="noStrike" baseline="0">
                    <a:effectLst/>
                  </a:rPr>
                  <a:t>(mb/s)</a:t>
                </a:r>
                <a:endParaRPr lang="zh-CN" altLang="en-US" sz="9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709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193572666298317"/>
          <c:y val="0.24350477466912382"/>
          <c:w val="0.1809088141061278"/>
          <c:h val="0.456252862009270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hadoop_io!$B$3</c:f>
              <c:strCache>
                <c:ptCount val="1"/>
                <c:pt idx="0">
                  <c:v>vDFSIO_R_T</c:v>
                </c:pt>
              </c:strCache>
            </c:strRef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hadoop_io!$C$3:$F$3</c:f>
              <c:numCache>
                <c:formatCode>General</c:formatCode>
                <c:ptCount val="4"/>
                <c:pt idx="0" formatCode="0.00_);[Red]\(0.00\)">
                  <c:v>11.66</c:v>
                </c:pt>
                <c:pt idx="1">
                  <c:v>105.26</c:v>
                </c:pt>
                <c:pt idx="2">
                  <c:v>122.55</c:v>
                </c:pt>
                <c:pt idx="3">
                  <c:v>135.71</c:v>
                </c:pt>
              </c:numCache>
            </c:numRef>
          </c:val>
        </c:ser>
        <c:ser>
          <c:idx val="1"/>
          <c:order val="1"/>
          <c:tx>
            <c:strRef>
              <c:f>hadoop_io!$B$4</c:f>
              <c:strCache>
                <c:ptCount val="1"/>
                <c:pt idx="0">
                  <c:v>vDFSIO_R_A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hadoop_io!$C$4:$F$4</c:f>
              <c:numCache>
                <c:formatCode>General</c:formatCode>
                <c:ptCount val="4"/>
                <c:pt idx="0" formatCode="0.00_);[Red]\(0.00\)">
                  <c:v>11.76</c:v>
                </c:pt>
                <c:pt idx="1">
                  <c:v>105.6</c:v>
                </c:pt>
                <c:pt idx="2">
                  <c:v>122.61</c:v>
                </c:pt>
                <c:pt idx="3">
                  <c:v>137.85</c:v>
                </c:pt>
              </c:numCache>
            </c:numRef>
          </c:val>
        </c:ser>
        <c:ser>
          <c:idx val="2"/>
          <c:order val="2"/>
          <c:tx>
            <c:strRef>
              <c:f>hadoop_io!$B$5</c:f>
              <c:strCache>
                <c:ptCount val="1"/>
                <c:pt idx="0">
                  <c:v>cDFSIO_R_T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hadoop_io!$C$5:$F$5</c:f>
              <c:numCache>
                <c:formatCode>0.00_);[Red]\(0.00\)</c:formatCode>
                <c:ptCount val="4"/>
                <c:pt idx="0">
                  <c:v>11.76</c:v>
                </c:pt>
                <c:pt idx="1">
                  <c:v>151.53</c:v>
                </c:pt>
                <c:pt idx="2">
                  <c:v>181.72200000000001</c:v>
                </c:pt>
                <c:pt idx="3">
                  <c:v>194.596</c:v>
                </c:pt>
              </c:numCache>
            </c:numRef>
          </c:val>
        </c:ser>
        <c:ser>
          <c:idx val="3"/>
          <c:order val="3"/>
          <c:tx>
            <c:strRef>
              <c:f>hadoop_io!$B$6</c:f>
              <c:strCache>
                <c:ptCount val="1"/>
                <c:pt idx="0">
                  <c:v>cDFSIO_R_A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</a:ln>
          </c:spPr>
          <c:invertIfNegative val="0"/>
          <c:cat>
            <c:strRef>
              <c:f>hadoop_io!$C$2:$F$2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hadoop_io!$C$6:$F$6</c:f>
              <c:numCache>
                <c:formatCode>0.00_);[Red]\(0.00\)</c:formatCode>
                <c:ptCount val="4"/>
                <c:pt idx="0">
                  <c:v>11.76</c:v>
                </c:pt>
                <c:pt idx="1">
                  <c:v>159.255</c:v>
                </c:pt>
                <c:pt idx="2">
                  <c:v>182.74</c:v>
                </c:pt>
                <c:pt idx="3">
                  <c:v>208.22200000000001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76032"/>
        <c:axId val="206477568"/>
      </c:barChart>
      <c:catAx>
        <c:axId val="20647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77568"/>
        <c:crosses val="autoZero"/>
        <c:auto val="1"/>
        <c:lblAlgn val="ctr"/>
        <c:lblOffset val="100"/>
        <c:noMultiLvlLbl val="0"/>
      </c:catAx>
      <c:valAx>
        <c:axId val="206477568"/>
        <c:scaling>
          <c:orientation val="minMax"/>
          <c:max val="2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baseline="0">
                    <a:effectLst/>
                    <a:latin typeface="+mn-ea"/>
                    <a:ea typeface="+mn-ea"/>
                  </a:rPr>
                  <a:t>1</a:t>
                </a:r>
                <a:r>
                  <a:rPr lang="zh-CN" altLang="zh-CN" sz="900" b="0" i="0" baseline="0">
                    <a:effectLst/>
                    <a:latin typeface="+mn-ea"/>
                    <a:ea typeface="+mn-ea"/>
                  </a:rPr>
                  <a:t>核配置下</a:t>
                </a:r>
                <a:r>
                  <a:rPr lang="zh-CN" altLang="en-US" sz="900" b="0" i="0" baseline="0">
                    <a:effectLst/>
                    <a:latin typeface="+mn-ea"/>
                    <a:ea typeface="+mn-ea"/>
                  </a:rPr>
                  <a:t>读</a:t>
                </a:r>
                <a:r>
                  <a:rPr lang="zh-CN" altLang="zh-CN" sz="900" b="0" i="0" baseline="0">
                    <a:effectLst/>
                    <a:latin typeface="+mn-ea"/>
                    <a:ea typeface="+mn-ea"/>
                  </a:rPr>
                  <a:t>速度</a:t>
                </a:r>
                <a:r>
                  <a:rPr lang="en-US" altLang="zh-CN" sz="900" b="0" i="0" baseline="0">
                    <a:effectLst/>
                    <a:latin typeface="+mn-ea"/>
                    <a:ea typeface="+mn-ea"/>
                  </a:rPr>
                  <a:t>(mb/s)</a:t>
                </a:r>
                <a:endParaRPr lang="zh-CN" altLang="zh-CN" sz="900">
                  <a:effectLst/>
                  <a:latin typeface="+mn-ea"/>
                  <a:ea typeface="+mn-ea"/>
                </a:endParaRPr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6476032"/>
        <c:crosses val="autoZero"/>
        <c:crossBetween val="between"/>
        <c:majorUnit val="30"/>
      </c:valAx>
    </c:plotArea>
    <c:legend>
      <c:legendPos val="r"/>
      <c:layout>
        <c:manualLayout>
          <c:xMode val="edge"/>
          <c:yMode val="edge"/>
          <c:x val="0.80079648903357548"/>
          <c:y val="0.20453863336824984"/>
          <c:w val="0.18688134451625321"/>
          <c:h val="0.54421902266173006"/>
        </c:manualLayout>
      </c:layout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hadoop_io!$B$3</c:f>
              <c:strCache>
                <c:ptCount val="1"/>
                <c:pt idx="0">
                  <c:v>vDFSIO_R_T</c:v>
                </c:pt>
              </c:strCache>
            </c:strRef>
          </c:tx>
          <c:spPr>
            <a:pattFill prst="pct50">
              <a:fgClr>
                <a:schemeClr val="tx1">
                  <a:lumMod val="50000"/>
                  <a:lumOff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hadoop_io!$G$4:$J$4</c:f>
              <c:numCache>
                <c:formatCode>General</c:formatCode>
                <c:ptCount val="4"/>
                <c:pt idx="0">
                  <c:v>17.63</c:v>
                </c:pt>
                <c:pt idx="1">
                  <c:v>273.07</c:v>
                </c:pt>
                <c:pt idx="2">
                  <c:v>316.37</c:v>
                </c:pt>
                <c:pt idx="3">
                  <c:v>329.69</c:v>
                </c:pt>
              </c:numCache>
            </c:numRef>
          </c:val>
        </c:ser>
        <c:ser>
          <c:idx val="0"/>
          <c:order val="1"/>
          <c:tx>
            <c:strRef>
              <c:f>hadoop_io!$B$4</c:f>
              <c:strCache>
                <c:ptCount val="1"/>
                <c:pt idx="0">
                  <c:v>vDFSIO_R_A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hadoop_io!$G$3:$J$3</c:f>
              <c:numCache>
                <c:formatCode>General</c:formatCode>
                <c:ptCount val="4"/>
                <c:pt idx="0">
                  <c:v>16.68</c:v>
                </c:pt>
                <c:pt idx="1">
                  <c:v>272.48</c:v>
                </c:pt>
                <c:pt idx="2">
                  <c:v>315.56</c:v>
                </c:pt>
                <c:pt idx="3">
                  <c:v>326.02</c:v>
                </c:pt>
              </c:numCache>
            </c:numRef>
          </c:val>
        </c:ser>
        <c:ser>
          <c:idx val="2"/>
          <c:order val="2"/>
          <c:tx>
            <c:strRef>
              <c:f>hadoop_io!$B$5</c:f>
              <c:strCache>
                <c:ptCount val="1"/>
                <c:pt idx="0">
                  <c:v>cDFSIO_R_T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hadoop_io!$G$5:$J$5</c:f>
              <c:numCache>
                <c:formatCode>0.00_);[Red]\(0.00\)</c:formatCode>
                <c:ptCount val="4"/>
                <c:pt idx="0">
                  <c:v>1</c:v>
                </c:pt>
                <c:pt idx="1">
                  <c:v>440.32400000000001</c:v>
                </c:pt>
                <c:pt idx="2">
                  <c:v>435.45400000000001</c:v>
                </c:pt>
                <c:pt idx="3">
                  <c:v>359.29</c:v>
                </c:pt>
              </c:numCache>
            </c:numRef>
          </c:val>
        </c:ser>
        <c:ser>
          <c:idx val="3"/>
          <c:order val="3"/>
          <c:tx>
            <c:strRef>
              <c:f>hadoop_io!$B$6</c:f>
              <c:strCache>
                <c:ptCount val="1"/>
                <c:pt idx="0">
                  <c:v>cDFSIO_R_A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hadoop_io!$G$2:$J$2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hadoop_io!$G$6:$J$6</c:f>
              <c:numCache>
                <c:formatCode>0.00_);[Red]\(0.00\)</c:formatCode>
                <c:ptCount val="4"/>
                <c:pt idx="0">
                  <c:v>1</c:v>
                </c:pt>
                <c:pt idx="1">
                  <c:v>463.35199999999998</c:v>
                </c:pt>
                <c:pt idx="2">
                  <c:v>443.55399999999997</c:v>
                </c:pt>
                <c:pt idx="3">
                  <c:v>362.50299999999999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525184"/>
        <c:axId val="206526720"/>
      </c:barChart>
      <c:catAx>
        <c:axId val="20652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526720"/>
        <c:crosses val="autoZero"/>
        <c:auto val="1"/>
        <c:lblAlgn val="ctr"/>
        <c:lblOffset val="100"/>
        <c:noMultiLvlLbl val="0"/>
      </c:catAx>
      <c:valAx>
        <c:axId val="206526720"/>
        <c:scaling>
          <c:orientation val="minMax"/>
          <c:max val="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2</a:t>
                </a:r>
                <a:r>
                  <a:rPr lang="zh-CN" altLang="zh-CN" sz="1000" b="0" i="0" baseline="0">
                    <a:effectLst/>
                  </a:rPr>
                  <a:t>核配置下读速度</a:t>
                </a:r>
                <a:r>
                  <a:rPr lang="en-US" altLang="zh-CN" sz="1000" b="0" i="0" baseline="0">
                    <a:effectLst/>
                  </a:rPr>
                  <a:t>(mb/s)</a:t>
                </a:r>
                <a:endParaRPr lang="zh-CN" altLang="zh-CN" sz="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400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6525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4060746120832"/>
          <c:y val="0.23641257608756353"/>
          <c:w val="0.18236152426372357"/>
          <c:h val="0.512990450661752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hadoop_sort!$B$3</c:f>
              <c:strCache>
                <c:ptCount val="1"/>
                <c:pt idx="0">
                  <c:v>vTeraSort_1c</c:v>
                </c:pt>
              </c:strCache>
            </c:strRef>
          </c:tx>
          <c:cat>
            <c:strRef>
              <c:f>hadoop_sort!$C$2:$F$2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hadoop_sort!$C$3:$F$3</c:f>
              <c:numCache>
                <c:formatCode>0.00_);[Red]\(0.00\)</c:formatCode>
                <c:ptCount val="4"/>
                <c:pt idx="0">
                  <c:v>200</c:v>
                </c:pt>
                <c:pt idx="1">
                  <c:v>73</c:v>
                </c:pt>
                <c:pt idx="2">
                  <c:v>65</c:v>
                </c:pt>
                <c:pt idx="3">
                  <c:v>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hadoop_sort!$B$4</c:f>
              <c:strCache>
                <c:ptCount val="1"/>
                <c:pt idx="0">
                  <c:v>vTeraSort_2c</c:v>
                </c:pt>
              </c:strCache>
            </c:strRef>
          </c:tx>
          <c:cat>
            <c:strRef>
              <c:f>hadoop_sort!$C$2:$F$2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hadoop_sort!$C$4:$F$4</c:f>
              <c:numCache>
                <c:formatCode>0.00_);[Red]\(0.00\)</c:formatCode>
                <c:ptCount val="4"/>
                <c:pt idx="0">
                  <c:v>146</c:v>
                </c:pt>
                <c:pt idx="1">
                  <c:v>55</c:v>
                </c:pt>
                <c:pt idx="2">
                  <c:v>43</c:v>
                </c:pt>
                <c:pt idx="3">
                  <c:v>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hadoop_sort!$B$5</c:f>
              <c:strCache>
                <c:ptCount val="1"/>
                <c:pt idx="0">
                  <c:v>cTeraSort_1c</c:v>
                </c:pt>
              </c:strCache>
            </c:strRef>
          </c:tx>
          <c:cat>
            <c:strRef>
              <c:f>hadoop_sort!$C$2:$F$2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hadoop_sort!$C$5:$F$5</c:f>
              <c:numCache>
                <c:formatCode>0.00_);[Red]\(0.00\)</c:formatCode>
                <c:ptCount val="4"/>
                <c:pt idx="0">
                  <c:v>200</c:v>
                </c:pt>
                <c:pt idx="1">
                  <c:v>51</c:v>
                </c:pt>
                <c:pt idx="2">
                  <c:v>46</c:v>
                </c:pt>
                <c:pt idx="3">
                  <c:v>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hadoop_sort!$B$6</c:f>
              <c:strCache>
                <c:ptCount val="1"/>
                <c:pt idx="0">
                  <c:v>cTeraSort_2c</c:v>
                </c:pt>
              </c:strCache>
            </c:strRef>
          </c:tx>
          <c:cat>
            <c:strRef>
              <c:f>hadoop_sort!$C$2:$F$2</c:f>
              <c:strCache>
                <c:ptCount val="4"/>
                <c:pt idx="0">
                  <c:v>1g</c:v>
                </c:pt>
                <c:pt idx="1">
                  <c:v>2g</c:v>
                </c:pt>
                <c:pt idx="2">
                  <c:v>3g</c:v>
                </c:pt>
                <c:pt idx="3">
                  <c:v>4g</c:v>
                </c:pt>
              </c:strCache>
            </c:strRef>
          </c:cat>
          <c:val>
            <c:numRef>
              <c:f>hadoop_sort!$C$6:$F$6</c:f>
              <c:numCache>
                <c:formatCode>0.00_);[Red]\(0.00\)</c:formatCode>
                <c:ptCount val="4"/>
                <c:pt idx="0">
                  <c:v>120</c:v>
                </c:pt>
                <c:pt idx="1">
                  <c:v>41</c:v>
                </c:pt>
                <c:pt idx="2">
                  <c:v>38</c:v>
                </c:pt>
                <c:pt idx="3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290880"/>
        <c:axId val="205419648"/>
      </c:lineChart>
      <c:catAx>
        <c:axId val="20529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19648"/>
        <c:crosses val="autoZero"/>
        <c:auto val="1"/>
        <c:lblAlgn val="ctr"/>
        <c:lblOffset val="100"/>
        <c:noMultiLvlLbl val="0"/>
      </c:catAx>
      <c:valAx>
        <c:axId val="205419648"/>
        <c:scaling>
          <c:orientation val="minMax"/>
          <c:max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 b="0"/>
                  <a:t>时间消耗（秒）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5290880"/>
        <c:crosses val="autoZero"/>
        <c:crossBetween val="between"/>
      </c:valAx>
    </c:plotArea>
    <c:legend>
      <c:legendPos val="t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spark!$B$2</c:f>
              <c:strCache>
                <c:ptCount val="1"/>
                <c:pt idx="0">
                  <c:v>vSparkWordcount_D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spark!$C$1:$F$1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spark!$C$2:$F$2</c:f>
              <c:numCache>
                <c:formatCode>General</c:formatCode>
                <c:ptCount val="4"/>
                <c:pt idx="0">
                  <c:v>66.167000000000002</c:v>
                </c:pt>
                <c:pt idx="1">
                  <c:v>60.895499999999998</c:v>
                </c:pt>
                <c:pt idx="2">
                  <c:v>64.504999999999995</c:v>
                </c:pt>
                <c:pt idx="3">
                  <c:v>57.005499999999998</c:v>
                </c:pt>
              </c:numCache>
            </c:numRef>
          </c:val>
        </c:ser>
        <c:ser>
          <c:idx val="1"/>
          <c:order val="1"/>
          <c:tx>
            <c:strRef>
              <c:f>spark!$B$3</c:f>
              <c:strCache>
                <c:ptCount val="1"/>
                <c:pt idx="0">
                  <c:v>vSparkWordcount_T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spark!$C$1:$F$1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spark!$C$3:$F$3</c:f>
              <c:numCache>
                <c:formatCode>General</c:formatCode>
                <c:ptCount val="4"/>
                <c:pt idx="0">
                  <c:v>555</c:v>
                </c:pt>
                <c:pt idx="1">
                  <c:v>600</c:v>
                </c:pt>
                <c:pt idx="2">
                  <c:v>568.5</c:v>
                </c:pt>
                <c:pt idx="3">
                  <c:v>641</c:v>
                </c:pt>
              </c:numCache>
            </c:numRef>
          </c:val>
        </c:ser>
        <c:ser>
          <c:idx val="2"/>
          <c:order val="2"/>
          <c:tx>
            <c:strRef>
              <c:f>spark!$B$4</c:f>
              <c:strCache>
                <c:ptCount val="1"/>
                <c:pt idx="0">
                  <c:v>vSparkWordcount_T_n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 w="28575">
              <a:noFill/>
            </a:ln>
          </c:spPr>
          <c:invertIfNegative val="0"/>
          <c:cat>
            <c:strRef>
              <c:f>spark!$C$1:$F$1</c:f>
              <c:strCache>
                <c:ptCount val="4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</c:strCache>
            </c:strRef>
          </c:cat>
          <c:val>
            <c:numRef>
              <c:f>spark!$C$4:$F$4</c:f>
              <c:numCache>
                <c:formatCode>General</c:formatCode>
                <c:ptCount val="4"/>
                <c:pt idx="0">
                  <c:v>555</c:v>
                </c:pt>
                <c:pt idx="1">
                  <c:v>600</c:v>
                </c:pt>
                <c:pt idx="2">
                  <c:v>568.5</c:v>
                </c:pt>
                <c:pt idx="3">
                  <c:v>641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91200"/>
        <c:axId val="205501184"/>
      </c:barChart>
      <c:catAx>
        <c:axId val="20549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5501184"/>
        <c:crosses val="autoZero"/>
        <c:auto val="1"/>
        <c:lblAlgn val="ctr"/>
        <c:lblOffset val="100"/>
        <c:noMultiLvlLbl val="0"/>
      </c:catAx>
      <c:valAx>
        <c:axId val="205501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baseline="0">
                    <a:effectLst/>
                    <a:latin typeface="+mn-ea"/>
                    <a:ea typeface="+mn-ea"/>
                  </a:rPr>
                  <a:t>1</a:t>
                </a:r>
                <a:r>
                  <a:rPr lang="zh-CN" altLang="zh-CN" sz="900" b="0" i="0" baseline="0">
                    <a:effectLst/>
                    <a:latin typeface="+mn-ea"/>
                    <a:ea typeface="+mn-ea"/>
                  </a:rPr>
                  <a:t>核配置下</a:t>
                </a:r>
                <a:r>
                  <a:rPr lang="zh-CN" altLang="en-US" sz="900" b="0" i="0" baseline="0">
                    <a:effectLst/>
                    <a:latin typeface="+mn-ea"/>
                    <a:ea typeface="+mn-ea"/>
                  </a:rPr>
                  <a:t>读</a:t>
                </a:r>
                <a:r>
                  <a:rPr lang="zh-CN" altLang="zh-CN" sz="900" b="0" i="0" baseline="0">
                    <a:effectLst/>
                    <a:latin typeface="+mn-ea"/>
                    <a:ea typeface="+mn-ea"/>
                  </a:rPr>
                  <a:t>速度</a:t>
                </a:r>
                <a:r>
                  <a:rPr lang="en-US" altLang="zh-CN" sz="900" b="0" i="0" baseline="0">
                    <a:effectLst/>
                    <a:latin typeface="+mn-ea"/>
                    <a:ea typeface="+mn-ea"/>
                  </a:rPr>
                  <a:t>(mb/s)</a:t>
                </a:r>
                <a:endParaRPr lang="zh-CN" altLang="zh-CN" sz="900">
                  <a:effectLst/>
                  <a:latin typeface="+mn-ea"/>
                  <a:ea typeface="+mn-ea"/>
                </a:endParaRPr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5491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079648903357548"/>
          <c:y val="0.20453863336824984"/>
          <c:w val="0.19920351096642452"/>
          <c:h val="0.40865316745812091"/>
        </c:manualLayout>
      </c:layout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spark!$B$2</c:f>
              <c:strCache>
                <c:ptCount val="1"/>
                <c:pt idx="0">
                  <c:v>vSparkWordcount_D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spark!$G$1:$J$1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spark!$G$2:$J$2</c:f>
              <c:numCache>
                <c:formatCode>General</c:formatCode>
                <c:ptCount val="4"/>
                <c:pt idx="0">
                  <c:v>58.602499999999999</c:v>
                </c:pt>
                <c:pt idx="1">
                  <c:v>56.725499999999997</c:v>
                </c:pt>
                <c:pt idx="2">
                  <c:v>64.225499999999997</c:v>
                </c:pt>
                <c:pt idx="3">
                  <c:v>60.33</c:v>
                </c:pt>
              </c:numCache>
            </c:numRef>
          </c:val>
        </c:ser>
        <c:ser>
          <c:idx val="0"/>
          <c:order val="1"/>
          <c:tx>
            <c:strRef>
              <c:f>spark!$B$3</c:f>
              <c:strCache>
                <c:ptCount val="1"/>
                <c:pt idx="0">
                  <c:v>vSparkWordcount_T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spark!$G$1:$J$1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spark!$G$3:$J$3</c:f>
              <c:numCache>
                <c:formatCode>General</c:formatCode>
                <c:ptCount val="4"/>
                <c:pt idx="0">
                  <c:v>617.5</c:v>
                </c:pt>
                <c:pt idx="1">
                  <c:v>647</c:v>
                </c:pt>
                <c:pt idx="2">
                  <c:v>569.5</c:v>
                </c:pt>
                <c:pt idx="3">
                  <c:v>610</c:v>
                </c:pt>
              </c:numCache>
            </c:numRef>
          </c:val>
        </c:ser>
        <c:ser>
          <c:idx val="2"/>
          <c:order val="2"/>
          <c:tx>
            <c:strRef>
              <c:f>spark!$B$4</c:f>
              <c:strCache>
                <c:ptCount val="1"/>
                <c:pt idx="0">
                  <c:v>vSparkWordcount_T_n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spark!$G$1:$J$1</c:f>
              <c:strCache>
                <c:ptCount val="4"/>
                <c:pt idx="0">
                  <c:v>2c1g</c:v>
                </c:pt>
                <c:pt idx="1">
                  <c:v>2c2g</c:v>
                </c:pt>
                <c:pt idx="2">
                  <c:v>2c3g</c:v>
                </c:pt>
                <c:pt idx="3">
                  <c:v>2c4g</c:v>
                </c:pt>
              </c:strCache>
            </c:strRef>
          </c:cat>
          <c:val>
            <c:numRef>
              <c:f>spark!$G$4:$J$4</c:f>
              <c:numCache>
                <c:formatCode>General</c:formatCode>
                <c:ptCount val="4"/>
                <c:pt idx="0">
                  <c:v>617.5</c:v>
                </c:pt>
                <c:pt idx="1">
                  <c:v>647</c:v>
                </c:pt>
                <c:pt idx="2">
                  <c:v>569.5</c:v>
                </c:pt>
                <c:pt idx="3">
                  <c:v>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529088"/>
        <c:axId val="205530624"/>
      </c:barChart>
      <c:catAx>
        <c:axId val="20552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530624"/>
        <c:crosses val="autoZero"/>
        <c:auto val="1"/>
        <c:lblAlgn val="ctr"/>
        <c:lblOffset val="100"/>
        <c:noMultiLvlLbl val="0"/>
      </c:catAx>
      <c:valAx>
        <c:axId val="20553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2</a:t>
                </a:r>
                <a:r>
                  <a:rPr lang="zh-CN" altLang="zh-CN" sz="1000" b="0" i="0" baseline="0">
                    <a:effectLst/>
                  </a:rPr>
                  <a:t>核配置下读速度</a:t>
                </a:r>
                <a:r>
                  <a:rPr lang="en-US" altLang="zh-CN" sz="1000" b="0" i="0" baseline="0">
                    <a:effectLst/>
                  </a:rPr>
                  <a:t>(mb/s)</a:t>
                </a:r>
                <a:endParaRPr lang="zh-CN" altLang="zh-CN" sz="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400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5529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729227142800942"/>
          <c:y val="0.23641257608756353"/>
          <c:w val="0.30184554487963505"/>
          <c:h val="0.512990450661752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spark!$B$2</c:f>
              <c:strCache>
                <c:ptCount val="1"/>
                <c:pt idx="0">
                  <c:v>vSparkWordcount_D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spark!$C$1:$J$1</c:f>
              <c:strCache>
                <c:ptCount val="8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  <c:pt idx="4">
                  <c:v>2c1g</c:v>
                </c:pt>
                <c:pt idx="5">
                  <c:v>2c2g</c:v>
                </c:pt>
                <c:pt idx="6">
                  <c:v>2c3g</c:v>
                </c:pt>
                <c:pt idx="7">
                  <c:v>2c4g</c:v>
                </c:pt>
              </c:strCache>
            </c:strRef>
          </c:cat>
          <c:val>
            <c:numRef>
              <c:f>spark!$C$2:$J$2</c:f>
              <c:numCache>
                <c:formatCode>General</c:formatCode>
                <c:ptCount val="8"/>
                <c:pt idx="0">
                  <c:v>66.167000000000002</c:v>
                </c:pt>
                <c:pt idx="1">
                  <c:v>60.895499999999998</c:v>
                </c:pt>
                <c:pt idx="2">
                  <c:v>64.504999999999995</c:v>
                </c:pt>
                <c:pt idx="3">
                  <c:v>57.005499999999998</c:v>
                </c:pt>
                <c:pt idx="4">
                  <c:v>58.602499999999999</c:v>
                </c:pt>
                <c:pt idx="5">
                  <c:v>56.725499999999997</c:v>
                </c:pt>
                <c:pt idx="6">
                  <c:v>64.225499999999997</c:v>
                </c:pt>
                <c:pt idx="7">
                  <c:v>60.33</c:v>
                </c:pt>
              </c:numCache>
            </c:numRef>
          </c:val>
        </c:ser>
        <c:ser>
          <c:idx val="0"/>
          <c:order val="1"/>
          <c:tx>
            <c:strRef>
              <c:f>spark!$B$3</c:f>
              <c:strCache>
                <c:ptCount val="1"/>
                <c:pt idx="0">
                  <c:v>vSparkWordcount_T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spark!$C$1:$J$1</c:f>
              <c:strCache>
                <c:ptCount val="8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  <c:pt idx="4">
                  <c:v>2c1g</c:v>
                </c:pt>
                <c:pt idx="5">
                  <c:v>2c2g</c:v>
                </c:pt>
                <c:pt idx="6">
                  <c:v>2c3g</c:v>
                </c:pt>
                <c:pt idx="7">
                  <c:v>2c4g</c:v>
                </c:pt>
              </c:strCache>
            </c:strRef>
          </c:cat>
          <c:val>
            <c:numRef>
              <c:f>spark!$C$3:$J$3</c:f>
              <c:numCache>
                <c:formatCode>General</c:formatCode>
                <c:ptCount val="8"/>
                <c:pt idx="0">
                  <c:v>555</c:v>
                </c:pt>
                <c:pt idx="1">
                  <c:v>600</c:v>
                </c:pt>
                <c:pt idx="2">
                  <c:v>568.5</c:v>
                </c:pt>
                <c:pt idx="3">
                  <c:v>641</c:v>
                </c:pt>
                <c:pt idx="4">
                  <c:v>617.5</c:v>
                </c:pt>
                <c:pt idx="5">
                  <c:v>647</c:v>
                </c:pt>
                <c:pt idx="6">
                  <c:v>569.5</c:v>
                </c:pt>
                <c:pt idx="7">
                  <c:v>610</c:v>
                </c:pt>
              </c:numCache>
            </c:numRef>
          </c:val>
        </c:ser>
        <c:ser>
          <c:idx val="2"/>
          <c:order val="2"/>
          <c:tx>
            <c:strRef>
              <c:f>spark!$B$4</c:f>
              <c:strCache>
                <c:ptCount val="1"/>
                <c:pt idx="0">
                  <c:v>vSparkWordcount_T_n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cat>
            <c:strRef>
              <c:f>spark!$C$1:$J$1</c:f>
              <c:strCache>
                <c:ptCount val="8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  <c:pt idx="4">
                  <c:v>2c1g</c:v>
                </c:pt>
                <c:pt idx="5">
                  <c:v>2c2g</c:v>
                </c:pt>
                <c:pt idx="6">
                  <c:v>2c3g</c:v>
                </c:pt>
                <c:pt idx="7">
                  <c:v>2c4g</c:v>
                </c:pt>
              </c:strCache>
            </c:strRef>
          </c:cat>
          <c:val>
            <c:numRef>
              <c:f>spark!$C$4:$J$4</c:f>
              <c:numCache>
                <c:formatCode>General</c:formatCode>
                <c:ptCount val="8"/>
                <c:pt idx="0">
                  <c:v>555</c:v>
                </c:pt>
                <c:pt idx="1">
                  <c:v>600</c:v>
                </c:pt>
                <c:pt idx="2">
                  <c:v>568.5</c:v>
                </c:pt>
                <c:pt idx="3">
                  <c:v>641</c:v>
                </c:pt>
                <c:pt idx="4">
                  <c:v>617.5</c:v>
                </c:pt>
                <c:pt idx="5">
                  <c:v>647</c:v>
                </c:pt>
                <c:pt idx="6">
                  <c:v>569.5</c:v>
                </c:pt>
                <c:pt idx="7">
                  <c:v>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556736"/>
        <c:axId val="205558528"/>
      </c:barChart>
      <c:catAx>
        <c:axId val="20555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558528"/>
        <c:crosses val="autoZero"/>
        <c:auto val="1"/>
        <c:lblAlgn val="ctr"/>
        <c:lblOffset val="100"/>
        <c:noMultiLvlLbl val="0"/>
      </c:catAx>
      <c:valAx>
        <c:axId val="205558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2</a:t>
                </a:r>
                <a:r>
                  <a:rPr lang="zh-CN" altLang="zh-CN" sz="1000" b="0" i="0" baseline="0">
                    <a:effectLst/>
                  </a:rPr>
                  <a:t>核配置下读速度</a:t>
                </a:r>
                <a:r>
                  <a:rPr lang="en-US" altLang="zh-CN" sz="1000" b="0" i="0" baseline="0">
                    <a:effectLst/>
                  </a:rPr>
                  <a:t>(mb/s)</a:t>
                </a:r>
                <a:endParaRPr lang="zh-CN" altLang="zh-CN" sz="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400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5556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3217097862767"/>
          <c:y val="0.30800095404215472"/>
          <c:w val="0.20388637134643883"/>
          <c:h val="0.490618996501258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spark!$B$3</c:f>
              <c:strCache>
                <c:ptCount val="1"/>
                <c:pt idx="0">
                  <c:v>vSparkWordcount_T</c:v>
                </c:pt>
              </c:strCache>
            </c:strRef>
          </c:tx>
          <c:cat>
            <c:strRef>
              <c:f>spark!$C$1:$J$1</c:f>
              <c:strCache>
                <c:ptCount val="8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  <c:pt idx="4">
                  <c:v>2c1g</c:v>
                </c:pt>
                <c:pt idx="5">
                  <c:v>2c2g</c:v>
                </c:pt>
                <c:pt idx="6">
                  <c:v>2c3g</c:v>
                </c:pt>
                <c:pt idx="7">
                  <c:v>2c4g</c:v>
                </c:pt>
              </c:strCache>
            </c:strRef>
          </c:cat>
          <c:val>
            <c:numRef>
              <c:f>spark!$C$3:$J$3</c:f>
              <c:numCache>
                <c:formatCode>General</c:formatCode>
                <c:ptCount val="8"/>
                <c:pt idx="0">
                  <c:v>555</c:v>
                </c:pt>
                <c:pt idx="1">
                  <c:v>600</c:v>
                </c:pt>
                <c:pt idx="2">
                  <c:v>568.5</c:v>
                </c:pt>
                <c:pt idx="3">
                  <c:v>641</c:v>
                </c:pt>
                <c:pt idx="4">
                  <c:v>617.5</c:v>
                </c:pt>
                <c:pt idx="5">
                  <c:v>647</c:v>
                </c:pt>
                <c:pt idx="6">
                  <c:v>569.5</c:v>
                </c:pt>
                <c:pt idx="7">
                  <c:v>610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spark!$B$4</c:f>
              <c:strCache>
                <c:ptCount val="1"/>
                <c:pt idx="0">
                  <c:v>vSparkWordcount_T_n</c:v>
                </c:pt>
              </c:strCache>
            </c:strRef>
          </c:tx>
          <c:cat>
            <c:strRef>
              <c:f>spark!$C$1:$J$1</c:f>
              <c:strCache>
                <c:ptCount val="8"/>
                <c:pt idx="0">
                  <c:v>1c1g</c:v>
                </c:pt>
                <c:pt idx="1">
                  <c:v>1c2g</c:v>
                </c:pt>
                <c:pt idx="2">
                  <c:v>1c3g</c:v>
                </c:pt>
                <c:pt idx="3">
                  <c:v>1c4g</c:v>
                </c:pt>
                <c:pt idx="4">
                  <c:v>2c1g</c:v>
                </c:pt>
                <c:pt idx="5">
                  <c:v>2c2g</c:v>
                </c:pt>
                <c:pt idx="6">
                  <c:v>2c3g</c:v>
                </c:pt>
                <c:pt idx="7">
                  <c:v>2c4g</c:v>
                </c:pt>
              </c:strCache>
            </c:strRef>
          </c:cat>
          <c:val>
            <c:numRef>
              <c:f>spark!$C$4:$J$4</c:f>
              <c:numCache>
                <c:formatCode>General</c:formatCode>
                <c:ptCount val="8"/>
                <c:pt idx="0">
                  <c:v>555</c:v>
                </c:pt>
                <c:pt idx="1">
                  <c:v>600</c:v>
                </c:pt>
                <c:pt idx="2">
                  <c:v>568.5</c:v>
                </c:pt>
                <c:pt idx="3">
                  <c:v>641</c:v>
                </c:pt>
                <c:pt idx="4">
                  <c:v>617.5</c:v>
                </c:pt>
                <c:pt idx="5">
                  <c:v>647</c:v>
                </c:pt>
                <c:pt idx="6">
                  <c:v>569.5</c:v>
                </c:pt>
                <c:pt idx="7">
                  <c:v>610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43328"/>
        <c:axId val="206244864"/>
      </c:lineChart>
      <c:catAx>
        <c:axId val="20624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244864"/>
        <c:crosses val="autoZero"/>
        <c:auto val="1"/>
        <c:lblAlgn val="ctr"/>
        <c:lblOffset val="100"/>
        <c:noMultiLvlLbl val="0"/>
      </c:catAx>
      <c:valAx>
        <c:axId val="206244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2</a:t>
                </a:r>
                <a:r>
                  <a:rPr lang="zh-CN" altLang="zh-CN" sz="1000" b="0" i="0" baseline="0">
                    <a:effectLst/>
                  </a:rPr>
                  <a:t>核配置下读速度</a:t>
                </a:r>
                <a:r>
                  <a:rPr lang="en-US" altLang="zh-CN" sz="1000" b="0" i="0" baseline="0">
                    <a:effectLst/>
                  </a:rPr>
                  <a:t>(mb/s)</a:t>
                </a:r>
                <a:endParaRPr lang="zh-CN" altLang="zh-CN" sz="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400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crossAx val="206243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3217097862767"/>
          <c:y val="0.30800095404215472"/>
          <c:w val="0.20567829021372327"/>
          <c:h val="0.1618158367474631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k8s!$C$24</c:f>
              <c:strCache>
                <c:ptCount val="1"/>
                <c:pt idx="0">
                  <c:v>def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k8s!$C$25:$C$30</c:f>
              <c:numCache>
                <c:formatCode>General</c:formatCode>
                <c:ptCount val="6"/>
                <c:pt idx="0">
                  <c:v>0.72199999999999998</c:v>
                </c:pt>
                <c:pt idx="1">
                  <c:v>0.745</c:v>
                </c:pt>
                <c:pt idx="2">
                  <c:v>0.46500000000000002</c:v>
                </c:pt>
                <c:pt idx="3">
                  <c:v>0.66200000000000003</c:v>
                </c:pt>
                <c:pt idx="4">
                  <c:v>0.76400000000000001</c:v>
                </c:pt>
                <c:pt idx="5">
                  <c:v>0.61199999999999999</c:v>
                </c:pt>
              </c:numCache>
            </c:numRef>
          </c:val>
        </c:ser>
        <c:ser>
          <c:idx val="1"/>
          <c:order val="1"/>
          <c:tx>
            <c:strRef>
              <c:f>k8s!$D$24</c:f>
              <c:strCache>
                <c:ptCount val="1"/>
                <c:pt idx="0">
                  <c:v>BQP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k8s!$D$25:$D$30</c:f>
              <c:numCache>
                <c:formatCode>General</c:formatCode>
                <c:ptCount val="6"/>
                <c:pt idx="0">
                  <c:v>0.70099999999999996</c:v>
                </c:pt>
                <c:pt idx="1">
                  <c:v>0.76100000000000001</c:v>
                </c:pt>
                <c:pt idx="2">
                  <c:v>0.47</c:v>
                </c:pt>
                <c:pt idx="3">
                  <c:v>0.65900000000000003</c:v>
                </c:pt>
                <c:pt idx="4">
                  <c:v>0.76500000000000001</c:v>
                </c:pt>
                <c:pt idx="5">
                  <c:v>0.622</c:v>
                </c:pt>
              </c:numCache>
            </c:numRef>
          </c:val>
        </c:ser>
        <c:ser>
          <c:idx val="2"/>
          <c:order val="2"/>
          <c:tx>
            <c:strRef>
              <c:f>k8s!$E$24</c:f>
              <c:strCache>
                <c:ptCount val="1"/>
                <c:pt idx="0">
                  <c:v>ESS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k8s!$E$25:$E$30</c:f>
              <c:numCache>
                <c:formatCode>General</c:formatCode>
                <c:ptCount val="6"/>
                <c:pt idx="0">
                  <c:v>0.82499999999999996</c:v>
                </c:pt>
                <c:pt idx="1">
                  <c:v>0.99099999999999999</c:v>
                </c:pt>
                <c:pt idx="2">
                  <c:v>0.48899999999999999</c:v>
                </c:pt>
                <c:pt idx="3">
                  <c:v>0.83</c:v>
                </c:pt>
                <c:pt idx="4">
                  <c:v>0.98399999999999999</c:v>
                </c:pt>
                <c:pt idx="5">
                  <c:v>0.69099999999999995</c:v>
                </c:pt>
              </c:numCache>
            </c:numRef>
          </c:val>
        </c:ser>
        <c:ser>
          <c:idx val="3"/>
          <c:order val="3"/>
          <c:tx>
            <c:strRef>
              <c:f>k8s!$F$24</c:f>
              <c:strCache>
                <c:ptCount val="1"/>
                <c:pt idx="0">
                  <c:v>FSP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k8s!$F$25:$F$30</c:f>
              <c:numCache>
                <c:formatCode>General</c:formatCode>
                <c:ptCount val="6"/>
                <c:pt idx="0">
                  <c:v>0.85299999999999998</c:v>
                </c:pt>
                <c:pt idx="1">
                  <c:v>0.89600000000000002</c:v>
                </c:pt>
                <c:pt idx="2">
                  <c:v>0.49199999999999999</c:v>
                </c:pt>
                <c:pt idx="3">
                  <c:v>0.83199999999999996</c:v>
                </c:pt>
                <c:pt idx="4">
                  <c:v>0.89600000000000002</c:v>
                </c:pt>
                <c:pt idx="5">
                  <c:v>0.70899999999999996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29728"/>
        <c:axId val="206331264"/>
      </c:barChart>
      <c:catAx>
        <c:axId val="206329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31264"/>
        <c:crosses val="autoZero"/>
        <c:auto val="1"/>
        <c:lblAlgn val="ctr"/>
        <c:lblOffset val="100"/>
        <c:noMultiLvlLbl val="0"/>
      </c:catAx>
      <c:valAx>
        <c:axId val="20633126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Hadoop</a:t>
                </a:r>
                <a:r>
                  <a:rPr lang="zh-CN" altLang="en-US" sz="1000" b="0" i="0" baseline="0">
                    <a:effectLst/>
                  </a:rPr>
                  <a:t>低负荷</a:t>
                </a:r>
                <a:endParaRPr lang="en-US" altLang="zh-CN" sz="1000" b="0" i="0" baseline="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baseline="0">
                    <a:effectLst/>
                  </a:rPr>
                  <a:t>资源利用率</a:t>
                </a:r>
                <a:endParaRPr lang="zh-CN" altLang="zh-CN" sz="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400"/>
              </a:p>
            </c:rich>
          </c:tx>
          <c:layout/>
          <c:overlay val="0"/>
        </c:title>
        <c:numFmt formatCode="#,##0.000_);[Red]\(#,##0.000\)" sourceLinked="0"/>
        <c:majorTickMark val="out"/>
        <c:minorTickMark val="none"/>
        <c:tickLblPos val="nextTo"/>
        <c:crossAx val="2063297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k8s!$G$24</c:f>
              <c:strCache>
                <c:ptCount val="1"/>
                <c:pt idx="0">
                  <c:v>def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k8s!$G$25:$G$30</c:f>
              <c:numCache>
                <c:formatCode>General</c:formatCode>
                <c:ptCount val="6"/>
                <c:pt idx="0">
                  <c:v>0.64500000000000002</c:v>
                </c:pt>
                <c:pt idx="1">
                  <c:v>0.69299999999999995</c:v>
                </c:pt>
                <c:pt idx="2">
                  <c:v>0.45300000000000001</c:v>
                </c:pt>
                <c:pt idx="3">
                  <c:v>0.51400000000000001</c:v>
                </c:pt>
                <c:pt idx="4">
                  <c:v>0.70299999999999996</c:v>
                </c:pt>
                <c:pt idx="5">
                  <c:v>0.57199999999999995</c:v>
                </c:pt>
              </c:numCache>
            </c:numRef>
          </c:val>
        </c:ser>
        <c:ser>
          <c:idx val="1"/>
          <c:order val="1"/>
          <c:tx>
            <c:strRef>
              <c:f>k8s!$H$24</c:f>
              <c:strCache>
                <c:ptCount val="1"/>
                <c:pt idx="0">
                  <c:v>BQP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k8s!$H$25:$H$30</c:f>
              <c:numCache>
                <c:formatCode>General</c:formatCode>
                <c:ptCount val="6"/>
                <c:pt idx="0">
                  <c:v>0.65300000000000002</c:v>
                </c:pt>
                <c:pt idx="1">
                  <c:v>0.69899999999999995</c:v>
                </c:pt>
                <c:pt idx="2">
                  <c:v>0.44600000000000001</c:v>
                </c:pt>
                <c:pt idx="3">
                  <c:v>0.502</c:v>
                </c:pt>
                <c:pt idx="4">
                  <c:v>0.71099999999999997</c:v>
                </c:pt>
                <c:pt idx="5">
                  <c:v>0.51100000000000001</c:v>
                </c:pt>
              </c:numCache>
            </c:numRef>
          </c:val>
        </c:ser>
        <c:ser>
          <c:idx val="2"/>
          <c:order val="2"/>
          <c:tx>
            <c:strRef>
              <c:f>k8s!$I$24</c:f>
              <c:strCache>
                <c:ptCount val="1"/>
                <c:pt idx="0">
                  <c:v>ESS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k8s!$I$25:$I$30</c:f>
              <c:numCache>
                <c:formatCode>General</c:formatCode>
                <c:ptCount val="6"/>
                <c:pt idx="0">
                  <c:v>0.80300000000000005</c:v>
                </c:pt>
                <c:pt idx="1">
                  <c:v>0.96799999999999997</c:v>
                </c:pt>
                <c:pt idx="2">
                  <c:v>0.41599999999999998</c:v>
                </c:pt>
                <c:pt idx="3">
                  <c:v>0.71399999999999997</c:v>
                </c:pt>
                <c:pt idx="4">
                  <c:v>0.92200000000000004</c:v>
                </c:pt>
                <c:pt idx="5">
                  <c:v>0.64300000000000002</c:v>
                </c:pt>
              </c:numCache>
            </c:numRef>
          </c:val>
        </c:ser>
        <c:ser>
          <c:idx val="3"/>
          <c:order val="3"/>
          <c:tx>
            <c:strRef>
              <c:f>k8s!$J$24</c:f>
              <c:strCache>
                <c:ptCount val="1"/>
                <c:pt idx="0">
                  <c:v>FSP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k8s!$J$25:$J$30</c:f>
              <c:numCache>
                <c:formatCode>General</c:formatCode>
                <c:ptCount val="6"/>
                <c:pt idx="0">
                  <c:v>0.80500000000000005</c:v>
                </c:pt>
                <c:pt idx="1">
                  <c:v>0.84199999999999997</c:v>
                </c:pt>
                <c:pt idx="2">
                  <c:v>0.45500000000000002</c:v>
                </c:pt>
                <c:pt idx="3">
                  <c:v>0.77500000000000002</c:v>
                </c:pt>
                <c:pt idx="4">
                  <c:v>0.85799999999999998</c:v>
                </c:pt>
                <c:pt idx="5">
                  <c:v>0.72899999999999998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58400"/>
        <c:axId val="206359936"/>
      </c:barChart>
      <c:catAx>
        <c:axId val="20635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59936"/>
        <c:crosses val="autoZero"/>
        <c:auto val="1"/>
        <c:lblAlgn val="ctr"/>
        <c:lblOffset val="100"/>
        <c:noMultiLvlLbl val="0"/>
      </c:catAx>
      <c:valAx>
        <c:axId val="20635993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Hadoop</a:t>
                </a:r>
                <a:r>
                  <a:rPr lang="zh-CN" altLang="en-US" sz="1000" b="0" i="0" baseline="0">
                    <a:effectLst/>
                  </a:rPr>
                  <a:t>中负荷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baseline="0">
                    <a:effectLst/>
                  </a:rPr>
                  <a:t>资源利用率</a:t>
                </a:r>
                <a:endParaRPr lang="zh-CN" altLang="zh-CN" sz="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400"/>
              </a:p>
            </c:rich>
          </c:tx>
          <c:layout/>
          <c:overlay val="0"/>
        </c:title>
        <c:numFmt formatCode="#,##0.000_);[Red]\(#,##0.000\)" sourceLinked="0"/>
        <c:majorTickMark val="out"/>
        <c:minorTickMark val="none"/>
        <c:tickLblPos val="nextTo"/>
        <c:crossAx val="2063584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k8s!$K$24</c:f>
              <c:strCache>
                <c:ptCount val="1"/>
                <c:pt idx="0">
                  <c:v>def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k8s!$K$25:$K$30</c:f>
              <c:numCache>
                <c:formatCode>General</c:formatCode>
                <c:ptCount val="6"/>
                <c:pt idx="0">
                  <c:v>0.55200000000000005</c:v>
                </c:pt>
                <c:pt idx="1">
                  <c:v>0.68400000000000005</c:v>
                </c:pt>
                <c:pt idx="2">
                  <c:v>0.30399999999999999</c:v>
                </c:pt>
                <c:pt idx="3">
                  <c:v>0.48599999999999999</c:v>
                </c:pt>
                <c:pt idx="4">
                  <c:v>0.65400000000000003</c:v>
                </c:pt>
                <c:pt idx="5">
                  <c:v>0.55700000000000005</c:v>
                </c:pt>
              </c:numCache>
            </c:numRef>
          </c:val>
        </c:ser>
        <c:ser>
          <c:idx val="1"/>
          <c:order val="1"/>
          <c:tx>
            <c:strRef>
              <c:f>k8s!$L$24</c:f>
              <c:strCache>
                <c:ptCount val="1"/>
                <c:pt idx="0">
                  <c:v>BQP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k8s!$L$25:$L$30</c:f>
              <c:numCache>
                <c:formatCode>General</c:formatCode>
                <c:ptCount val="6"/>
                <c:pt idx="0">
                  <c:v>0.54100000000000004</c:v>
                </c:pt>
                <c:pt idx="1">
                  <c:v>0.67900000000000005</c:v>
                </c:pt>
                <c:pt idx="2">
                  <c:v>0.30099999999999999</c:v>
                </c:pt>
                <c:pt idx="3">
                  <c:v>0.49</c:v>
                </c:pt>
                <c:pt idx="4">
                  <c:v>0.621</c:v>
                </c:pt>
                <c:pt idx="5">
                  <c:v>0.55200000000000005</c:v>
                </c:pt>
              </c:numCache>
            </c:numRef>
          </c:val>
        </c:ser>
        <c:ser>
          <c:idx val="2"/>
          <c:order val="2"/>
          <c:tx>
            <c:strRef>
              <c:f>k8s!$M$24</c:f>
              <c:strCache>
                <c:ptCount val="1"/>
                <c:pt idx="0">
                  <c:v>ESS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k8s!$M$25:$M$30</c:f>
              <c:numCache>
                <c:formatCode>General</c:formatCode>
                <c:ptCount val="6"/>
                <c:pt idx="0">
                  <c:v>0.70399999999999996</c:v>
                </c:pt>
                <c:pt idx="1">
                  <c:v>0.74199999999999999</c:v>
                </c:pt>
                <c:pt idx="2">
                  <c:v>0.39100000000000001</c:v>
                </c:pt>
                <c:pt idx="3">
                  <c:v>0.69099999999999995</c:v>
                </c:pt>
                <c:pt idx="4">
                  <c:v>0.82399999999999995</c:v>
                </c:pt>
                <c:pt idx="5">
                  <c:v>0.56999999999999995</c:v>
                </c:pt>
              </c:numCache>
            </c:numRef>
          </c:val>
        </c:ser>
        <c:ser>
          <c:idx val="3"/>
          <c:order val="3"/>
          <c:tx>
            <c:strRef>
              <c:f>k8s!$N$24</c:f>
              <c:strCache>
                <c:ptCount val="1"/>
                <c:pt idx="0">
                  <c:v>FSP</c:v>
                </c:pt>
              </c:strCache>
            </c:strRef>
          </c:tx>
          <c:invertIfNegative val="0"/>
          <c:cat>
            <c:strRef>
              <c:f>k8s!$B$25:$B$30</c:f>
              <c:strCache>
                <c:ptCount val="6"/>
                <c:pt idx="0">
                  <c:v>ave_cpu</c:v>
                </c:pt>
                <c:pt idx="1">
                  <c:v>max_cpu</c:v>
                </c:pt>
                <c:pt idx="2">
                  <c:v>min_cpu</c:v>
                </c:pt>
                <c:pt idx="3">
                  <c:v>ave_mem</c:v>
                </c:pt>
                <c:pt idx="4">
                  <c:v>max_mem</c:v>
                </c:pt>
                <c:pt idx="5">
                  <c:v>min_mem</c:v>
                </c:pt>
              </c:strCache>
            </c:strRef>
          </c:cat>
          <c:val>
            <c:numRef>
              <c:f>k8s!$N$25:$N$30</c:f>
              <c:numCache>
                <c:formatCode>General</c:formatCode>
                <c:ptCount val="6"/>
                <c:pt idx="0">
                  <c:v>0.73599999999999999</c:v>
                </c:pt>
                <c:pt idx="1">
                  <c:v>0.78800000000000003</c:v>
                </c:pt>
                <c:pt idx="2">
                  <c:v>0.40799999999999997</c:v>
                </c:pt>
                <c:pt idx="3">
                  <c:v>0.73299999999999998</c:v>
                </c:pt>
                <c:pt idx="4">
                  <c:v>0.80900000000000005</c:v>
                </c:pt>
                <c:pt idx="5">
                  <c:v>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23936"/>
        <c:axId val="206425472"/>
      </c:barChart>
      <c:catAx>
        <c:axId val="20642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25472"/>
        <c:crosses val="autoZero"/>
        <c:auto val="1"/>
        <c:lblAlgn val="ctr"/>
        <c:lblOffset val="100"/>
        <c:noMultiLvlLbl val="0"/>
      </c:catAx>
      <c:valAx>
        <c:axId val="20642547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Hadoop</a:t>
                </a:r>
                <a:r>
                  <a:rPr lang="zh-CN" altLang="en-US" sz="1000" b="0" i="0" baseline="0">
                    <a:effectLst/>
                  </a:rPr>
                  <a:t>高负荷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baseline="0">
                    <a:effectLst/>
                  </a:rPr>
                  <a:t>资源利用率</a:t>
                </a:r>
                <a:endParaRPr lang="zh-CN" altLang="zh-CN" sz="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400"/>
              </a:p>
            </c:rich>
          </c:tx>
          <c:layout/>
          <c:overlay val="0"/>
        </c:title>
        <c:numFmt formatCode="#,##0.000_);[Red]\(#,##0.000\)" sourceLinked="0"/>
        <c:majorTickMark val="out"/>
        <c:minorTickMark val="none"/>
        <c:tickLblPos val="nextTo"/>
        <c:crossAx val="20642393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647700</xdr:colOff>
      <xdr:row>1</xdr:row>
      <xdr:rowOff>104774</xdr:rowOff>
    </xdr:from>
    <xdr:to>
      <xdr:col>25</xdr:col>
      <xdr:colOff>552450</xdr:colOff>
      <xdr:row>21</xdr:row>
      <xdr:rowOff>142875</xdr:rowOff>
    </xdr:to>
    <xdr:grpSp>
      <xdr:nvGrpSpPr>
        <xdr:cNvPr id="20" name="组合 19"/>
        <xdr:cNvGrpSpPr/>
      </xdr:nvGrpSpPr>
      <xdr:grpSpPr>
        <a:xfrm>
          <a:off x="12172950" y="276224"/>
          <a:ext cx="4705350" cy="3467101"/>
          <a:chOff x="11029950" y="104774"/>
          <a:chExt cx="4705350" cy="3467101"/>
        </a:xfrm>
      </xdr:grpSpPr>
      <xdr:graphicFrame macro="">
        <xdr:nvGraphicFramePr>
          <xdr:cNvPr id="13" name="图表 12"/>
          <xdr:cNvGraphicFramePr/>
        </xdr:nvGraphicFramePr>
        <xdr:xfrm>
          <a:off x="11058524" y="104774"/>
          <a:ext cx="4676775" cy="16859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4" name="图表 13"/>
          <xdr:cNvGraphicFramePr/>
        </xdr:nvGraphicFramePr>
        <xdr:xfrm>
          <a:off x="11058524" y="1781175"/>
          <a:ext cx="4676776" cy="1790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8" name="TextBox 17"/>
          <xdr:cNvSpPr txBox="1"/>
        </xdr:nvSpPr>
        <xdr:spPr>
          <a:xfrm>
            <a:off x="11029950" y="1524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zh-CN" altLang="en-US" sz="1100"/>
          </a:p>
        </xdr:txBody>
      </xdr:sp>
    </xdr:grpSp>
    <xdr:clientData/>
  </xdr:twoCellAnchor>
  <xdr:twoCellAnchor>
    <xdr:from>
      <xdr:col>12</xdr:col>
      <xdr:colOff>104774</xdr:colOff>
      <xdr:row>1</xdr:row>
      <xdr:rowOff>104774</xdr:rowOff>
    </xdr:from>
    <xdr:to>
      <xdr:col>18</xdr:col>
      <xdr:colOff>666750</xdr:colOff>
      <xdr:row>21</xdr:row>
      <xdr:rowOff>142875</xdr:rowOff>
    </xdr:to>
    <xdr:grpSp>
      <xdr:nvGrpSpPr>
        <xdr:cNvPr id="21" name="组合 20"/>
        <xdr:cNvGrpSpPr/>
      </xdr:nvGrpSpPr>
      <xdr:grpSpPr>
        <a:xfrm>
          <a:off x="7515224" y="276224"/>
          <a:ext cx="4676776" cy="3467101"/>
          <a:chOff x="6372224" y="104774"/>
          <a:chExt cx="4676776" cy="3467101"/>
        </a:xfrm>
      </xdr:grpSpPr>
      <xdr:graphicFrame macro="">
        <xdr:nvGraphicFramePr>
          <xdr:cNvPr id="10" name="图表 9"/>
          <xdr:cNvGraphicFramePr/>
        </xdr:nvGraphicFramePr>
        <xdr:xfrm>
          <a:off x="6372224" y="104774"/>
          <a:ext cx="4676775" cy="16859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图表 10"/>
          <xdr:cNvGraphicFramePr/>
        </xdr:nvGraphicFramePr>
        <xdr:xfrm>
          <a:off x="6372224" y="1781175"/>
          <a:ext cx="4676776" cy="1790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76200</xdr:rowOff>
    </xdr:from>
    <xdr:to>
      <xdr:col>13</xdr:col>
      <xdr:colOff>257175</xdr:colOff>
      <xdr:row>13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2</xdr:row>
      <xdr:rowOff>38100</xdr:rowOff>
    </xdr:from>
    <xdr:to>
      <xdr:col>17</xdr:col>
      <xdr:colOff>114300</xdr:colOff>
      <xdr:row>12</xdr:row>
      <xdr:rowOff>9526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12</xdr:row>
      <xdr:rowOff>1</xdr:rowOff>
    </xdr:from>
    <xdr:to>
      <xdr:col>17</xdr:col>
      <xdr:colOff>114301</xdr:colOff>
      <xdr:row>22</xdr:row>
      <xdr:rowOff>76201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238124</xdr:colOff>
      <xdr:row>22</xdr:row>
      <xdr:rowOff>95250</xdr:rowOff>
    </xdr:from>
    <xdr:to>
      <xdr:col>20</xdr:col>
      <xdr:colOff>380999</xdr:colOff>
      <xdr:row>39</xdr:row>
      <xdr:rowOff>19049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1000125</xdr:colOff>
      <xdr:row>22</xdr:row>
      <xdr:rowOff>95250</xdr:rowOff>
    </xdr:from>
    <xdr:to>
      <xdr:col>10</xdr:col>
      <xdr:colOff>228600</xdr:colOff>
      <xdr:row>39</xdr:row>
      <xdr:rowOff>19049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25</xdr:row>
      <xdr:rowOff>114300</xdr:rowOff>
    </xdr:from>
    <xdr:to>
      <xdr:col>22</xdr:col>
      <xdr:colOff>200025</xdr:colOff>
      <xdr:row>33</xdr:row>
      <xdr:rowOff>104775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190500</xdr:colOff>
      <xdr:row>33</xdr:row>
      <xdr:rowOff>104775</xdr:rowOff>
    </xdr:from>
    <xdr:to>
      <xdr:col>22</xdr:col>
      <xdr:colOff>200025</xdr:colOff>
      <xdr:row>43</xdr:row>
      <xdr:rowOff>66675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190500</xdr:colOff>
      <xdr:row>43</xdr:row>
      <xdr:rowOff>66675</xdr:rowOff>
    </xdr:from>
    <xdr:to>
      <xdr:col>22</xdr:col>
      <xdr:colOff>200025</xdr:colOff>
      <xdr:row>53</xdr:row>
      <xdr:rowOff>28575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ySplit="2" topLeftCell="A3" activePane="bottomLeft" state="frozen"/>
      <selection pane="bottomLeft" activeCell="O26" sqref="O26"/>
    </sheetView>
  </sheetViews>
  <sheetFormatPr defaultColWidth="9" defaultRowHeight="13.5" x14ac:dyDescent="0.15"/>
  <cols>
    <col min="1" max="1" width="5.75" bestFit="1" customWidth="1"/>
    <col min="2" max="2" width="17.25" customWidth="1"/>
    <col min="3" max="3" width="35.75" style="3" customWidth="1"/>
    <col min="4" max="4" width="8.5" style="3" bestFit="1" customWidth="1"/>
    <col min="5" max="7" width="8.625" style="3" bestFit="1" customWidth="1"/>
    <col min="8" max="8" width="8.5" style="3" bestFit="1" customWidth="1"/>
    <col min="9" max="11" width="8.625" style="3" bestFit="1" customWidth="1"/>
    <col min="12" max="12" width="6.5" style="3" bestFit="1" customWidth="1"/>
    <col min="13" max="13" width="8.5" style="3" bestFit="1" customWidth="1"/>
    <col min="14" max="15" width="9.375" style="3" bestFit="1" customWidth="1"/>
    <col min="16" max="19" width="8.5" style="3" bestFit="1" customWidth="1"/>
    <col min="20" max="20" width="9" style="3"/>
  </cols>
  <sheetData>
    <row r="1" spans="1:20" s="1" customFormat="1" x14ac:dyDescent="0.15">
      <c r="C1" s="4"/>
      <c r="D1" s="6" t="s">
        <v>10</v>
      </c>
      <c r="E1" s="6" t="s">
        <v>10</v>
      </c>
      <c r="F1" s="6" t="s">
        <v>10</v>
      </c>
      <c r="G1" s="6" t="s">
        <v>10</v>
      </c>
      <c r="H1" s="6" t="s">
        <v>10</v>
      </c>
      <c r="I1" s="6" t="s">
        <v>10</v>
      </c>
      <c r="J1" s="6" t="s">
        <v>84</v>
      </c>
      <c r="K1" s="6" t="s">
        <v>10</v>
      </c>
      <c r="L1" s="6" t="s">
        <v>11</v>
      </c>
      <c r="M1" s="6" t="s">
        <v>11</v>
      </c>
      <c r="N1" s="6" t="s">
        <v>11</v>
      </c>
      <c r="O1" s="6" t="s">
        <v>11</v>
      </c>
      <c r="P1" s="6" t="s">
        <v>11</v>
      </c>
      <c r="Q1" s="6" t="s">
        <v>11</v>
      </c>
      <c r="R1" s="6" t="s">
        <v>11</v>
      </c>
      <c r="S1" s="6" t="s">
        <v>11</v>
      </c>
    </row>
    <row r="2" spans="1:20" s="2" customFormat="1" x14ac:dyDescent="0.15">
      <c r="A2" s="2" t="s">
        <v>8</v>
      </c>
      <c r="C2" s="6" t="s">
        <v>9</v>
      </c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5" t="s">
        <v>5</v>
      </c>
      <c r="J2" s="6" t="s">
        <v>6</v>
      </c>
      <c r="K2" s="6" t="s">
        <v>7</v>
      </c>
      <c r="L2" s="5" t="s">
        <v>0</v>
      </c>
      <c r="M2" s="6" t="s">
        <v>1</v>
      </c>
      <c r="N2" s="6" t="s">
        <v>2</v>
      </c>
      <c r="O2" s="6" t="s">
        <v>3</v>
      </c>
      <c r="P2" s="6" t="s">
        <v>4</v>
      </c>
      <c r="Q2" s="5" t="s">
        <v>5</v>
      </c>
      <c r="R2" s="6" t="s">
        <v>6</v>
      </c>
      <c r="S2" s="6" t="s">
        <v>7</v>
      </c>
      <c r="T2" s="6"/>
    </row>
    <row r="3" spans="1:20" x14ac:dyDescent="0.15">
      <c r="A3">
        <v>1</v>
      </c>
      <c r="B3" s="14" t="s">
        <v>98</v>
      </c>
      <c r="C3" s="21" t="s">
        <v>117</v>
      </c>
      <c r="D3" s="8" t="s">
        <v>75</v>
      </c>
      <c r="E3" s="8" t="s">
        <v>13</v>
      </c>
      <c r="F3" s="8" t="s">
        <v>15</v>
      </c>
      <c r="G3" s="8" t="s">
        <v>17</v>
      </c>
      <c r="H3" s="8" t="s">
        <v>76</v>
      </c>
      <c r="I3" s="8" t="s">
        <v>20</v>
      </c>
      <c r="J3" s="8" t="s">
        <v>22</v>
      </c>
      <c r="K3" s="8" t="s">
        <v>24</v>
      </c>
      <c r="L3" s="8" t="s">
        <v>12</v>
      </c>
      <c r="M3" s="8" t="s">
        <v>14</v>
      </c>
      <c r="N3" s="8" t="s">
        <v>16</v>
      </c>
      <c r="O3" s="8" t="s">
        <v>18</v>
      </c>
      <c r="P3" s="8" t="s">
        <v>19</v>
      </c>
      <c r="Q3" s="8" t="s">
        <v>21</v>
      </c>
      <c r="R3" s="8" t="s">
        <v>23</v>
      </c>
      <c r="S3" s="8" t="s">
        <v>25</v>
      </c>
    </row>
    <row r="4" spans="1:20" x14ac:dyDescent="0.15">
      <c r="A4">
        <v>2</v>
      </c>
      <c r="B4" s="14" t="s">
        <v>101</v>
      </c>
      <c r="C4" s="3" t="s">
        <v>26</v>
      </c>
      <c r="D4" s="8" t="s">
        <v>76</v>
      </c>
      <c r="E4" s="8" t="s">
        <v>28</v>
      </c>
      <c r="F4" s="8" t="s">
        <v>30</v>
      </c>
      <c r="G4" s="8" t="s">
        <v>32</v>
      </c>
      <c r="H4" s="8" t="s">
        <v>76</v>
      </c>
      <c r="I4" s="8" t="s">
        <v>35</v>
      </c>
      <c r="J4" s="8" t="s">
        <v>37</v>
      </c>
      <c r="K4" s="8" t="s">
        <v>39</v>
      </c>
      <c r="L4" s="8" t="s">
        <v>27</v>
      </c>
      <c r="M4" s="8" t="s">
        <v>29</v>
      </c>
      <c r="N4" s="8" t="s">
        <v>31</v>
      </c>
      <c r="O4" s="8" t="s">
        <v>33</v>
      </c>
      <c r="P4" s="8" t="s">
        <v>34</v>
      </c>
      <c r="Q4" s="8" t="s">
        <v>36</v>
      </c>
      <c r="R4" s="8" t="s">
        <v>38</v>
      </c>
      <c r="S4" s="8" t="s">
        <v>40</v>
      </c>
    </row>
    <row r="5" spans="1:20" x14ac:dyDescent="0.15">
      <c r="A5">
        <v>3</v>
      </c>
      <c r="B5" s="14" t="s">
        <v>102</v>
      </c>
      <c r="C5" s="3" t="s">
        <v>41</v>
      </c>
      <c r="D5" s="8" t="s">
        <v>76</v>
      </c>
      <c r="E5" s="8" t="s">
        <v>43</v>
      </c>
      <c r="F5" s="8" t="s">
        <v>45</v>
      </c>
      <c r="G5" s="8" t="s">
        <v>47</v>
      </c>
      <c r="H5" s="8" t="s">
        <v>76</v>
      </c>
      <c r="I5" s="8" t="s">
        <v>50</v>
      </c>
      <c r="J5" s="8" t="s">
        <v>52</v>
      </c>
      <c r="K5" s="8" t="s">
        <v>54</v>
      </c>
      <c r="L5" s="8" t="s">
        <v>42</v>
      </c>
      <c r="M5" s="8" t="s">
        <v>44</v>
      </c>
      <c r="N5" s="8" t="s">
        <v>46</v>
      </c>
      <c r="O5" s="8" t="s">
        <v>48</v>
      </c>
      <c r="P5" s="8" t="s">
        <v>49</v>
      </c>
      <c r="Q5" s="8" t="s">
        <v>51</v>
      </c>
      <c r="R5" s="8" t="s">
        <v>53</v>
      </c>
      <c r="S5" s="8" t="s">
        <v>55</v>
      </c>
    </row>
    <row r="6" spans="1:20" x14ac:dyDescent="0.15">
      <c r="A6">
        <v>4</v>
      </c>
      <c r="B6" s="14" t="s">
        <v>102</v>
      </c>
      <c r="C6" s="3" t="s">
        <v>56</v>
      </c>
      <c r="D6" s="8" t="s">
        <v>75</v>
      </c>
      <c r="E6" s="8" t="s">
        <v>58</v>
      </c>
      <c r="F6" s="8" t="s">
        <v>60</v>
      </c>
      <c r="G6" s="8" t="s">
        <v>62</v>
      </c>
      <c r="H6" s="8" t="s">
        <v>76</v>
      </c>
      <c r="I6" s="8" t="s">
        <v>65</v>
      </c>
      <c r="J6" s="8" t="s">
        <v>67</v>
      </c>
      <c r="K6" s="8" t="s">
        <v>69</v>
      </c>
      <c r="L6" s="8" t="s">
        <v>57</v>
      </c>
      <c r="M6" s="8" t="s">
        <v>59</v>
      </c>
      <c r="N6" s="8" t="s">
        <v>61</v>
      </c>
      <c r="O6" s="8" t="s">
        <v>63</v>
      </c>
      <c r="P6" s="8" t="s">
        <v>64</v>
      </c>
      <c r="Q6" s="8" t="s">
        <v>66</v>
      </c>
      <c r="R6" s="8" t="s">
        <v>68</v>
      </c>
      <c r="S6" s="8" t="s">
        <v>70</v>
      </c>
    </row>
    <row r="7" spans="1:20" x14ac:dyDescent="0.15">
      <c r="A7">
        <v>5</v>
      </c>
      <c r="B7" s="14" t="s">
        <v>87</v>
      </c>
      <c r="C7" s="3" t="s">
        <v>71</v>
      </c>
      <c r="D7" s="8" t="s">
        <v>76</v>
      </c>
      <c r="E7" s="8">
        <v>51</v>
      </c>
      <c r="F7" s="8">
        <v>46</v>
      </c>
      <c r="G7" s="8">
        <v>46</v>
      </c>
      <c r="H7" s="8" t="s">
        <v>76</v>
      </c>
      <c r="I7" s="8">
        <v>41</v>
      </c>
      <c r="J7" s="8">
        <v>38</v>
      </c>
      <c r="K7" s="8">
        <v>39</v>
      </c>
      <c r="L7" s="8" t="s">
        <v>73</v>
      </c>
      <c r="M7" s="8">
        <v>73</v>
      </c>
      <c r="N7" s="8">
        <v>65</v>
      </c>
      <c r="O7" s="8">
        <v>60</v>
      </c>
      <c r="P7" s="8" t="s">
        <v>74</v>
      </c>
      <c r="Q7" s="8">
        <v>55</v>
      </c>
      <c r="R7" s="8">
        <v>43</v>
      </c>
      <c r="S7" s="8">
        <v>44</v>
      </c>
    </row>
    <row r="8" spans="1:20" x14ac:dyDescent="0.15">
      <c r="A8">
        <v>6</v>
      </c>
      <c r="B8" s="14" t="s">
        <v>88</v>
      </c>
      <c r="C8" s="3" t="s">
        <v>83</v>
      </c>
      <c r="D8" s="8"/>
      <c r="E8" s="8"/>
      <c r="F8" s="8"/>
      <c r="G8" s="8"/>
      <c r="H8" s="8"/>
      <c r="I8" s="8" t="s">
        <v>80</v>
      </c>
      <c r="J8" s="8"/>
      <c r="K8" s="8"/>
      <c r="L8" s="8" t="s">
        <v>78</v>
      </c>
      <c r="M8" s="8" t="s">
        <v>85</v>
      </c>
      <c r="N8" s="8">
        <v>34128</v>
      </c>
      <c r="O8" s="8">
        <v>12201</v>
      </c>
      <c r="P8" s="8" t="s">
        <v>78</v>
      </c>
      <c r="Q8" s="8">
        <v>6285</v>
      </c>
      <c r="R8" s="8">
        <v>6318</v>
      </c>
      <c r="S8" s="8">
        <v>6255</v>
      </c>
    </row>
    <row r="9" spans="1:20" x14ac:dyDescent="0.15">
      <c r="A9">
        <v>7</v>
      </c>
      <c r="B9" s="14" t="s">
        <v>96</v>
      </c>
      <c r="C9" s="3" t="s">
        <v>82</v>
      </c>
      <c r="D9" s="8"/>
      <c r="E9" s="8"/>
      <c r="F9" s="8"/>
      <c r="G9" s="8"/>
      <c r="H9" s="8"/>
      <c r="I9" s="8"/>
      <c r="J9" s="8"/>
      <c r="K9" s="8"/>
      <c r="L9" s="8" t="s">
        <v>78</v>
      </c>
      <c r="M9" s="8">
        <v>5472</v>
      </c>
      <c r="N9" s="8">
        <v>17194</v>
      </c>
      <c r="O9" s="8">
        <v>6176</v>
      </c>
      <c r="P9" s="8" t="s">
        <v>78</v>
      </c>
      <c r="Q9" s="8">
        <v>3232</v>
      </c>
      <c r="R9" s="8">
        <v>3248</v>
      </c>
      <c r="S9" s="8">
        <v>3183</v>
      </c>
    </row>
    <row r="10" spans="1:20" x14ac:dyDescent="0.15">
      <c r="A10">
        <v>8</v>
      </c>
      <c r="B10" s="14" t="s">
        <v>97</v>
      </c>
      <c r="C10" s="3" t="s">
        <v>77</v>
      </c>
      <c r="D10" s="8"/>
      <c r="E10" s="8">
        <v>40.1</v>
      </c>
      <c r="F10" s="8">
        <v>38.6</v>
      </c>
      <c r="G10" s="8">
        <v>40.299999999999997</v>
      </c>
      <c r="H10" s="8"/>
      <c r="I10" s="8">
        <v>29</v>
      </c>
      <c r="J10" s="8">
        <v>28</v>
      </c>
      <c r="K10" s="8">
        <v>29</v>
      </c>
      <c r="L10" s="8" t="s">
        <v>79</v>
      </c>
      <c r="M10" s="8">
        <v>49.7</v>
      </c>
      <c r="N10" s="8">
        <v>48.4</v>
      </c>
      <c r="O10" s="8">
        <v>48.2</v>
      </c>
      <c r="P10" s="8">
        <v>162</v>
      </c>
      <c r="Q10" s="8">
        <v>35</v>
      </c>
      <c r="R10" s="8">
        <v>35</v>
      </c>
      <c r="S10" s="8">
        <v>34</v>
      </c>
    </row>
    <row r="11" spans="1:20" x14ac:dyDescent="0.15">
      <c r="A11">
        <v>9</v>
      </c>
      <c r="B11" s="14" t="s">
        <v>72</v>
      </c>
      <c r="C11" s="3" t="s">
        <v>72</v>
      </c>
      <c r="D11" s="8"/>
      <c r="E11" s="8"/>
      <c r="F11" s="8" t="s">
        <v>78</v>
      </c>
      <c r="G11" s="8" t="s">
        <v>81</v>
      </c>
      <c r="H11" s="8"/>
      <c r="I11" s="8" t="s">
        <v>79</v>
      </c>
      <c r="J11" s="8" t="s">
        <v>79</v>
      </c>
      <c r="K11" s="8" t="s">
        <v>81</v>
      </c>
      <c r="L11" s="8" t="s">
        <v>79</v>
      </c>
      <c r="M11" s="8" t="s">
        <v>78</v>
      </c>
      <c r="N11" s="8" t="s">
        <v>81</v>
      </c>
      <c r="O11" s="8" t="s">
        <v>81</v>
      </c>
      <c r="P11" s="8" t="s">
        <v>79</v>
      </c>
      <c r="Q11" s="8" t="s">
        <v>78</v>
      </c>
      <c r="R11" s="8" t="s">
        <v>81</v>
      </c>
      <c r="S11" s="8" t="s">
        <v>81</v>
      </c>
    </row>
    <row r="12" spans="1:20" x14ac:dyDescent="0.15">
      <c r="A12">
        <v>10</v>
      </c>
      <c r="B12" s="14" t="s">
        <v>136</v>
      </c>
      <c r="C12" s="3" t="s">
        <v>135</v>
      </c>
      <c r="L12" s="3" t="s">
        <v>119</v>
      </c>
      <c r="M12" s="3" t="s">
        <v>120</v>
      </c>
      <c r="N12" s="3" t="s">
        <v>121</v>
      </c>
      <c r="O12" s="3" t="s">
        <v>122</v>
      </c>
      <c r="P12" s="3" t="s">
        <v>123</v>
      </c>
      <c r="Q12" s="3" t="s">
        <v>124</v>
      </c>
      <c r="R12" s="3" t="s">
        <v>125</v>
      </c>
      <c r="S12" s="3" t="s">
        <v>126</v>
      </c>
      <c r="T12"/>
    </row>
    <row r="13" spans="1:20" x14ac:dyDescent="0.15">
      <c r="A13">
        <v>11</v>
      </c>
      <c r="B13" s="14" t="s">
        <v>138</v>
      </c>
      <c r="C13" s="3" t="s">
        <v>137</v>
      </c>
      <c r="L13" s="3" t="s">
        <v>127</v>
      </c>
      <c r="M13" s="3" t="s">
        <v>128</v>
      </c>
      <c r="N13" s="3" t="s">
        <v>129</v>
      </c>
      <c r="O13" s="3" t="s">
        <v>130</v>
      </c>
      <c r="P13" s="3" t="s">
        <v>131</v>
      </c>
      <c r="Q13" s="3" t="s">
        <v>132</v>
      </c>
      <c r="R13" s="3" t="s">
        <v>133</v>
      </c>
      <c r="S13" s="3" t="s">
        <v>134</v>
      </c>
      <c r="T13"/>
    </row>
    <row r="14" spans="1:20" x14ac:dyDescent="0.15">
      <c r="A14">
        <v>12</v>
      </c>
      <c r="B14" s="14" t="s">
        <v>140</v>
      </c>
      <c r="C14" s="3" t="s">
        <v>139</v>
      </c>
      <c r="L14" s="7" t="s">
        <v>127</v>
      </c>
      <c r="M14" s="3" t="s">
        <v>128</v>
      </c>
      <c r="N14" s="3" t="s">
        <v>129</v>
      </c>
      <c r="O14" s="3" t="s">
        <v>130</v>
      </c>
      <c r="P14" s="3" t="s">
        <v>131</v>
      </c>
      <c r="Q14" s="3" t="s">
        <v>132</v>
      </c>
      <c r="R14" s="3" t="s">
        <v>133</v>
      </c>
      <c r="S14" s="3" t="s">
        <v>134</v>
      </c>
      <c r="T14"/>
    </row>
    <row r="15" spans="1:20" x14ac:dyDescent="0.15">
      <c r="B15" s="14"/>
    </row>
    <row r="21" spans="3:20" x14ac:dyDescent="0.15">
      <c r="C21"/>
      <c r="D21" s="7"/>
      <c r="L21" s="7"/>
      <c r="M21"/>
      <c r="N21"/>
      <c r="O21"/>
      <c r="P21"/>
      <c r="Q21"/>
      <c r="R21"/>
      <c r="S21"/>
      <c r="T21"/>
    </row>
    <row r="22" spans="3:20" x14ac:dyDescent="0.15">
      <c r="C22"/>
      <c r="L22" s="7"/>
      <c r="M22"/>
      <c r="N22"/>
      <c r="O22"/>
      <c r="P22"/>
      <c r="Q22"/>
      <c r="R22"/>
      <c r="S22"/>
      <c r="T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T31" sqref="T31"/>
    </sheetView>
  </sheetViews>
  <sheetFormatPr defaultColWidth="9" defaultRowHeight="13.5" x14ac:dyDescent="0.15"/>
  <cols>
    <col min="1" max="1" width="7.5" customWidth="1"/>
    <col min="2" max="2" width="9.75" style="3" customWidth="1"/>
    <col min="3" max="3" width="7.5" style="3" customWidth="1"/>
    <col min="4" max="6" width="8.25" style="3" customWidth="1"/>
    <col min="7" max="7" width="6.75" style="3" customWidth="1"/>
    <col min="8" max="10" width="7.5" style="3" customWidth="1"/>
    <col min="11" max="11" width="9.5" style="3" bestFit="1" customWidth="1"/>
  </cols>
  <sheetData>
    <row r="1" spans="1:12" s="1" customFormat="1" x14ac:dyDescent="0.15">
      <c r="B1" s="4"/>
      <c r="C1" s="6"/>
      <c r="D1" s="6"/>
      <c r="E1" s="6"/>
      <c r="F1" s="6"/>
      <c r="G1" s="6"/>
      <c r="H1" s="6"/>
      <c r="I1" s="6"/>
      <c r="J1" s="6"/>
    </row>
    <row r="2" spans="1:12" s="2" customFormat="1" x14ac:dyDescent="0.15">
      <c r="A2" s="10"/>
      <c r="B2" s="11"/>
      <c r="C2" s="12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2" t="s">
        <v>5</v>
      </c>
      <c r="I2" s="13" t="s">
        <v>6</v>
      </c>
      <c r="J2" s="13" t="s">
        <v>7</v>
      </c>
      <c r="K2" s="3"/>
    </row>
    <row r="3" spans="1:12" x14ac:dyDescent="0.15">
      <c r="A3" s="49" t="s">
        <v>86</v>
      </c>
      <c r="B3" s="14" t="s">
        <v>99</v>
      </c>
      <c r="C3" s="15">
        <v>11.66</v>
      </c>
      <c r="D3" s="16">
        <v>105.26</v>
      </c>
      <c r="E3" s="16">
        <v>122.55</v>
      </c>
      <c r="F3" s="16">
        <v>135.71</v>
      </c>
      <c r="G3" s="16">
        <v>16.68</v>
      </c>
      <c r="H3" s="16">
        <v>272.48</v>
      </c>
      <c r="I3" s="16">
        <v>315.56</v>
      </c>
      <c r="J3" s="16">
        <v>326.02</v>
      </c>
      <c r="K3" s="9"/>
    </row>
    <row r="4" spans="1:12" x14ac:dyDescent="0.15">
      <c r="A4" s="49"/>
      <c r="B4" s="14" t="s">
        <v>104</v>
      </c>
      <c r="C4" s="15">
        <v>11.76</v>
      </c>
      <c r="D4" s="16">
        <v>105.6</v>
      </c>
      <c r="E4" s="16">
        <v>122.61</v>
      </c>
      <c r="F4" s="16">
        <v>137.85</v>
      </c>
      <c r="G4" s="16">
        <v>17.63</v>
      </c>
      <c r="H4" s="16">
        <v>273.07</v>
      </c>
      <c r="I4" s="16">
        <v>316.37</v>
      </c>
      <c r="J4" s="16">
        <v>329.69</v>
      </c>
      <c r="K4" s="9">
        <f>SUM(C4:J4)</f>
        <v>1314.58</v>
      </c>
    </row>
    <row r="5" spans="1:12" x14ac:dyDescent="0.15">
      <c r="A5" s="49"/>
      <c r="B5" s="14" t="s">
        <v>103</v>
      </c>
      <c r="C5" s="15">
        <v>11.76</v>
      </c>
      <c r="D5" s="15">
        <v>151.53</v>
      </c>
      <c r="E5" s="15">
        <v>181.72200000000001</v>
      </c>
      <c r="F5" s="15">
        <v>194.596</v>
      </c>
      <c r="G5" s="15">
        <v>1</v>
      </c>
      <c r="H5" s="15">
        <v>440.32400000000001</v>
      </c>
      <c r="I5" s="15">
        <v>435.45400000000001</v>
      </c>
      <c r="J5" s="15">
        <v>359.29</v>
      </c>
      <c r="K5" s="9"/>
    </row>
    <row r="6" spans="1:12" x14ac:dyDescent="0.15">
      <c r="A6" s="49"/>
      <c r="B6" s="14" t="s">
        <v>106</v>
      </c>
      <c r="C6" s="15">
        <v>11.76</v>
      </c>
      <c r="D6" s="15">
        <v>159.255</v>
      </c>
      <c r="E6" s="15">
        <v>182.74</v>
      </c>
      <c r="F6" s="15">
        <v>208.22200000000001</v>
      </c>
      <c r="G6" s="15">
        <v>1</v>
      </c>
      <c r="H6" s="15">
        <v>463.35199999999998</v>
      </c>
      <c r="I6" s="15">
        <v>443.55399999999997</v>
      </c>
      <c r="J6" s="15">
        <v>362.50299999999999</v>
      </c>
      <c r="K6" s="9">
        <f>SUM(C6:J6)</f>
        <v>1832.3859999999997</v>
      </c>
    </row>
    <row r="7" spans="1:12" x14ac:dyDescent="0.15">
      <c r="A7" s="49" t="s">
        <v>109</v>
      </c>
      <c r="B7" s="14" t="s">
        <v>105</v>
      </c>
      <c r="C7" s="15">
        <v>1.3</v>
      </c>
      <c r="D7" s="16">
        <v>9.1300000000000008</v>
      </c>
      <c r="E7" s="16">
        <v>10.220000000000001</v>
      </c>
      <c r="F7" s="16">
        <v>12.41</v>
      </c>
      <c r="G7" s="16">
        <v>4.6500000000000004</v>
      </c>
      <c r="H7" s="16">
        <v>16.43</v>
      </c>
      <c r="I7" s="16">
        <v>18.23</v>
      </c>
      <c r="J7" s="16">
        <v>19.010000000000002</v>
      </c>
      <c r="K7" s="9"/>
    </row>
    <row r="8" spans="1:12" x14ac:dyDescent="0.15">
      <c r="A8" s="49"/>
      <c r="B8" s="14" t="s">
        <v>107</v>
      </c>
      <c r="C8" s="15">
        <v>2.66</v>
      </c>
      <c r="D8" s="15">
        <v>9.1199999999999992</v>
      </c>
      <c r="E8" s="15">
        <v>10.23</v>
      </c>
      <c r="F8" s="15">
        <v>12.42</v>
      </c>
      <c r="G8" s="15">
        <v>5.94</v>
      </c>
      <c r="H8" s="15">
        <v>16.45</v>
      </c>
      <c r="I8" s="15">
        <v>18.43</v>
      </c>
      <c r="J8" s="15">
        <v>19.14</v>
      </c>
      <c r="K8" s="9">
        <f>SUM(C8:J8)</f>
        <v>94.39</v>
      </c>
    </row>
    <row r="9" spans="1:12" x14ac:dyDescent="0.15">
      <c r="A9" s="49"/>
      <c r="B9" s="14" t="s">
        <v>100</v>
      </c>
      <c r="C9" s="15">
        <v>2.66</v>
      </c>
      <c r="D9" s="15">
        <v>17.648</v>
      </c>
      <c r="E9" s="15">
        <v>19.224</v>
      </c>
      <c r="F9" s="15">
        <v>20.472000000000001</v>
      </c>
      <c r="G9" s="15">
        <v>0</v>
      </c>
      <c r="H9" s="15">
        <v>46.81</v>
      </c>
      <c r="I9" s="15">
        <v>45.475999999999999</v>
      </c>
      <c r="J9" s="15">
        <v>48.518000000000001</v>
      </c>
      <c r="K9" s="9"/>
    </row>
    <row r="10" spans="1:12" x14ac:dyDescent="0.15">
      <c r="A10" s="49"/>
      <c r="B10" s="14" t="s">
        <v>108</v>
      </c>
      <c r="C10" s="15">
        <v>0</v>
      </c>
      <c r="D10" s="15">
        <v>18.739999999999998</v>
      </c>
      <c r="E10" s="15">
        <v>19.341999999999999</v>
      </c>
      <c r="F10" s="15">
        <v>21.036000000000001</v>
      </c>
      <c r="G10" s="15">
        <v>0</v>
      </c>
      <c r="H10" s="15">
        <v>47.16</v>
      </c>
      <c r="I10" s="15">
        <v>45.844000000000001</v>
      </c>
      <c r="J10" s="15">
        <v>50.097999999999999</v>
      </c>
      <c r="K10" s="9">
        <f>SUM(C10:J10)</f>
        <v>202.21999999999997</v>
      </c>
    </row>
    <row r="11" spans="1:12" x14ac:dyDescent="0.15">
      <c r="A11" t="s">
        <v>155</v>
      </c>
      <c r="B11" s="3" t="s">
        <v>156</v>
      </c>
      <c r="C11" s="24">
        <f>(C6-C4)/C4</f>
        <v>0</v>
      </c>
      <c r="D11" s="24">
        <f t="shared" ref="D11:J11" si="0">(D6-D4)/D4</f>
        <v>0.50809659090909098</v>
      </c>
      <c r="E11" s="24">
        <f t="shared" si="0"/>
        <v>0.4904167686159368</v>
      </c>
      <c r="F11" s="24">
        <f t="shared" si="0"/>
        <v>0.51049691693870158</v>
      </c>
      <c r="G11" s="24">
        <f t="shared" si="0"/>
        <v>-0.94327850255246737</v>
      </c>
      <c r="H11" s="24">
        <f t="shared" si="0"/>
        <v>0.69682498992932207</v>
      </c>
      <c r="I11" s="24">
        <f t="shared" si="0"/>
        <v>0.40201030439042884</v>
      </c>
      <c r="J11" s="24">
        <f t="shared" si="0"/>
        <v>9.952682823258209E-2</v>
      </c>
      <c r="K11" s="9">
        <f>(K6-K4)/K4</f>
        <v>0.39389462794200419</v>
      </c>
    </row>
    <row r="12" spans="1:12" x14ac:dyDescent="0.15">
      <c r="A12" t="s">
        <v>154</v>
      </c>
      <c r="B12" s="3" t="s">
        <v>156</v>
      </c>
      <c r="C12" s="24">
        <f>(C10-C8)/C8</f>
        <v>-1</v>
      </c>
      <c r="D12" s="24">
        <f t="shared" ref="D12:J12" si="1">(D10-D8)/D8</f>
        <v>1.0548245614035088</v>
      </c>
      <c r="E12" s="24">
        <f t="shared" si="1"/>
        <v>0.89071358748778084</v>
      </c>
      <c r="F12" s="24">
        <f t="shared" si="1"/>
        <v>0.69371980676328515</v>
      </c>
      <c r="G12" s="24">
        <f t="shared" si="1"/>
        <v>-1</v>
      </c>
      <c r="H12" s="24">
        <f t="shared" si="1"/>
        <v>1.866869300911854</v>
      </c>
      <c r="I12" s="24">
        <f t="shared" si="1"/>
        <v>1.4874660879001629</v>
      </c>
      <c r="J12" s="24">
        <f t="shared" si="1"/>
        <v>1.6174503657262276</v>
      </c>
      <c r="K12" s="9">
        <f>(K10-K8)/K8</f>
        <v>1.1423879648267821</v>
      </c>
    </row>
    <row r="13" spans="1:12" x14ac:dyDescent="0.15">
      <c r="A13" s="19"/>
      <c r="B13" s="14"/>
      <c r="C13" s="15"/>
      <c r="D13" s="15"/>
      <c r="E13" s="15"/>
      <c r="F13" s="15"/>
      <c r="G13" s="15"/>
      <c r="H13" s="15"/>
      <c r="I13" s="15"/>
      <c r="J13" s="15"/>
      <c r="K13" s="9"/>
    </row>
    <row r="14" spans="1:12" x14ac:dyDescent="0.15">
      <c r="A14" s="19"/>
    </row>
    <row r="15" spans="1:12" x14ac:dyDescent="0.15">
      <c r="A15" s="17"/>
      <c r="L15" s="3"/>
    </row>
    <row r="16" spans="1:12" x14ac:dyDescent="0.15">
      <c r="A16" s="18"/>
      <c r="L16" s="3"/>
    </row>
    <row r="17" spans="1:12" x14ac:dyDescent="0.15">
      <c r="A17" s="18"/>
      <c r="L17" s="3"/>
    </row>
    <row r="18" spans="1:12" x14ac:dyDescent="0.15">
      <c r="A18" s="18"/>
      <c r="B18" s="14" t="s">
        <v>95</v>
      </c>
      <c r="C18" s="15">
        <v>0</v>
      </c>
      <c r="D18" s="15">
        <v>10696</v>
      </c>
      <c r="E18" s="15">
        <v>34128</v>
      </c>
      <c r="F18" s="15">
        <v>12201</v>
      </c>
      <c r="G18" s="15">
        <v>0</v>
      </c>
      <c r="H18" s="15">
        <v>6285</v>
      </c>
      <c r="I18" s="15">
        <v>6318</v>
      </c>
      <c r="J18" s="15">
        <v>6255</v>
      </c>
      <c r="L18" s="3"/>
    </row>
    <row r="19" spans="1:12" x14ac:dyDescent="0.15">
      <c r="A19" s="18"/>
      <c r="B19" s="14" t="s">
        <v>94</v>
      </c>
      <c r="C19" s="15">
        <v>0</v>
      </c>
      <c r="D19" s="15">
        <v>5472</v>
      </c>
      <c r="E19" s="15">
        <v>17194</v>
      </c>
      <c r="F19" s="15">
        <v>6176</v>
      </c>
      <c r="G19" s="15">
        <v>0</v>
      </c>
      <c r="H19" s="15">
        <v>3232</v>
      </c>
      <c r="I19" s="15">
        <v>3248</v>
      </c>
      <c r="J19" s="15">
        <v>3183</v>
      </c>
      <c r="L19" s="3"/>
    </row>
    <row r="20" spans="1:12" x14ac:dyDescent="0.15">
      <c r="A20" s="18"/>
      <c r="B20" s="14" t="s">
        <v>89</v>
      </c>
      <c r="C20" s="15"/>
      <c r="D20" s="15"/>
      <c r="E20" s="15"/>
      <c r="F20" s="15"/>
      <c r="G20" s="15"/>
      <c r="H20" s="15">
        <v>0</v>
      </c>
      <c r="I20" s="15"/>
      <c r="J20" s="15"/>
      <c r="L20" s="3"/>
    </row>
    <row r="21" spans="1:12" x14ac:dyDescent="0.15">
      <c r="A21" s="18"/>
      <c r="B21" s="14" t="s">
        <v>90</v>
      </c>
      <c r="C21" s="15"/>
      <c r="D21" s="15"/>
      <c r="E21" s="15"/>
      <c r="F21" s="15"/>
      <c r="G21" s="15"/>
      <c r="H21" s="15"/>
      <c r="I21" s="15"/>
      <c r="J21" s="15"/>
      <c r="L21" s="3"/>
    </row>
    <row r="22" spans="1:12" x14ac:dyDescent="0.15">
      <c r="B22" s="14" t="s">
        <v>93</v>
      </c>
      <c r="C22" s="15">
        <v>0</v>
      </c>
      <c r="D22" s="15">
        <v>49.7</v>
      </c>
      <c r="E22" s="15">
        <v>48.4</v>
      </c>
      <c r="F22" s="15">
        <v>48.2</v>
      </c>
      <c r="G22" s="15">
        <v>162</v>
      </c>
      <c r="H22" s="15">
        <v>35</v>
      </c>
      <c r="I22" s="15">
        <v>35</v>
      </c>
      <c r="J22" s="15">
        <v>34</v>
      </c>
      <c r="L22" s="3"/>
    </row>
    <row r="23" spans="1:12" x14ac:dyDescent="0.15">
      <c r="B23" s="14" t="s">
        <v>72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2" x14ac:dyDescent="0.15">
      <c r="B24" s="14" t="s">
        <v>92</v>
      </c>
      <c r="C24" s="15"/>
      <c r="D24" s="15">
        <v>40.1</v>
      </c>
      <c r="E24" s="15">
        <v>38.6</v>
      </c>
      <c r="F24" s="15">
        <v>40.299999999999997</v>
      </c>
      <c r="G24" s="15"/>
      <c r="H24" s="15">
        <v>29</v>
      </c>
      <c r="I24" s="15">
        <v>28</v>
      </c>
      <c r="J24" s="15">
        <v>29</v>
      </c>
    </row>
    <row r="25" spans="1:12" x14ac:dyDescent="0.15">
      <c r="B25" s="14" t="s">
        <v>91</v>
      </c>
      <c r="C25" s="15"/>
      <c r="D25" s="15"/>
      <c r="E25" s="15">
        <v>0</v>
      </c>
      <c r="F25" s="15">
        <v>0</v>
      </c>
      <c r="G25" s="15"/>
      <c r="H25" s="15">
        <v>0</v>
      </c>
      <c r="I25" s="15">
        <v>0</v>
      </c>
      <c r="J25" s="15">
        <v>0</v>
      </c>
    </row>
  </sheetData>
  <mergeCells count="2">
    <mergeCell ref="A3:A6"/>
    <mergeCell ref="A7:A10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6" sqref="E6"/>
    </sheetView>
  </sheetViews>
  <sheetFormatPr defaultRowHeight="13.5" x14ac:dyDescent="0.15"/>
  <cols>
    <col min="2" max="2" width="11.875" customWidth="1"/>
  </cols>
  <sheetData>
    <row r="1" spans="1:10" x14ac:dyDescent="0.15">
      <c r="C1" s="50" t="s">
        <v>116</v>
      </c>
      <c r="D1" s="50"/>
      <c r="E1" s="50"/>
      <c r="F1" s="50"/>
    </row>
    <row r="2" spans="1:10" x14ac:dyDescent="0.15">
      <c r="B2" s="20"/>
      <c r="C2" s="12" t="s">
        <v>112</v>
      </c>
      <c r="D2" s="13" t="s">
        <v>113</v>
      </c>
      <c r="E2" s="13" t="s">
        <v>114</v>
      </c>
      <c r="F2" s="13" t="s">
        <v>115</v>
      </c>
      <c r="G2" s="13"/>
      <c r="H2" s="12"/>
      <c r="I2" s="13"/>
      <c r="J2" s="13"/>
    </row>
    <row r="3" spans="1:10" x14ac:dyDescent="0.15">
      <c r="A3" s="49"/>
      <c r="B3" s="14" t="s">
        <v>153</v>
      </c>
      <c r="C3" s="15">
        <v>200</v>
      </c>
      <c r="D3" s="15">
        <v>73</v>
      </c>
      <c r="E3" s="15">
        <v>65</v>
      </c>
      <c r="F3" s="15">
        <v>60</v>
      </c>
    </row>
    <row r="4" spans="1:10" x14ac:dyDescent="0.15">
      <c r="A4" s="49"/>
      <c r="B4" s="14" t="s">
        <v>111</v>
      </c>
      <c r="C4" s="15">
        <v>146</v>
      </c>
      <c r="D4" s="15">
        <v>55</v>
      </c>
      <c r="E4" s="15">
        <v>43</v>
      </c>
      <c r="F4" s="15">
        <v>44</v>
      </c>
      <c r="G4" s="24">
        <f>SUM(C3:F4)</f>
        <v>686</v>
      </c>
    </row>
    <row r="5" spans="1:10" x14ac:dyDescent="0.15">
      <c r="A5" s="49"/>
      <c r="B5" s="14" t="s">
        <v>118</v>
      </c>
      <c r="C5" s="15">
        <v>200</v>
      </c>
      <c r="D5" s="15">
        <v>51</v>
      </c>
      <c r="E5" s="15">
        <v>46</v>
      </c>
      <c r="F5" s="15">
        <v>46</v>
      </c>
    </row>
    <row r="6" spans="1:10" x14ac:dyDescent="0.15">
      <c r="A6" s="49"/>
      <c r="B6" s="14" t="s">
        <v>110</v>
      </c>
      <c r="C6" s="15">
        <v>120</v>
      </c>
      <c r="D6" s="15">
        <v>41</v>
      </c>
      <c r="E6" s="15">
        <v>38</v>
      </c>
      <c r="F6" s="15">
        <v>39</v>
      </c>
      <c r="G6" s="24">
        <f>SUM(C5:F6)</f>
        <v>581</v>
      </c>
    </row>
    <row r="7" spans="1:10" x14ac:dyDescent="0.15">
      <c r="G7">
        <f>(G4-G6)/G4</f>
        <v>0.15306122448979592</v>
      </c>
    </row>
  </sheetData>
  <mergeCells count="3">
    <mergeCell ref="A3:A4"/>
    <mergeCell ref="A5:A6"/>
    <mergeCell ref="C1:F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70" zoomScaleNormal="70" workbookViewId="0">
      <selection activeCell="N48" sqref="N48"/>
    </sheetView>
  </sheetViews>
  <sheetFormatPr defaultRowHeight="13.5" x14ac:dyDescent="0.15"/>
  <cols>
    <col min="1" max="1" width="21.625" bestFit="1" customWidth="1"/>
    <col min="2" max="2" width="16.375" bestFit="1" customWidth="1"/>
    <col min="3" max="3" width="7.5" bestFit="1" customWidth="1"/>
    <col min="4" max="4" width="8.5" bestFit="1" customWidth="1"/>
    <col min="5" max="5" width="7.5" bestFit="1" customWidth="1"/>
    <col min="6" max="9" width="8.5" bestFit="1" customWidth="1"/>
    <col min="10" max="10" width="6.5" bestFit="1" customWidth="1"/>
  </cols>
  <sheetData>
    <row r="1" spans="1:10" x14ac:dyDescent="0.15"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2" t="s">
        <v>5</v>
      </c>
      <c r="I1" s="13" t="s">
        <v>6</v>
      </c>
      <c r="J1" s="13" t="s">
        <v>7</v>
      </c>
    </row>
    <row r="2" spans="1:10" x14ac:dyDescent="0.15">
      <c r="A2" s="51" t="s">
        <v>144</v>
      </c>
      <c r="B2" s="14" t="s">
        <v>141</v>
      </c>
      <c r="C2" s="22">
        <v>66.167000000000002</v>
      </c>
      <c r="D2" s="22">
        <v>60.895499999999998</v>
      </c>
      <c r="E2" s="22">
        <v>64.504999999999995</v>
      </c>
      <c r="F2" s="22">
        <v>57.005499999999998</v>
      </c>
      <c r="G2" s="22">
        <v>58.602499999999999</v>
      </c>
      <c r="H2" s="22">
        <v>56.725499999999997</v>
      </c>
      <c r="I2" s="22">
        <v>64.225499999999997</v>
      </c>
      <c r="J2" s="22">
        <v>60.33</v>
      </c>
    </row>
    <row r="3" spans="1:10" x14ac:dyDescent="0.15">
      <c r="A3" s="51"/>
      <c r="B3" s="14" t="s">
        <v>142</v>
      </c>
      <c r="C3" s="22">
        <v>555</v>
      </c>
      <c r="D3" s="22">
        <v>600</v>
      </c>
      <c r="E3" s="22">
        <v>568.5</v>
      </c>
      <c r="F3" s="22">
        <v>641</v>
      </c>
      <c r="G3" s="22">
        <v>617.5</v>
      </c>
      <c r="H3" s="22">
        <v>647</v>
      </c>
      <c r="I3" s="22">
        <v>569.5</v>
      </c>
      <c r="J3" s="22">
        <v>610</v>
      </c>
    </row>
    <row r="4" spans="1:10" x14ac:dyDescent="0.15">
      <c r="A4" s="51"/>
      <c r="B4" s="14" t="s">
        <v>143</v>
      </c>
      <c r="C4" s="23">
        <v>555</v>
      </c>
      <c r="D4" s="22">
        <v>600</v>
      </c>
      <c r="E4" s="22">
        <v>568.5</v>
      </c>
      <c r="F4" s="22">
        <v>641</v>
      </c>
      <c r="G4" s="22">
        <v>617.5</v>
      </c>
      <c r="H4" s="22">
        <v>647</v>
      </c>
      <c r="I4" s="22">
        <v>569.5</v>
      </c>
      <c r="J4" s="22">
        <v>610</v>
      </c>
    </row>
  </sheetData>
  <mergeCells count="1">
    <mergeCell ref="A2:A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9" workbookViewId="0">
      <selection activeCell="I26" sqref="I26"/>
    </sheetView>
  </sheetViews>
  <sheetFormatPr defaultRowHeight="13.5" x14ac:dyDescent="0.15"/>
  <cols>
    <col min="1" max="1" width="17.75" customWidth="1"/>
  </cols>
  <sheetData>
    <row r="1" spans="2:15" x14ac:dyDescent="0.15">
      <c r="B1" s="10"/>
      <c r="C1" s="11"/>
      <c r="D1" s="12" t="s">
        <v>0</v>
      </c>
      <c r="E1" s="12"/>
      <c r="F1" s="12"/>
      <c r="G1" s="13" t="s">
        <v>1</v>
      </c>
      <c r="H1" s="13" t="s">
        <v>2</v>
      </c>
      <c r="I1" s="13"/>
      <c r="J1" s="13"/>
      <c r="K1" s="13" t="s">
        <v>3</v>
      </c>
      <c r="L1" s="13" t="s">
        <v>4</v>
      </c>
      <c r="M1" s="12" t="s">
        <v>5</v>
      </c>
      <c r="N1" s="13" t="s">
        <v>6</v>
      </c>
      <c r="O1" s="13" t="s">
        <v>7</v>
      </c>
    </row>
    <row r="2" spans="2:15" x14ac:dyDescent="0.15">
      <c r="B2" s="49" t="s">
        <v>86</v>
      </c>
      <c r="C2" s="14" t="s">
        <v>145</v>
      </c>
      <c r="D2" s="15">
        <v>0</v>
      </c>
      <c r="E2" s="15"/>
      <c r="F2" s="15"/>
      <c r="G2" s="15">
        <v>151.53</v>
      </c>
      <c r="H2" s="15">
        <v>181.72200000000001</v>
      </c>
      <c r="I2" s="15"/>
      <c r="J2" s="15"/>
      <c r="K2" s="15">
        <v>194.596</v>
      </c>
      <c r="L2" s="15">
        <v>1</v>
      </c>
      <c r="M2" s="15">
        <v>440.32400000000001</v>
      </c>
      <c r="N2" s="15">
        <v>435.45400000000001</v>
      </c>
      <c r="O2" s="15">
        <v>359.29</v>
      </c>
    </row>
    <row r="3" spans="2:15" x14ac:dyDescent="0.15">
      <c r="B3" s="49"/>
      <c r="C3" s="14" t="s">
        <v>146</v>
      </c>
      <c r="D3" s="15">
        <v>0</v>
      </c>
      <c r="E3" s="15"/>
      <c r="F3" s="15"/>
      <c r="G3" s="15">
        <v>159.255</v>
      </c>
      <c r="H3" s="15">
        <v>182.74</v>
      </c>
      <c r="I3" s="15"/>
      <c r="J3" s="15"/>
      <c r="K3" s="15">
        <v>208.22200000000001</v>
      </c>
      <c r="L3" s="15">
        <v>1</v>
      </c>
      <c r="M3" s="15">
        <v>463.35199999999998</v>
      </c>
      <c r="N3" s="15">
        <v>443.55399999999997</v>
      </c>
      <c r="O3" s="15">
        <v>362.50299999999999</v>
      </c>
    </row>
    <row r="4" spans="2:15" x14ac:dyDescent="0.15">
      <c r="B4" s="49"/>
      <c r="C4" s="14" t="s">
        <v>147</v>
      </c>
    </row>
    <row r="5" spans="2:15" x14ac:dyDescent="0.15">
      <c r="B5" s="49"/>
      <c r="C5" s="14" t="s">
        <v>148</v>
      </c>
    </row>
    <row r="6" spans="2:15" x14ac:dyDescent="0.15">
      <c r="B6" s="49" t="s">
        <v>102</v>
      </c>
      <c r="C6" s="14" t="s">
        <v>149</v>
      </c>
      <c r="D6" s="15">
        <v>0</v>
      </c>
      <c r="E6" s="15"/>
      <c r="F6" s="15"/>
      <c r="G6" s="15">
        <v>17.648</v>
      </c>
      <c r="H6" s="15">
        <v>19.224</v>
      </c>
      <c r="I6" s="15"/>
      <c r="J6" s="15"/>
      <c r="K6" s="15">
        <v>20.472000000000001</v>
      </c>
      <c r="L6" s="15">
        <v>0</v>
      </c>
      <c r="M6" s="15">
        <v>46.81</v>
      </c>
      <c r="N6" s="15">
        <v>45.475999999999999</v>
      </c>
      <c r="O6" s="15">
        <v>48.518000000000001</v>
      </c>
    </row>
    <row r="7" spans="2:15" x14ac:dyDescent="0.15">
      <c r="B7" s="49"/>
      <c r="C7" s="14" t="s">
        <v>150</v>
      </c>
      <c r="D7" s="15">
        <v>0</v>
      </c>
      <c r="E7" s="15"/>
      <c r="F7" s="15"/>
      <c r="G7" s="15">
        <v>18.739999999999998</v>
      </c>
      <c r="H7" s="15">
        <v>19.341999999999999</v>
      </c>
      <c r="I7" s="15"/>
      <c r="J7" s="15"/>
      <c r="K7" s="15">
        <v>21.036000000000001</v>
      </c>
      <c r="L7" s="15">
        <v>0</v>
      </c>
      <c r="M7" s="15">
        <v>47.16</v>
      </c>
      <c r="N7" s="15">
        <v>45.844000000000001</v>
      </c>
      <c r="O7" s="15">
        <v>50.097999999999999</v>
      </c>
    </row>
    <row r="8" spans="2:15" x14ac:dyDescent="0.15">
      <c r="B8" s="49"/>
      <c r="C8" s="14" t="s">
        <v>151</v>
      </c>
    </row>
    <row r="9" spans="2:15" x14ac:dyDescent="0.15">
      <c r="B9" s="49"/>
      <c r="C9" s="14" t="s">
        <v>152</v>
      </c>
    </row>
    <row r="23" spans="1:14" ht="15" customHeight="1" thickBot="1" x14ac:dyDescent="0.2">
      <c r="C23" s="52" t="s">
        <v>172</v>
      </c>
      <c r="D23" s="53"/>
      <c r="E23" s="53"/>
      <c r="F23" s="54"/>
      <c r="G23" s="52" t="s">
        <v>173</v>
      </c>
      <c r="H23" s="53"/>
      <c r="I23" s="53"/>
      <c r="J23" s="54"/>
      <c r="K23" s="52" t="s">
        <v>174</v>
      </c>
      <c r="L23" s="53"/>
      <c r="M23" s="53"/>
      <c r="N23" s="54"/>
    </row>
    <row r="24" spans="1:14" ht="14.25" thickBot="1" x14ac:dyDescent="0.2">
      <c r="C24" s="46" t="s">
        <v>175</v>
      </c>
      <c r="D24" s="47" t="s">
        <v>176</v>
      </c>
      <c r="E24" s="47" t="s">
        <v>177</v>
      </c>
      <c r="F24" s="48" t="s">
        <v>178</v>
      </c>
      <c r="G24" s="46" t="s">
        <v>175</v>
      </c>
      <c r="H24" s="47" t="s">
        <v>176</v>
      </c>
      <c r="I24" s="47" t="s">
        <v>177</v>
      </c>
      <c r="J24" s="48" t="s">
        <v>178</v>
      </c>
      <c r="K24" s="46" t="s">
        <v>175</v>
      </c>
      <c r="L24" s="47" t="s">
        <v>176</v>
      </c>
      <c r="M24" s="47" t="s">
        <v>177</v>
      </c>
      <c r="N24" s="48" t="s">
        <v>178</v>
      </c>
    </row>
    <row r="25" spans="1:14" ht="14.25" thickBot="1" x14ac:dyDescent="0.2">
      <c r="A25" s="25" t="s">
        <v>157</v>
      </c>
      <c r="B25" s="27" t="s">
        <v>163</v>
      </c>
      <c r="C25" s="41">
        <v>0.72199999999999998</v>
      </c>
      <c r="D25" s="42">
        <v>0.70099999999999996</v>
      </c>
      <c r="E25" s="43">
        <v>0.82499999999999996</v>
      </c>
      <c r="F25" s="44">
        <v>0.85299999999999998</v>
      </c>
      <c r="G25" s="41">
        <v>0.64500000000000002</v>
      </c>
      <c r="H25" s="45">
        <v>0.65300000000000002</v>
      </c>
      <c r="I25" s="43">
        <v>0.80300000000000005</v>
      </c>
      <c r="J25" s="44">
        <v>0.80500000000000005</v>
      </c>
      <c r="K25" s="41">
        <v>0.55200000000000005</v>
      </c>
      <c r="L25" s="45">
        <v>0.54100000000000004</v>
      </c>
      <c r="M25" s="45">
        <v>0.70399999999999996</v>
      </c>
      <c r="N25" s="44">
        <v>0.73599999999999999</v>
      </c>
    </row>
    <row r="26" spans="1:14" ht="14.25" thickBot="1" x14ac:dyDescent="0.2">
      <c r="A26" s="26" t="s">
        <v>158</v>
      </c>
      <c r="B26" s="27" t="s">
        <v>165</v>
      </c>
      <c r="C26" s="34">
        <v>0.745</v>
      </c>
      <c r="D26" s="32">
        <v>0.76100000000000001</v>
      </c>
      <c r="E26" s="28">
        <v>0.99099999999999999</v>
      </c>
      <c r="F26" s="35">
        <v>0.89600000000000002</v>
      </c>
      <c r="G26" s="34">
        <v>0.69299999999999995</v>
      </c>
      <c r="H26" s="33">
        <v>0.69899999999999995</v>
      </c>
      <c r="I26" s="28">
        <v>0.96799999999999997</v>
      </c>
      <c r="J26" s="35">
        <v>0.84199999999999997</v>
      </c>
      <c r="K26" s="34">
        <v>0.68400000000000005</v>
      </c>
      <c r="L26" s="33">
        <v>0.67900000000000005</v>
      </c>
      <c r="M26" s="33">
        <v>0.74199999999999999</v>
      </c>
      <c r="N26" s="35">
        <v>0.78800000000000003</v>
      </c>
    </row>
    <row r="27" spans="1:14" ht="14.25" thickBot="1" x14ac:dyDescent="0.2">
      <c r="A27" s="26" t="s">
        <v>159</v>
      </c>
      <c r="B27" s="27" t="s">
        <v>166</v>
      </c>
      <c r="C27" s="34">
        <v>0.46500000000000002</v>
      </c>
      <c r="D27" s="32">
        <v>0.47</v>
      </c>
      <c r="E27" s="28">
        <v>0.48899999999999999</v>
      </c>
      <c r="F27" s="35">
        <v>0.49199999999999999</v>
      </c>
      <c r="G27" s="34">
        <v>0.45300000000000001</v>
      </c>
      <c r="H27" s="33">
        <v>0.44600000000000001</v>
      </c>
      <c r="I27" s="28">
        <v>0.41599999999999998</v>
      </c>
      <c r="J27" s="35">
        <v>0.45500000000000002</v>
      </c>
      <c r="K27" s="34">
        <v>0.30399999999999999</v>
      </c>
      <c r="L27" s="33">
        <v>0.30099999999999999</v>
      </c>
      <c r="M27" s="33">
        <v>0.39100000000000001</v>
      </c>
      <c r="N27" s="35">
        <v>0.40799999999999997</v>
      </c>
    </row>
    <row r="28" spans="1:14" ht="14.25" thickBot="1" x14ac:dyDescent="0.2">
      <c r="A28" s="26" t="s">
        <v>160</v>
      </c>
      <c r="B28" s="27" t="s">
        <v>164</v>
      </c>
      <c r="C28" s="34">
        <v>0.66200000000000003</v>
      </c>
      <c r="D28" s="32">
        <v>0.65900000000000003</v>
      </c>
      <c r="E28" s="28">
        <v>0.83</v>
      </c>
      <c r="F28" s="35">
        <v>0.83199999999999996</v>
      </c>
      <c r="G28" s="34">
        <v>0.51400000000000001</v>
      </c>
      <c r="H28" s="33">
        <v>0.502</v>
      </c>
      <c r="I28" s="28">
        <v>0.71399999999999997</v>
      </c>
      <c r="J28" s="35">
        <v>0.77500000000000002</v>
      </c>
      <c r="K28" s="34">
        <v>0.48599999999999999</v>
      </c>
      <c r="L28" s="33">
        <v>0.49</v>
      </c>
      <c r="M28" s="33">
        <v>0.69099999999999995</v>
      </c>
      <c r="N28" s="35">
        <v>0.73299999999999998</v>
      </c>
    </row>
    <row r="29" spans="1:14" ht="24.75" thickBot="1" x14ac:dyDescent="0.2">
      <c r="A29" s="26" t="s">
        <v>161</v>
      </c>
      <c r="B29" s="27" t="s">
        <v>167</v>
      </c>
      <c r="C29" s="34">
        <v>0.76400000000000001</v>
      </c>
      <c r="D29" s="32">
        <v>0.76500000000000001</v>
      </c>
      <c r="E29" s="28">
        <v>0.98399999999999999</v>
      </c>
      <c r="F29" s="35">
        <v>0.89600000000000002</v>
      </c>
      <c r="G29" s="34">
        <v>0.70299999999999996</v>
      </c>
      <c r="H29" s="33">
        <v>0.71099999999999997</v>
      </c>
      <c r="I29" s="28">
        <v>0.92200000000000004</v>
      </c>
      <c r="J29" s="35">
        <v>0.85799999999999998</v>
      </c>
      <c r="K29" s="34">
        <v>0.65400000000000003</v>
      </c>
      <c r="L29" s="33">
        <v>0.621</v>
      </c>
      <c r="M29" s="33">
        <v>0.82399999999999995</v>
      </c>
      <c r="N29" s="35">
        <v>0.80900000000000005</v>
      </c>
    </row>
    <row r="30" spans="1:14" ht="24.75" thickBot="1" x14ac:dyDescent="0.2">
      <c r="A30" s="26" t="s">
        <v>162</v>
      </c>
      <c r="B30" s="27" t="s">
        <v>168</v>
      </c>
      <c r="C30" s="36">
        <v>0.61199999999999999</v>
      </c>
      <c r="D30" s="37">
        <v>0.622</v>
      </c>
      <c r="E30" s="38">
        <v>0.69099999999999995</v>
      </c>
      <c r="F30" s="39">
        <v>0.70899999999999996</v>
      </c>
      <c r="G30" s="36">
        <v>0.57199999999999995</v>
      </c>
      <c r="H30" s="40">
        <v>0.51100000000000001</v>
      </c>
      <c r="I30" s="38">
        <v>0.64300000000000002</v>
      </c>
      <c r="J30" s="39">
        <v>0.72899999999999998</v>
      </c>
      <c r="K30" s="36">
        <v>0.55700000000000005</v>
      </c>
      <c r="L30" s="40">
        <v>0.55200000000000005</v>
      </c>
      <c r="M30" s="40">
        <v>0.56999999999999995</v>
      </c>
      <c r="N30" s="39">
        <v>0.7</v>
      </c>
    </row>
  </sheetData>
  <mergeCells count="5">
    <mergeCell ref="B2:B5"/>
    <mergeCell ref="B6:B9"/>
    <mergeCell ref="C23:F23"/>
    <mergeCell ref="G23:J23"/>
    <mergeCell ref="K23:N2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:A14"/>
    </sheetView>
  </sheetViews>
  <sheetFormatPr defaultRowHeight="13.5" x14ac:dyDescent="0.15"/>
  <cols>
    <col min="2" max="2" width="7.375" customWidth="1"/>
  </cols>
  <sheetData>
    <row r="1" spans="1:6" x14ac:dyDescent="0.15">
      <c r="A1" s="56" t="s">
        <v>183</v>
      </c>
      <c r="B1" s="56" t="s">
        <v>184</v>
      </c>
      <c r="C1" s="55" t="s">
        <v>182</v>
      </c>
      <c r="D1" s="55"/>
      <c r="E1" s="55"/>
      <c r="F1" s="55"/>
    </row>
    <row r="2" spans="1:6" ht="35.25" x14ac:dyDescent="0.15">
      <c r="A2" s="56"/>
      <c r="B2" s="56"/>
      <c r="C2" s="29" t="s">
        <v>179</v>
      </c>
      <c r="D2" s="29" t="s">
        <v>180</v>
      </c>
      <c r="E2" s="29" t="s">
        <v>181</v>
      </c>
      <c r="F2" s="30" t="s">
        <v>185</v>
      </c>
    </row>
    <row r="3" spans="1:6" x14ac:dyDescent="0.15">
      <c r="A3" s="57" t="s">
        <v>172</v>
      </c>
      <c r="B3" s="31" t="s">
        <v>175</v>
      </c>
      <c r="C3" s="30">
        <v>9</v>
      </c>
      <c r="D3" s="30">
        <v>377.8</v>
      </c>
      <c r="E3" s="30">
        <v>14.1</v>
      </c>
      <c r="F3" s="30">
        <v>58.3</v>
      </c>
    </row>
    <row r="4" spans="1:6" x14ac:dyDescent="0.15">
      <c r="A4" s="57"/>
      <c r="B4" s="31" t="s">
        <v>176</v>
      </c>
      <c r="C4" s="30">
        <v>9</v>
      </c>
      <c r="D4" s="30">
        <v>375.3</v>
      </c>
      <c r="E4" s="30">
        <v>14.6</v>
      </c>
      <c r="F4" s="30">
        <v>58.1</v>
      </c>
    </row>
    <row r="5" spans="1:6" x14ac:dyDescent="0.15">
      <c r="A5" s="57"/>
      <c r="B5" s="31" t="s">
        <v>177</v>
      </c>
      <c r="C5" s="30">
        <v>11</v>
      </c>
      <c r="D5" s="30">
        <v>374.2</v>
      </c>
      <c r="E5" s="30">
        <v>13.9</v>
      </c>
      <c r="F5" s="30">
        <v>57.5</v>
      </c>
    </row>
    <row r="6" spans="1:6" x14ac:dyDescent="0.15">
      <c r="A6" s="57"/>
      <c r="B6" s="31" t="s">
        <v>178</v>
      </c>
      <c r="C6" s="30">
        <v>12</v>
      </c>
      <c r="D6" s="30">
        <v>374.5</v>
      </c>
      <c r="E6" s="30">
        <v>14</v>
      </c>
      <c r="F6" s="30">
        <v>58</v>
      </c>
    </row>
    <row r="7" spans="1:6" x14ac:dyDescent="0.15">
      <c r="A7" s="57" t="s">
        <v>173</v>
      </c>
      <c r="B7" s="31" t="s">
        <v>175</v>
      </c>
      <c r="C7" s="30">
        <v>4</v>
      </c>
      <c r="D7" s="30">
        <v>440.7</v>
      </c>
      <c r="E7" s="30">
        <v>18.7</v>
      </c>
      <c r="F7" s="30">
        <v>51.2</v>
      </c>
    </row>
    <row r="8" spans="1:6" x14ac:dyDescent="0.15">
      <c r="A8" s="57"/>
      <c r="B8" s="31" t="s">
        <v>176</v>
      </c>
      <c r="C8" s="30">
        <v>4</v>
      </c>
      <c r="D8" s="30">
        <v>438.1</v>
      </c>
      <c r="E8" s="30">
        <v>18.100000000000001</v>
      </c>
      <c r="F8" s="30">
        <v>51.9</v>
      </c>
    </row>
    <row r="9" spans="1:6" x14ac:dyDescent="0.15">
      <c r="A9" s="57"/>
      <c r="B9" s="31" t="s">
        <v>177</v>
      </c>
      <c r="C9" s="30">
        <v>3</v>
      </c>
      <c r="D9" s="30">
        <v>422.9</v>
      </c>
      <c r="E9" s="30">
        <v>16.600000000000001</v>
      </c>
      <c r="F9" s="30">
        <v>52.1</v>
      </c>
    </row>
    <row r="10" spans="1:6" x14ac:dyDescent="0.15">
      <c r="A10" s="57"/>
      <c r="B10" s="31" t="s">
        <v>178</v>
      </c>
      <c r="C10" s="30">
        <v>5</v>
      </c>
      <c r="D10" s="30">
        <v>440.9</v>
      </c>
      <c r="E10" s="30">
        <v>18.2</v>
      </c>
      <c r="F10" s="30">
        <v>51.3</v>
      </c>
    </row>
    <row r="11" spans="1:6" x14ac:dyDescent="0.15">
      <c r="A11" s="57" t="s">
        <v>174</v>
      </c>
      <c r="B11" s="31" t="s">
        <v>175</v>
      </c>
      <c r="C11" s="30">
        <v>3</v>
      </c>
      <c r="D11" s="30">
        <v>466.3</v>
      </c>
      <c r="E11" s="30">
        <v>25.8</v>
      </c>
      <c r="F11" s="30">
        <v>12.3</v>
      </c>
    </row>
    <row r="12" spans="1:6" x14ac:dyDescent="0.15">
      <c r="A12" s="57"/>
      <c r="B12" s="31" t="s">
        <v>176</v>
      </c>
      <c r="C12" s="30">
        <v>3</v>
      </c>
      <c r="D12" s="30">
        <v>459.9</v>
      </c>
      <c r="E12" s="30">
        <v>24.9</v>
      </c>
      <c r="F12" s="30">
        <v>12.2</v>
      </c>
    </row>
    <row r="13" spans="1:6" x14ac:dyDescent="0.15">
      <c r="A13" s="57"/>
      <c r="B13" s="31" t="s">
        <v>177</v>
      </c>
      <c r="C13" s="30">
        <v>2</v>
      </c>
      <c r="D13" s="30">
        <v>440.1</v>
      </c>
      <c r="E13" s="30">
        <v>22.9</v>
      </c>
      <c r="F13" s="30">
        <v>13.1</v>
      </c>
    </row>
    <row r="14" spans="1:6" x14ac:dyDescent="0.15">
      <c r="A14" s="57"/>
      <c r="B14" s="31" t="s">
        <v>178</v>
      </c>
      <c r="C14" s="30">
        <v>4</v>
      </c>
      <c r="D14" s="30">
        <v>460.7</v>
      </c>
      <c r="E14" s="30">
        <v>24.9</v>
      </c>
      <c r="F14" s="30">
        <v>12.5</v>
      </c>
    </row>
    <row r="15" spans="1:6" ht="14.25" customHeight="1" x14ac:dyDescent="0.15"/>
  </sheetData>
  <mergeCells count="6">
    <mergeCell ref="A11:A14"/>
    <mergeCell ref="C1:F1"/>
    <mergeCell ref="B1:B2"/>
    <mergeCell ref="A1:A2"/>
    <mergeCell ref="A3:A6"/>
    <mergeCell ref="A7:A10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6"/>
  <sheetViews>
    <sheetView zoomScale="70" zoomScaleNormal="70" workbookViewId="0">
      <selection activeCell="B7" sqref="B7"/>
    </sheetView>
  </sheetViews>
  <sheetFormatPr defaultRowHeight="13.5" x14ac:dyDescent="0.15"/>
  <sheetData>
    <row r="4" spans="1:22" x14ac:dyDescent="0.15">
      <c r="A4" s="27" t="s">
        <v>169</v>
      </c>
      <c r="B4" s="27">
        <v>0</v>
      </c>
      <c r="C4" s="27">
        <v>5</v>
      </c>
      <c r="D4" s="27">
        <v>10</v>
      </c>
      <c r="E4" s="27">
        <v>15</v>
      </c>
      <c r="F4" s="27">
        <v>20</v>
      </c>
      <c r="G4" s="27">
        <v>25</v>
      </c>
      <c r="H4" s="27">
        <v>30</v>
      </c>
      <c r="I4" s="27">
        <v>35</v>
      </c>
      <c r="J4" s="27">
        <v>40</v>
      </c>
      <c r="K4" s="27">
        <v>45</v>
      </c>
      <c r="L4" s="27">
        <v>50</v>
      </c>
      <c r="M4" s="27">
        <v>55</v>
      </c>
      <c r="N4" s="27">
        <v>60</v>
      </c>
      <c r="O4" s="27">
        <v>65</v>
      </c>
      <c r="P4" s="27">
        <v>70</v>
      </c>
      <c r="Q4" s="27">
        <v>75</v>
      </c>
      <c r="R4" s="27">
        <v>80</v>
      </c>
      <c r="S4" s="27">
        <v>85</v>
      </c>
      <c r="T4" s="27">
        <v>90</v>
      </c>
      <c r="U4" s="27">
        <v>95</v>
      </c>
      <c r="V4" s="27">
        <v>100</v>
      </c>
    </row>
    <row r="5" spans="1:22" x14ac:dyDescent="0.15">
      <c r="A5" s="27" t="s">
        <v>170</v>
      </c>
      <c r="B5" s="27">
        <v>0</v>
      </c>
      <c r="C5" s="27">
        <v>6022</v>
      </c>
      <c r="D5">
        <v>8200</v>
      </c>
      <c r="E5">
        <v>8742</v>
      </c>
      <c r="F5">
        <v>9121</v>
      </c>
      <c r="G5">
        <v>9623</v>
      </c>
      <c r="H5">
        <v>10323</v>
      </c>
      <c r="I5">
        <v>10832</v>
      </c>
      <c r="J5">
        <v>11332</v>
      </c>
      <c r="K5">
        <v>11834</v>
      </c>
      <c r="L5">
        <v>12535</v>
      </c>
      <c r="M5">
        <v>13002</v>
      </c>
      <c r="N5">
        <v>13547</v>
      </c>
      <c r="O5">
        <v>14218</v>
      </c>
      <c r="P5">
        <v>14738</v>
      </c>
      <c r="Q5">
        <v>15122</v>
      </c>
      <c r="R5">
        <v>15314</v>
      </c>
      <c r="S5">
        <v>15292</v>
      </c>
      <c r="T5">
        <v>15214</v>
      </c>
      <c r="U5">
        <v>15353</v>
      </c>
      <c r="V5">
        <v>15294</v>
      </c>
    </row>
    <row r="6" spans="1:22" x14ac:dyDescent="0.15">
      <c r="A6" s="27" t="s">
        <v>171</v>
      </c>
      <c r="B6" s="27">
        <v>0</v>
      </c>
      <c r="C6" s="27">
        <v>6124</v>
      </c>
      <c r="D6">
        <v>8251</v>
      </c>
      <c r="E6">
        <v>8799</v>
      </c>
      <c r="F6">
        <v>9242</v>
      </c>
      <c r="G6">
        <v>9698</v>
      </c>
      <c r="H6">
        <v>10423</v>
      </c>
      <c r="I6">
        <v>11302</v>
      </c>
      <c r="J6">
        <v>11334</v>
      </c>
      <c r="K6">
        <v>11244</v>
      </c>
      <c r="L6">
        <v>11319</v>
      </c>
      <c r="M6">
        <v>11232</v>
      </c>
      <c r="N6">
        <v>11133</v>
      </c>
      <c r="O6">
        <v>11473</v>
      </c>
      <c r="P6">
        <v>11356</v>
      </c>
      <c r="Q6">
        <v>11532</v>
      </c>
      <c r="R6">
        <v>11422</v>
      </c>
      <c r="S6">
        <v>11324</v>
      </c>
      <c r="T6">
        <v>11383</v>
      </c>
      <c r="U6">
        <v>11236</v>
      </c>
      <c r="V6">
        <v>11246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测试结果</vt:lpstr>
      <vt:lpstr>hadoop_io</vt:lpstr>
      <vt:lpstr>hadoop_sort</vt:lpstr>
      <vt:lpstr>spark</vt:lpstr>
      <vt:lpstr>k8s</vt:lpstr>
      <vt:lpstr>Sheet1</vt:lpstr>
      <vt:lpstr>pso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2019-04-13T13:15:58Z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