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bzhang\Desktop\DOALP\DOALP_TestDoc\53Week\"/>
    </mc:Choice>
  </mc:AlternateContent>
  <bookViews>
    <workbookView xWindow="0" yWindow="0" windowWidth="20490" windowHeight="7620" tabRatio="843" firstSheet="26" activeTab="36"/>
  </bookViews>
  <sheets>
    <sheet name="Scenarios" sheetId="1" r:id="rId1"/>
    <sheet name="Summary" sheetId="3" r:id="rId2"/>
    <sheet name="Test_53week_01" sheetId="4" state="hidden" r:id="rId3"/>
    <sheet name="Test_53week_02" sheetId="9" state="hidden" r:id="rId4"/>
    <sheet name="Test_53week_03" sheetId="10" state="hidden" r:id="rId5"/>
    <sheet name="Test_53week_04" sheetId="11" state="hidden" r:id="rId6"/>
    <sheet name="Test_53week_05" sheetId="12" state="hidden" r:id="rId7"/>
    <sheet name="Test_53week_06" sheetId="13" state="hidden" r:id="rId8"/>
    <sheet name="Test_53week_07" sheetId="14" state="hidden" r:id="rId9"/>
    <sheet name="Test_53week_08" sheetId="16" state="hidden" r:id="rId10"/>
    <sheet name="Test_53week_09" sheetId="17" state="hidden" r:id="rId11"/>
    <sheet name="Test_53week_10" sheetId="19" state="hidden" r:id="rId12"/>
    <sheet name="Test_53week_11" sheetId="20" state="hidden" r:id="rId13"/>
    <sheet name="Test_53week_12" sheetId="21" state="hidden" r:id="rId14"/>
    <sheet name="Test_53week_13" sheetId="22" state="hidden" r:id="rId15"/>
    <sheet name="Test_53week_14" sheetId="23" state="hidden" r:id="rId16"/>
    <sheet name="Test_53week_15" sheetId="24" state="hidden" r:id="rId17"/>
    <sheet name="Test_53week_16" sheetId="25" state="hidden" r:id="rId18"/>
    <sheet name="Test_53week_17" sheetId="26" state="hidden" r:id="rId19"/>
    <sheet name="Test_53week_18" sheetId="27" state="hidden" r:id="rId20"/>
    <sheet name="Test_53week_19" sheetId="28" state="hidden" r:id="rId21"/>
    <sheet name="Test_53week_20" sheetId="29" state="hidden" r:id="rId22"/>
    <sheet name="Test_53week_21" sheetId="30" state="hidden" r:id="rId23"/>
    <sheet name="Test_53week_22" sheetId="31" state="hidden" r:id="rId24"/>
    <sheet name="Test_53week_23" sheetId="32" state="hidden" r:id="rId25"/>
    <sheet name="Test_53week_24" sheetId="33" state="hidden" r:id="rId26"/>
    <sheet name="Test_53week_25" sheetId="36" r:id="rId27"/>
    <sheet name="Test_53week_26" sheetId="37" r:id="rId28"/>
    <sheet name="Test_53week_27" sheetId="38" r:id="rId29"/>
    <sheet name="Test_53week_28" sheetId="39" state="hidden" r:id="rId30"/>
    <sheet name="Test_53week_29" sheetId="40" state="hidden" r:id="rId31"/>
    <sheet name="Test_53week_30" sheetId="41" state="hidden" r:id="rId32"/>
    <sheet name="Test_53week_31" sheetId="42" r:id="rId33"/>
    <sheet name="Test_53week_32" sheetId="43" r:id="rId34"/>
    <sheet name="Test Data" sheetId="7" r:id="rId35"/>
    <sheet name="Analysis" sheetId="18" r:id="rId36"/>
    <sheet name="Sheet1" sheetId="44" r:id="rId37"/>
    <sheet name="Sheet2" sheetId="45" r:id="rId38"/>
  </sheets>
  <definedNames>
    <definedName name="_xlnm._FilterDatabase" localSheetId="36" hidden="1">Sheet1!$E$1:$F$1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2" i="37" l="1"/>
  <c r="H61" i="37"/>
  <c r="G61" i="37"/>
  <c r="E61" i="37"/>
  <c r="G50" i="36"/>
  <c r="E50" i="36"/>
  <c r="H49" i="36"/>
  <c r="E49" i="36"/>
  <c r="H50" i="32" l="1"/>
  <c r="G50" i="32"/>
  <c r="E50" i="32"/>
  <c r="H56" i="32"/>
  <c r="G56" i="32"/>
  <c r="E56" i="32"/>
  <c r="G50" i="31"/>
  <c r="H50" i="31"/>
  <c r="E50" i="31"/>
  <c r="G49" i="32" l="1"/>
  <c r="F49" i="32"/>
  <c r="F49" i="31" l="1"/>
  <c r="G49" i="31"/>
  <c r="H49" i="31"/>
  <c r="E49" i="31"/>
</calcChain>
</file>

<file path=xl/sharedStrings.xml><?xml version="1.0" encoding="utf-8"?>
<sst xmlns="http://schemas.openxmlformats.org/spreadsheetml/2006/main" count="7987" uniqueCount="1038">
  <si>
    <t>ID</t>
  </si>
  <si>
    <t>Precondition</t>
  </si>
  <si>
    <t>Name</t>
  </si>
  <si>
    <t>Steps</t>
  </si>
  <si>
    <t>Test Data</t>
  </si>
  <si>
    <t>Expected Result</t>
  </si>
  <si>
    <t>Tester</t>
  </si>
  <si>
    <t>Comments</t>
  </si>
  <si>
    <t>Run fmwin</t>
  </si>
  <si>
    <t>Set global configuration</t>
  </si>
  <si>
    <t>G-001</t>
  </si>
  <si>
    <t>New a template</t>
  </si>
  <si>
    <t>Set value for Node</t>
  </si>
  <si>
    <t>Run the tempalte in DOLAP</t>
  </si>
  <si>
    <t>Test Type</t>
  </si>
  <si>
    <t>Stored Chronology</t>
  </si>
  <si>
    <t>Value</t>
  </si>
  <si>
    <t>Week</t>
  </si>
  <si>
    <t>Horizon</t>
  </si>
  <si>
    <t>Reference date based on</t>
  </si>
  <si>
    <t>Fixed Date</t>
  </si>
  <si>
    <t>53/2020</t>
  </si>
  <si>
    <t>Template Type</t>
  </si>
  <si>
    <t>LA</t>
  </si>
  <si>
    <t>Tempalte Name</t>
  </si>
  <si>
    <t>Test_53week_01</t>
  </si>
  <si>
    <t>Use Multi-chronology</t>
  </si>
  <si>
    <t>In-Place edit</t>
  </si>
  <si>
    <t>Selection by default</t>
  </si>
  <si>
    <t>Aggregate by default</t>
  </si>
  <si>
    <t>General</t>
  </si>
  <si>
    <t>Use Dynamic Parameters</t>
  </si>
  <si>
    <t>NO</t>
  </si>
  <si>
    <t>null</t>
  </si>
  <si>
    <t>Muti-chronology</t>
  </si>
  <si>
    <t>Common header</t>
  </si>
  <si>
    <t>Advanced setting</t>
  </si>
  <si>
    <t>Conversion for shifting</t>
  </si>
  <si>
    <t>Reference period</t>
  </si>
  <si>
    <t>+-D</t>
  </si>
  <si>
    <t>+-W</t>
  </si>
  <si>
    <t>+-M</t>
  </si>
  <si>
    <t>+-Y</t>
  </si>
  <si>
    <t>Use Advanced setting</t>
  </si>
  <si>
    <t>No</t>
  </si>
  <si>
    <t>Use Muti-chronology</t>
  </si>
  <si>
    <t>Description</t>
  </si>
  <si>
    <t>Options</t>
  </si>
  <si>
    <t>Other</t>
  </si>
  <si>
    <t>Template tab</t>
  </si>
  <si>
    <t>Header</t>
  </si>
  <si>
    <t>Index 1</t>
  </si>
  <si>
    <t>Index 2</t>
  </si>
  <si>
    <t>Data</t>
  </si>
  <si>
    <t>Future if different</t>
  </si>
  <si>
    <t>UOM</t>
  </si>
  <si>
    <t xml:space="preserve">Title </t>
  </si>
  <si>
    <t>Color</t>
  </si>
  <si>
    <t>Decimal</t>
  </si>
  <si>
    <t>+-P</t>
  </si>
  <si>
    <t>Last col.</t>
  </si>
  <si>
    <t>All period</t>
  </si>
  <si>
    <t>YTD</t>
  </si>
  <si>
    <t>YTG</t>
  </si>
  <si>
    <t>Display</t>
  </si>
  <si>
    <t>%</t>
  </si>
  <si>
    <t>Continuation of</t>
  </si>
  <si>
    <t>Vers.Number</t>
  </si>
  <si>
    <t>Calculation TS Option</t>
  </si>
  <si>
    <t>Indexes</t>
  </si>
  <si>
    <t>Sort sequence tab</t>
  </si>
  <si>
    <t>Sort sequence Indexes</t>
  </si>
  <si>
    <t>N 1</t>
  </si>
  <si>
    <t>Sort by</t>
  </si>
  <si>
    <t>Level</t>
  </si>
  <si>
    <t>Subtotal</t>
  </si>
  <si>
    <t>To be display</t>
  </si>
  <si>
    <t>Title of column</t>
  </si>
  <si>
    <t>Position in Analyzer</t>
  </si>
  <si>
    <t>Expand by default</t>
  </si>
  <si>
    <t>Other selection</t>
  </si>
  <si>
    <t>Test_53week_02</t>
  </si>
  <si>
    <t>Based on the Master data</t>
  </si>
  <si>
    <t>Master data</t>
  </si>
  <si>
    <t>Weekly Indistinct Data Storage n°7</t>
  </si>
  <si>
    <t>Weekly Indistinct Data Storage n°8</t>
  </si>
  <si>
    <t>Start date</t>
  </si>
  <si>
    <t>2017-52</t>
  </si>
  <si>
    <t>2019-01</t>
  </si>
  <si>
    <t>2020-53</t>
  </si>
  <si>
    <t>2021-01</t>
  </si>
  <si>
    <t>2019-53</t>
  </si>
  <si>
    <t>2020-01</t>
  </si>
  <si>
    <t>Insert data</t>
  </si>
  <si>
    <t>Expected result</t>
  </si>
  <si>
    <t>node</t>
    <phoneticPr fontId="2" type="noConversion"/>
  </si>
  <si>
    <t>time series</t>
    <phoneticPr fontId="2" type="noConversion"/>
  </si>
  <si>
    <t>index</t>
    <phoneticPr fontId="2" type="noConversion"/>
  </si>
  <si>
    <t>P11-S11-T11-4D11-5D11</t>
  </si>
  <si>
    <t>version</t>
    <phoneticPr fontId="2" type="noConversion"/>
  </si>
  <si>
    <t>2020-52</t>
  </si>
  <si>
    <t>2019-52</t>
  </si>
  <si>
    <t>2020-50</t>
  </si>
  <si>
    <t>50/2020</t>
  </si>
  <si>
    <t>Calculate start date</t>
  </si>
  <si>
    <t>UI Expected result</t>
  </si>
  <si>
    <t>W52</t>
  </si>
  <si>
    <t>W53</t>
  </si>
  <si>
    <t>W01</t>
  </si>
  <si>
    <t>W02</t>
  </si>
  <si>
    <t>W03</t>
  </si>
  <si>
    <t>JBHAVE</t>
  </si>
  <si>
    <t>Check if the colulmn header is right</t>
  </si>
  <si>
    <t>Check the  data and horion on the specified node and time series</t>
  </si>
  <si>
    <t>Check the result when to filter the 53rd week</t>
  </si>
  <si>
    <t>JBHAVE AND E2E</t>
  </si>
  <si>
    <t>E2E</t>
  </si>
  <si>
    <t>Product</t>
  </si>
  <si>
    <t>Sales Territory</t>
  </si>
  <si>
    <t>Trade Channel</t>
  </si>
  <si>
    <t>Besoin</t>
  </si>
  <si>
    <t>Series</t>
  </si>
  <si>
    <t>N 2</t>
  </si>
  <si>
    <t>N 3</t>
  </si>
  <si>
    <t>N 4</t>
  </si>
  <si>
    <t>N 5</t>
  </si>
  <si>
    <t>YES</t>
  </si>
  <si>
    <t>DETAIL</t>
  </si>
  <si>
    <t>Time series</t>
  </si>
  <si>
    <t>Index</t>
  </si>
  <si>
    <t>W04</t>
  </si>
  <si>
    <t>W50 2020</t>
  </si>
  <si>
    <t>W51 2020</t>
  </si>
  <si>
    <t>W52 2020</t>
  </si>
  <si>
    <t>W53 2020</t>
  </si>
  <si>
    <t>W01 2021</t>
  </si>
  <si>
    <t>Test_53week_03</t>
  </si>
  <si>
    <t>2019-50</t>
  </si>
  <si>
    <t>W50 2019</t>
  </si>
  <si>
    <t>W51 2019</t>
  </si>
  <si>
    <t>W52 2019</t>
  </si>
  <si>
    <t>W01 2020</t>
  </si>
  <si>
    <t>W02 2020</t>
  </si>
  <si>
    <t>50/2019</t>
  </si>
  <si>
    <t>Version 1</t>
  </si>
  <si>
    <t>Test_53week_04</t>
  </si>
  <si>
    <t>W03 2020</t>
  </si>
  <si>
    <t>W04 2020</t>
  </si>
  <si>
    <t>W05 2020</t>
  </si>
  <si>
    <t>W06 2020</t>
  </si>
  <si>
    <t>W07 2020</t>
  </si>
  <si>
    <t>W08 2020</t>
  </si>
  <si>
    <t>W09 2020</t>
  </si>
  <si>
    <t>W10 2020</t>
  </si>
  <si>
    <t>W11 2020</t>
  </si>
  <si>
    <t>W12 2020</t>
  </si>
  <si>
    <t>W13 2020</t>
  </si>
  <si>
    <t>W14 2020</t>
  </si>
  <si>
    <t>W15 2020</t>
  </si>
  <si>
    <t>W16 2020</t>
  </si>
  <si>
    <t>W17 2020</t>
  </si>
  <si>
    <t>W18 2020</t>
  </si>
  <si>
    <t>W19 2020</t>
  </si>
  <si>
    <t>W20 2020</t>
  </si>
  <si>
    <t>W21 2020</t>
  </si>
  <si>
    <t>W22 2020</t>
  </si>
  <si>
    <t>W23 2020</t>
  </si>
  <si>
    <t>W24 2020</t>
  </si>
  <si>
    <t>W25 2020</t>
  </si>
  <si>
    <t>W26 2020</t>
  </si>
  <si>
    <t>W27 2020</t>
  </si>
  <si>
    <t>W28 2020</t>
  </si>
  <si>
    <t>W29 2020</t>
  </si>
  <si>
    <t>W30 2020</t>
  </si>
  <si>
    <t>W31 2020</t>
  </si>
  <si>
    <t>W32 2020</t>
  </si>
  <si>
    <t>W33 2020</t>
  </si>
  <si>
    <t>W34 2020</t>
  </si>
  <si>
    <t>W35 2020</t>
  </si>
  <si>
    <t>W36 2020</t>
  </si>
  <si>
    <t>W37 2020</t>
  </si>
  <si>
    <t>W38 2020</t>
  </si>
  <si>
    <t>W39 2020</t>
  </si>
  <si>
    <t>W40 2020</t>
  </si>
  <si>
    <t>W41 2020</t>
  </si>
  <si>
    <t>W42 2020</t>
  </si>
  <si>
    <t>W43 2020</t>
  </si>
  <si>
    <t>W44 2020</t>
  </si>
  <si>
    <t>W45 2020</t>
  </si>
  <si>
    <t>W46 2020</t>
  </si>
  <si>
    <t>W47 2020</t>
  </si>
  <si>
    <t>W48 2020</t>
  </si>
  <si>
    <t>W49 2020</t>
  </si>
  <si>
    <t>Test_53week_05</t>
  </si>
  <si>
    <t>CI AND E2E</t>
  </si>
  <si>
    <t>52/2020</t>
  </si>
  <si>
    <t>Scenario1:When reference date based on is "2020-52" and Horizon is 5, 1st time series doesn't have offset and 2nd time series “+- Y” is “-1”，the result is that the 1st time series will include a real 53rd week and the 2nd time series will include a false 53rd week and the value is null.</t>
  </si>
  <si>
    <t>Scenario2:When reference date based on is "2020-53" and Horizon is 5, 1st time series doesn't have offset and 2nd time series “+- Y” is “-1”，the result is that the the first period of 1st time series is a real 53rd week and the the first period of 2nd time series is a false 53rd week and the value is null.</t>
  </si>
  <si>
    <t>Scenario3:When reference date based on is "2020-50" and Horizon is 5, 1st and 2nd time series doesn't have offset, the result is that the period will show the real 53rd week</t>
  </si>
  <si>
    <t>W50</t>
  </si>
  <si>
    <t>W51</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</si>
  <si>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</si>
  <si>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</si>
  <si>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</si>
  <si>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</si>
  <si>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</si>
  <si>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</si>
  <si>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</si>
  <si>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</si>
  <si>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</si>
  <si>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</si>
  <si>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</si>
  <si>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</si>
  <si>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</si>
  <si>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</si>
  <si>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</si>
  <si>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</si>
  <si>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</si>
  <si>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</si>
  <si>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</si>
  <si>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</si>
  <si>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</si>
  <si>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</si>
  <si>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</si>
  <si>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</si>
  <si>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</si>
  <si>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</si>
  <si>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</si>
  <si>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</si>
  <si>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</si>
  <si>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</si>
  <si>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</si>
  <si>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</si>
  <si>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</si>
  <si>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</si>
  <si>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</si>
  <si>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</si>
  <si>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</si>
  <si>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</si>
  <si>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</si>
  <si>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</si>
  <si>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</si>
  <si>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</si>
  <si>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</si>
  <si>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</si>
  <si>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</si>
  <si>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Test_53week_06</t>
  </si>
  <si>
    <t>2018-52</t>
  </si>
  <si>
    <t>Test_53week_07</t>
  </si>
  <si>
    <t>Scenario5:When reference date based on is "2019-50" and Horizon is 57, 1st and 2nd time series doesn't have offset, the result is that the periods won't show the false 53rd week column but it shows the real 53rd week column.</t>
  </si>
  <si>
    <t>Scenario6:
When reference date based on is "2019-50" and Horizon is 57,
1st  time series doesn't have offset and 
the 2nd time series “+- Y” is “1”, 
the result is that the periods will show all 53rd week column.
(The column include real 53rd and false 53rd  week)</t>
  </si>
  <si>
    <t>Scenario4:When reference date based on is "2019-50" and Horizon is 5, 1st and 2nd time series doesn't have offset, the result is that the periods won't show the false 53rd week</t>
  </si>
  <si>
    <t>Time(First period)</t>
  </si>
  <si>
    <t>Last period</t>
  </si>
  <si>
    <t xml:space="preserve">Scenario8:
When reference date based on is "2019-52" and Horizon is 5,
the 1st time series “+- P” is “52”,  and 
the 2nd time series “+- P” is “53”, 
the result is that the start period of 1st time series is w52/2020 and 2nd time series is w53/2020 
</t>
  </si>
  <si>
    <t>Test_53week_08</t>
  </si>
  <si>
    <t>Scenario7:
When reference date based on is "2018-52" and Horizon is 55,
1st  time series doesn't have offset and 
the 2nd time series “+- Y” is “-1”, 
the result is that the periods won't show all 53rd week column.
(Because there isn't the real 53rd week)</t>
  </si>
  <si>
    <t>52/2019</t>
  </si>
  <si>
    <t>2018-01</t>
  </si>
  <si>
    <t>不偏移</t>
  </si>
  <si>
    <t>整年偏移</t>
  </si>
  <si>
    <t>2021-52</t>
  </si>
  <si>
    <t xml:space="preserve">Scenario9:
When reference date based on is "2020-52" and Horizon is 5,
the 1st time series offset is (“+- P” = “2” and "+-Y"="0"),  and 
the 2nd time series offset is (“+- P” = “2” and "+-Y"="-1"), 
the result is that the start period of 1st time series is W01/2021 and 2nd time series is W01/2020 
</t>
  </si>
  <si>
    <t>Test_53week_09</t>
  </si>
  <si>
    <t xml:space="preserve">Scenario10:
When reference date based on is "2020-53" and Horizon is 5,
the 1st and 2nd time series doesn't have offset , 
the result is that the start period of 1st time series is W53/2020
</t>
  </si>
  <si>
    <t>Test_53week_10</t>
  </si>
  <si>
    <t>Index 3</t>
  </si>
  <si>
    <t xml:space="preserve">Scenario11:
When reference date based on is "2020-01" and Horizon is 5,
the 1st time series offset is (“+- P” = “52” and "+-Y"="0"),  
the 2nd time series offset is (“+- P” = “-1” and "+-Y"="1"), 
the 3rd time series offset is (“+- P” = “-53” and "+-Y"="2"), 
the result is that the start period of 1st time series is W53/2020
</t>
  </si>
  <si>
    <t>Test_53week_11</t>
  </si>
  <si>
    <t>Test_53week_12</t>
  </si>
  <si>
    <t>Test_53week_13</t>
  </si>
  <si>
    <t>Test_53week_14</t>
  </si>
  <si>
    <t xml:space="preserve">Scenario14:
When reference date based on is "2019-01" and Horizon is 5,
the 1st time series offset is (“+- P” = “51” and "+-Y"="1"),  
the 2nd time series offset is (“+- P” = “-2” and "+-Y"="2"), 
the result is that the start period of 1st time series is W52/2020
</t>
  </si>
  <si>
    <t>Test_53week_15</t>
  </si>
  <si>
    <t>Test_53week_16</t>
  </si>
  <si>
    <t>Test_53week_17</t>
  </si>
  <si>
    <t xml:space="preserve">Scenario18:
When reference date based on is "2018-52" and Horizon is 5,
the 1st time series offset is (“+- P” = “52” and "+-Y"="0"),  
the 2nd time series offset is (“+- P” = “0” and "+-Y"="1"), 
the 3rd time series offset is (“+- P” = “-52” and "+-Y"="2"), 
the result is that the start period of 1st time series is W52/2019
</t>
  </si>
  <si>
    <t>Test_53week_18</t>
  </si>
  <si>
    <t>Test_53week_19</t>
  </si>
  <si>
    <t>01</t>
  </si>
  <si>
    <t>02</t>
  </si>
  <si>
    <t>03</t>
  </si>
  <si>
    <t>04</t>
  </si>
  <si>
    <t>05</t>
  </si>
  <si>
    <t>2021-02</t>
  </si>
  <si>
    <t>非整年偏移（偏移的 period 相同）</t>
  </si>
  <si>
    <t>非整年偏移（偏移的 period 不同）</t>
  </si>
  <si>
    <t>2019-02</t>
  </si>
  <si>
    <t xml:space="preserve">Scenario20:
When reference date based on is "2020-53" and Horizon is 5,
the 1st time series offset is (“+- P” = “2” and "+-Y"="0"),  
the 2nd time series offset is (“+- P” = “2” and "+-Y"="-2"), 
the result is that the start period of 1st time series is W02/2021 and 
the 2nd time series is W02/2019
</t>
  </si>
  <si>
    <t>Test_53week_20</t>
  </si>
  <si>
    <t>2020-51</t>
  </si>
  <si>
    <t>W02 2021</t>
  </si>
  <si>
    <t>W03 2021</t>
  </si>
  <si>
    <t>W04 2021</t>
  </si>
  <si>
    <t>2018-51</t>
  </si>
  <si>
    <t xml:space="preserve">Scenario12:
When reference date based on is "2020-01" and Horizon is 5,
the 1st time series offset is (“+- P” = “1” and "+-Y"="0"), 
the 2nd time series offset is (“+- P” = “-52” and "+-Y"="1"), 
the result is that the start period of 1st time series is W53/2020
</t>
  </si>
  <si>
    <t xml:space="preserve">Scenario15:
When reference date based on is "2020-01" and Horizon is 5,
the 1st time series offset is (“+- P” = “51” and "+-Y"="-1"),  
the 2nd time series offset is (“+- P” = “-2” and "+-Y"="0"), 
the result is that the start period of 1st time series is W52/2020
</t>
  </si>
  <si>
    <t xml:space="preserve">Scenario19:
When reference date based on is "2020-01" and Horizon is 5,
the 1st time series offset is (“+- P” = “51” and "+-Y"="-1"),  
the 2nd time series offset is (“+- P” = “-1” and "+-Y"="0"), 
the result is that the start period of 1st time series is W52/2019
</t>
  </si>
  <si>
    <t xml:space="preserve">Scenario13:
When reference date based on is "2020-01" and Horizon is 5,
the 1st time series offset is (“+- P” = “0” and "+-Y"="0"),  
the 2nd time series offset is (“+- P” = “-53” and "+-Y"="1"), 
the 3rd time series offset is (“+- P” = “53” and "+-Y"="-1"), 
the result is that the start period of 1st time series is W53/2020
</t>
  </si>
  <si>
    <t xml:space="preserve">Scenario16:
When reference date based on is "2020-01" and Horizon is 5,
the 1st time series offset is (“+- P” = “53” and "+-Y"="1"), 
the result is that the start period of 1st time series is W52/2020
</t>
  </si>
  <si>
    <t xml:space="preserve">Scenario17:
When reference date based on is "2020-53" and Horizon is 5,
the 1st time series offset is (“+- P” = “-53” and "+-Y"="1"), 
the  time series offset is (“+- P” = “53” and "+-Y"="-1"), 
the result is that the start period of 1st time series is W53/2020
</t>
  </si>
  <si>
    <t xml:space="preserve">Scenario21:
When reference date based on is "2021-01" and Horizon is 5,
the 1st time series offset is (“+- P” = “-3” and "+-Y"="0"),  
the 2nd time series offset is (“+- P” = “-3” and "+-Y"="-2"), 
the result is that the start period of 1st time series is W51/2020 and 
the 2nd time series is W051/2018
</t>
  </si>
  <si>
    <t>Test_53week_21</t>
  </si>
  <si>
    <t>计算类timeseries</t>
  </si>
  <si>
    <t>C2 - C1</t>
  </si>
  <si>
    <t>C1 - C2</t>
  </si>
  <si>
    <t>2019-51</t>
  </si>
  <si>
    <t>Index 4</t>
  </si>
  <si>
    <t>Indexes…</t>
  </si>
  <si>
    <t>No version</t>
  </si>
  <si>
    <t xml:space="preserve">Scenario22:
When the time series is about Column calculation, the real 53rd week will participate in calculation, but the false 53rd week will be skipped.
</t>
  </si>
  <si>
    <t>Test_53week_22</t>
  </si>
  <si>
    <t xml:space="preserve">Scenario23:
When the 1st time series which includes real 53rd week is hidden and the calculation time series which is relative to 1st time series is not hidden,
the result is that the 53rd week column will be displayed in the grid.
</t>
  </si>
  <si>
    <t>Test_53week_23</t>
  </si>
  <si>
    <t xml:space="preserve">Scenario24:
When the 1st time series which includes real 53rd week is hidden and the calculation time series which is relative to 1st time series is hidden too,
there are only the time series which include false 53rd week,
the result is that the 53rd week column won't displayed in the grid.
</t>
  </si>
  <si>
    <t>Test_53week_24</t>
  </si>
  <si>
    <t xml:space="preserve">% (C2 -C1) / C1 </t>
  </si>
  <si>
    <t xml:space="preserve">% (C1 -C2) / C2 </t>
  </si>
  <si>
    <t>C2 / C1</t>
  </si>
  <si>
    <t>C1 / C2</t>
  </si>
  <si>
    <t>% C2 / C1</t>
  </si>
  <si>
    <t>Cumul to Date</t>
  </si>
  <si>
    <t>Abs.Cumul to Date</t>
  </si>
  <si>
    <t>Cumul to Date (Reset on blank value)</t>
  </si>
  <si>
    <t xml:space="preserve">Scenario25:For the time series (Cumul to Date (Reset on blank value)), the false 53rd week will be skipped and the result won't be reset even if the false 53rd week is null.
</t>
  </si>
  <si>
    <t>Test_53week_25</t>
  </si>
  <si>
    <t>P11-S11-T11-4D11-5D12</t>
  </si>
  <si>
    <t>P11-S11-T11-4D11-5D14</t>
  </si>
  <si>
    <t>P11-S11-T11-4D11-5D15</t>
  </si>
  <si>
    <t>P11-S11-T11-4D11-5D16</t>
  </si>
  <si>
    <t>P11-S11-T11-4D11-5D17</t>
  </si>
  <si>
    <t>P11-S11-T11-4D11-5D18</t>
  </si>
  <si>
    <t>P11-S11-T11-4D11-5D19</t>
  </si>
  <si>
    <t>% C1 / C2</t>
  </si>
  <si>
    <t>Test_53week_26</t>
  </si>
  <si>
    <t>L2 -L1</t>
  </si>
  <si>
    <t>Index1=1;
Index2=2</t>
  </si>
  <si>
    <t>L1 -L2</t>
  </si>
  <si>
    <t>%(L2 -L1) / L1</t>
  </si>
  <si>
    <t>%(L1 -L2) / L2</t>
  </si>
  <si>
    <t>%(L2 -L1) / L2</t>
  </si>
  <si>
    <t>%(L1 -L2) / L1</t>
  </si>
  <si>
    <t>L2 / L1</t>
  </si>
  <si>
    <t> L1 / L2</t>
  </si>
  <si>
    <t>% L2 / L1</t>
  </si>
  <si>
    <t>% L1 / L2</t>
  </si>
  <si>
    <t>x</t>
  </si>
  <si>
    <t>+</t>
  </si>
  <si>
    <t>/</t>
  </si>
  <si>
    <t>-/ (inverse /)</t>
  </si>
  <si>
    <t>-</t>
  </si>
  <si>
    <t>-(Abs)</t>
  </si>
  <si>
    <t>-(&gt;=0)</t>
  </si>
  <si>
    <t>-(&lt;0)</t>
  </si>
  <si>
    <t>Average</t>
  </si>
  <si>
    <t>Average (Blank = 0)</t>
  </si>
  <si>
    <t>Median</t>
  </si>
  <si>
    <t>Median (Blank = 0)</t>
  </si>
  <si>
    <t>Sum</t>
  </si>
  <si>
    <t>Minimum Series</t>
  </si>
  <si>
    <t>Maximum Series</t>
  </si>
  <si>
    <t>First significant value</t>
  </si>
  <si>
    <t>Counter</t>
  </si>
  <si>
    <t>Detect non-blank values</t>
  </si>
  <si>
    <t>Index 5</t>
  </si>
  <si>
    <t>Index 6</t>
  </si>
  <si>
    <t>Index 7</t>
  </si>
  <si>
    <t>Index 8</t>
  </si>
  <si>
    <t>Index 9</t>
  </si>
  <si>
    <t>Index 10</t>
  </si>
  <si>
    <t>Index 11</t>
  </si>
  <si>
    <t>Index 12</t>
  </si>
  <si>
    <t>Index 13</t>
  </si>
  <si>
    <t>Index 14</t>
  </si>
  <si>
    <t>Index 15</t>
  </si>
  <si>
    <t>Index 16</t>
  </si>
  <si>
    <t>Index 17</t>
  </si>
  <si>
    <t>Index 18</t>
  </si>
  <si>
    <t>Index 19</t>
  </si>
  <si>
    <t>Index 20</t>
  </si>
  <si>
    <t>Index 21</t>
  </si>
  <si>
    <t>Index 22</t>
  </si>
  <si>
    <t>Index 23</t>
  </si>
  <si>
    <t>Index 24</t>
  </si>
  <si>
    <t>Index 25</t>
  </si>
  <si>
    <t>Index 26</t>
  </si>
  <si>
    <t>Index 27</t>
  </si>
  <si>
    <t>Index 28</t>
  </si>
  <si>
    <t>Index 29</t>
  </si>
  <si>
    <t>Index 30</t>
  </si>
  <si>
    <t>Index 31</t>
  </si>
  <si>
    <t>Index1=1;
Index2=3</t>
  </si>
  <si>
    <t>BLANK-&gt;0%
/ZERO-&gt;0</t>
  </si>
  <si>
    <t xml:space="preserve">Index1=2;
</t>
  </si>
  <si>
    <t>x (by node)</t>
  </si>
  <si>
    <t>/ (by node)</t>
  </si>
  <si>
    <t>-/ (inverse /) (by node)</t>
  </si>
  <si>
    <t>Index 32</t>
  </si>
  <si>
    <t>Index 33</t>
  </si>
  <si>
    <t>Index 34</t>
  </si>
  <si>
    <t xml:space="preserve">Scenario26:For the time series (Other column time series), the false 53rd week will be skipped too.
</t>
  </si>
  <si>
    <t xml:space="preserve">Scenario27:For the line calculation time series, the false 53rd week will take part in the calculation and the value is regard as null.
</t>
  </si>
  <si>
    <t>Test_53week_27</t>
  </si>
  <si>
    <t>Test_53week_28</t>
  </si>
  <si>
    <t xml:space="preserve">Scenario28:When the 1st time series which includes real 53rd week is hidden and the line calculation time series which is relative to 1st time series is not hidden,the result is that the 53rd week column will be displayed in the grid.
</t>
  </si>
  <si>
    <t>Constant value</t>
  </si>
  <si>
    <t>Constant vlaue</t>
  </si>
  <si>
    <t>Constant value (of Level)</t>
  </si>
  <si>
    <t xml:space="preserve">Scenario29:For these time series (Constant value and constant value of), if there is the 53rd week column, the 53rd week value of these time series should show the constant value.
</t>
  </si>
  <si>
    <t>Test_53week_29</t>
  </si>
  <si>
    <t xml:space="preserve">Scenario30:For these time series (Constant value and constant value of),they won't affect that the 53rd week will show or not. (If there is the 53rd week, they will show the value, if not, they won't show the 53rd week column too)
</t>
  </si>
  <si>
    <t>Test_53week_30</t>
  </si>
  <si>
    <t>Price</t>
  </si>
  <si>
    <t>Top-Down Split Ratio</t>
  </si>
  <si>
    <t>Indexe1=1;
Indexe2=2;</t>
  </si>
  <si>
    <t>-10</t>
  </si>
  <si>
    <t xml:space="preserve">Scenario31:For continous time series(excepte price of product), the false 53rd week will be null.
</t>
  </si>
  <si>
    <t xml:space="preserve">Scenario32:For continous time series(excepte price of product), it only show the first different value. But if the first period is a false 53rd week, the value will show from 2nd period.
</t>
  </si>
  <si>
    <t>Test_53week_31</t>
  </si>
  <si>
    <t>Test_53week_32</t>
  </si>
  <si>
    <t>Chronology</t>
  </si>
  <si>
    <t>Historical Qty</t>
  </si>
  <si>
    <t>Weekly Historic</t>
  </si>
  <si>
    <t>Historical Val</t>
  </si>
  <si>
    <t>Daily Sold Historic</t>
  </si>
  <si>
    <t>Weekly Sold Historic</t>
  </si>
  <si>
    <t>Monthly Sold Historic</t>
  </si>
  <si>
    <t>Daily Sold Historic Val</t>
  </si>
  <si>
    <t>Weekly Sold Historic Val</t>
  </si>
  <si>
    <t>Monthly Sold Historic Val</t>
  </si>
  <si>
    <t>Sold+FOC</t>
  </si>
  <si>
    <t>Invoiced + FOC component</t>
  </si>
  <si>
    <t>Invoiced + FOC kit</t>
  </si>
  <si>
    <t>Customer Order</t>
  </si>
  <si>
    <t>Customer order component Qty</t>
  </si>
  <si>
    <t>Customer order Kit Qte</t>
  </si>
  <si>
    <t>Customer order day component Qty</t>
  </si>
  <si>
    <t>Customer order day kit Qty</t>
  </si>
  <si>
    <t>Customer order Week component Qty</t>
  </si>
  <si>
    <t>Customer order Week kit Qty</t>
  </si>
  <si>
    <t>Customer order month component Qty</t>
  </si>
  <si>
    <t>Customer order month kit Qty</t>
  </si>
  <si>
    <t>Daily Customer Order</t>
  </si>
  <si>
    <t>Weekly Customer Order</t>
  </si>
  <si>
    <t>Monthly Customer Order</t>
  </si>
  <si>
    <t>Daily Indistinct Data Storage n°1</t>
  </si>
  <si>
    <t>Daily Indistinct Data Storage n°2</t>
  </si>
  <si>
    <t>Daily Indistinct Data Storage n°3</t>
  </si>
  <si>
    <t>Daily Indistinct Data Storage n°4</t>
  </si>
  <si>
    <t>Daily Indistinct Data Storage n°5</t>
  </si>
  <si>
    <t>Daily Indistinct Data Storage n°6</t>
  </si>
  <si>
    <t>Daily Indistinct Data Storage n°7</t>
  </si>
  <si>
    <t>Daily Indistinct Data Storage n°8</t>
  </si>
  <si>
    <t>Weekly Indistinct Data Storage n°1</t>
  </si>
  <si>
    <t>Weekly Indistinct Data Storage n°2</t>
  </si>
  <si>
    <t>Weekly Indistinct Data Storage n°3</t>
  </si>
  <si>
    <t>Weekly Indistinct Data Storage n°4</t>
  </si>
  <si>
    <t>Weekly Indistinct Data Storage n°5</t>
  </si>
  <si>
    <t>Weekly Indistinct Data Storage n°6</t>
  </si>
  <si>
    <t>Monthly Indistinct Data Storage n°1</t>
  </si>
  <si>
    <t>Monthly Indistinct Data Storage n°2</t>
  </si>
  <si>
    <t>Monthly Indistinct Data Storage n°3</t>
  </si>
  <si>
    <t>Monthly Indistinct Data Storage n°4</t>
  </si>
  <si>
    <t>Monthly Indistinct Data Storage n°5</t>
  </si>
  <si>
    <t>Monthly Indistinct Data Storage n°6</t>
  </si>
  <si>
    <t>Monthly Indistinct Data Storage n°7</t>
  </si>
  <si>
    <t>Monthly Indistinct Data Storage n°8</t>
  </si>
  <si>
    <t>Not continuous active prop. factor(split)</t>
  </si>
  <si>
    <t>Not continuous active prop. factor2(split)</t>
  </si>
  <si>
    <t>Not continuous active prop. factor3(split)</t>
  </si>
  <si>
    <t>Not continuous active prop. factor4(split)</t>
  </si>
  <si>
    <t>Sold Qty</t>
  </si>
  <si>
    <t>Cost 1</t>
  </si>
  <si>
    <t>Cost 2</t>
  </si>
  <si>
    <t>Cost 3</t>
  </si>
  <si>
    <t>Cost 4</t>
  </si>
  <si>
    <t>Cost 5</t>
  </si>
  <si>
    <t>Cost 6</t>
  </si>
  <si>
    <t>Forecast Qty</t>
  </si>
  <si>
    <t>Forecast Qty 2</t>
  </si>
  <si>
    <t>Forecast Qty 3</t>
  </si>
  <si>
    <t>Forecast Qty 4</t>
  </si>
  <si>
    <t>Forecast Val</t>
  </si>
  <si>
    <t>Target Qty</t>
  </si>
  <si>
    <t>Target Qty 2</t>
  </si>
  <si>
    <t>Target Qty 3</t>
  </si>
  <si>
    <t>Target Qty 4</t>
  </si>
  <si>
    <t>Target Val</t>
  </si>
  <si>
    <t>Deseason. Model</t>
  </si>
  <si>
    <t>Model</t>
  </si>
  <si>
    <t>Moving Average</t>
  </si>
  <si>
    <t>Deseason. Forecast</t>
  </si>
  <si>
    <t>Deseason. Model (2)</t>
  </si>
  <si>
    <t>Model (2)</t>
  </si>
  <si>
    <t>Moving Average (2)</t>
  </si>
  <si>
    <t>Deseason. Forecast (2)</t>
  </si>
  <si>
    <t>Deseason. Model (3)</t>
  </si>
  <si>
    <t>Model (3)</t>
  </si>
  <si>
    <t>Moving Average (3)</t>
  </si>
  <si>
    <t>Deseason. Forecast (3)</t>
  </si>
  <si>
    <t>Deseason. Model (4)</t>
  </si>
  <si>
    <t>Model (4)</t>
  </si>
  <si>
    <t>Moving Average (4)</t>
  </si>
  <si>
    <t>Deseason. Forecast (4)</t>
  </si>
  <si>
    <t>Simulation Qty</t>
  </si>
  <si>
    <t>Simulation Val</t>
  </si>
  <si>
    <t>Sim of Sold+FOC</t>
  </si>
  <si>
    <t>Next SP Qty</t>
  </si>
  <si>
    <t>Next SP Val</t>
  </si>
  <si>
    <t>Revised SP Qty</t>
  </si>
  <si>
    <t>Revised SP Val</t>
  </si>
  <si>
    <t>Init. SP Qty</t>
  </si>
  <si>
    <t>Init. SP Val</t>
  </si>
  <si>
    <t>Nxt.SP FOC</t>
  </si>
  <si>
    <t>Rv.SP FOC</t>
  </si>
  <si>
    <t>Revised Budget Qty 1</t>
  </si>
  <si>
    <t>Revised Budget Val 1</t>
  </si>
  <si>
    <t>Revised Budget Qty 2</t>
  </si>
  <si>
    <t>Revised Budget Val 2</t>
  </si>
  <si>
    <t>Revised Budget Qty 3</t>
  </si>
  <si>
    <t>Revised Budget Val 3</t>
  </si>
  <si>
    <t>Plan Qty</t>
  </si>
  <si>
    <t>Plan Val</t>
  </si>
  <si>
    <t>Next FOC Val</t>
  </si>
  <si>
    <t>Revised FOC Val</t>
  </si>
  <si>
    <t>Init. FOC</t>
  </si>
  <si>
    <t>Init. FOC Val</t>
  </si>
  <si>
    <t>Revised FOC 1</t>
  </si>
  <si>
    <t>Revised FOC 1 Val</t>
  </si>
  <si>
    <t>Revised FOC 2</t>
  </si>
  <si>
    <t>Revised FOC 2 Val</t>
  </si>
  <si>
    <t>Revised FOC 3</t>
  </si>
  <si>
    <t>Revised FOC 3 Val</t>
  </si>
  <si>
    <t>Fore.Comm. Qty</t>
  </si>
  <si>
    <t>Fore.Comm. Qty 2</t>
  </si>
  <si>
    <t>Fore.Comm. Qty 3</t>
  </si>
  <si>
    <t>Fore.Comm. Qty 4</t>
  </si>
  <si>
    <t>Fore.Comm. Val</t>
  </si>
  <si>
    <t>Valid.Fore.Qty</t>
  </si>
  <si>
    <t>Valid.Fore.Qty 2</t>
  </si>
  <si>
    <t>Valid.Fore.Qty 3</t>
  </si>
  <si>
    <t>Valid.Fore.Qty 4</t>
  </si>
  <si>
    <t>Valid.Fore.Val</t>
  </si>
  <si>
    <t>Promotion Qty</t>
  </si>
  <si>
    <t>Promotion Val</t>
  </si>
  <si>
    <t>Promotion Qty Component</t>
  </si>
  <si>
    <t>Kit Promotion Qty</t>
  </si>
  <si>
    <t>Validated Promotion Qty</t>
  </si>
  <si>
    <t>Validated Promotion Val</t>
  </si>
  <si>
    <t>Validated Promotion Qty Component</t>
  </si>
  <si>
    <t>Kit Validated Promotion Qty</t>
  </si>
  <si>
    <t>Monthly Promotion Qty</t>
  </si>
  <si>
    <t>Monthly Component Promotion Qty</t>
  </si>
  <si>
    <t>Monthly Kit Promotion Qty</t>
  </si>
  <si>
    <t>Monthly Validated Promotion Qty</t>
  </si>
  <si>
    <t>Monthly Validated Component Promotion Qty</t>
  </si>
  <si>
    <t>Monthly Validated Kit Promotion Qty</t>
  </si>
  <si>
    <t>Weekly Promotion Qty</t>
  </si>
  <si>
    <t>Weekly Component Promotion Qty</t>
  </si>
  <si>
    <t>Weekly Kit Promotion Qty</t>
  </si>
  <si>
    <t>Weekly Validated Promotion Qty</t>
  </si>
  <si>
    <t>Weekly Validated Component Promotion Qty</t>
  </si>
  <si>
    <t>Weekly Validated Kit Promotion Qty</t>
  </si>
  <si>
    <t>Cannibalisation Rate</t>
  </si>
  <si>
    <t>Component Cannibalisation Rate</t>
  </si>
  <si>
    <t>Kit Cannibalisation Rate</t>
  </si>
  <si>
    <t>Replenishment Qty</t>
  </si>
  <si>
    <t>Replenishment Qty Validated</t>
  </si>
  <si>
    <t>Replenishment Qty kit</t>
  </si>
  <si>
    <t>Replenishment Qty component</t>
  </si>
  <si>
    <t>Validated replenishment Qty kit</t>
  </si>
  <si>
    <t>Validated replenishment Qty component</t>
  </si>
  <si>
    <t>Replenishment Qty month</t>
  </si>
  <si>
    <t>Replenishment Qty component month</t>
  </si>
  <si>
    <t>Replenishment Qty kit month</t>
  </si>
  <si>
    <t>Replenishment validated Qty month</t>
  </si>
  <si>
    <t>Replenishment validated Qty component month</t>
  </si>
  <si>
    <t>Replenishment validated Qty kit month</t>
  </si>
  <si>
    <t>Pipe in Qty</t>
  </si>
  <si>
    <t>Validated Pipe in Qty</t>
  </si>
  <si>
    <t>Free Of Cost Quantity</t>
  </si>
  <si>
    <t>Free Of Cost Quantity Kit</t>
  </si>
  <si>
    <t>Free Of Cost Quantity Component</t>
  </si>
  <si>
    <t>Free Of Cost Quantity (Month)</t>
  </si>
  <si>
    <t>Free Of Cost Quantity Component (Month)</t>
  </si>
  <si>
    <t>Free Of Cost Quantity Kit (Month)</t>
  </si>
  <si>
    <t>Cannibalisation Rate launch</t>
  </si>
  <si>
    <t>Component Hist. Qty</t>
  </si>
  <si>
    <t>Component Hist. Val</t>
  </si>
  <si>
    <t>Component Fore. Qty</t>
  </si>
  <si>
    <t>Component Fore. Val</t>
  </si>
  <si>
    <t>Kit Hist. Qty</t>
  </si>
  <si>
    <t>Kit Fore. Qty</t>
  </si>
  <si>
    <t>Next SP Qty Component</t>
  </si>
  <si>
    <t>Next SP Qty Kit</t>
  </si>
  <si>
    <t>Revised SP Qty Component</t>
  </si>
  <si>
    <t>Revised SP Qty Kit</t>
  </si>
  <si>
    <t>Initial SP Component</t>
  </si>
  <si>
    <t>Initial SP Kit</t>
  </si>
  <si>
    <t>Revised Budget Component 1</t>
  </si>
  <si>
    <t>Revised Budget Kit 1</t>
  </si>
  <si>
    <t>Revised Budget Component 2</t>
  </si>
  <si>
    <t>Revised Budget Kit 2</t>
  </si>
  <si>
    <t>Revised Budget Component 3</t>
  </si>
  <si>
    <t>Revised Budget Kit 3</t>
  </si>
  <si>
    <t>Sold Component Hist. Daily</t>
  </si>
  <si>
    <t>Sold Component Hist. Weekly</t>
  </si>
  <si>
    <t>Sold Component Hist. Monthly</t>
  </si>
  <si>
    <t>Sold Kit Hist. Daily</t>
  </si>
  <si>
    <t>Sold Kit Hist. Weekly</t>
  </si>
  <si>
    <t>Sold Kit Hist. Monthly</t>
  </si>
  <si>
    <t>Links for quantity done</t>
  </si>
  <si>
    <t>Schedule order</t>
  </si>
  <si>
    <t>Schedule order (Planning)</t>
  </si>
  <si>
    <t>Frozen schedule order</t>
  </si>
  <si>
    <t>Scheduled order by start date</t>
  </si>
  <si>
    <t>Setup scheduled</t>
  </si>
  <si>
    <t>Stop scheduled</t>
  </si>
  <si>
    <t>Realized schedule order</t>
  </si>
  <si>
    <t>Schedule order (day)</t>
  </si>
  <si>
    <t>Frozen schedule order (day)</t>
  </si>
  <si>
    <t>Scheduled order by start date (day)</t>
  </si>
  <si>
    <t>Setup scheduled (day)</t>
  </si>
  <si>
    <t>Stop scheduled (day)</t>
  </si>
  <si>
    <t>Realized schedule order (day)</t>
  </si>
  <si>
    <t>Archived schedule order</t>
  </si>
  <si>
    <t>Archived scheduled order by start date</t>
  </si>
  <si>
    <t>Archived setup scheduled</t>
  </si>
  <si>
    <t>Archived stop scheduled</t>
  </si>
  <si>
    <t>Archived realized schedule order</t>
  </si>
  <si>
    <t>Archived schedule order (day)</t>
  </si>
  <si>
    <t>Archived scheduled order by start date (day)</t>
  </si>
  <si>
    <t>Archived setup scheduled (day)</t>
  </si>
  <si>
    <t>Archived stop scheduled (day)</t>
  </si>
  <si>
    <t>Archived realized schedule order (day)</t>
  </si>
  <si>
    <t>Gross Requirement</t>
  </si>
  <si>
    <t>Byproduct reception</t>
  </si>
  <si>
    <t>Dependant Gross Requirement</t>
  </si>
  <si>
    <t>Stock in Transit</t>
  </si>
  <si>
    <t>Wished shipping order</t>
  </si>
  <si>
    <t>Planned shipping order</t>
  </si>
  <si>
    <t>Firm shipping reorder</t>
  </si>
  <si>
    <t>Wished shipping reorder</t>
  </si>
  <si>
    <t>Planned shipping reorder</t>
  </si>
  <si>
    <t>Scheduled Receipt</t>
  </si>
  <si>
    <t>Stock On Hand</t>
  </si>
  <si>
    <t>Stock not available</t>
  </si>
  <si>
    <t>Stock On Hand By Expiry Date</t>
  </si>
  <si>
    <t>2° Stock On Hand By Expiry Date</t>
  </si>
  <si>
    <t>Planned Receipt By Expiry Date</t>
  </si>
  <si>
    <t>Target Stock</t>
  </si>
  <si>
    <t>Safety Time 2</t>
  </si>
  <si>
    <t>Planned Order</t>
  </si>
  <si>
    <t>Firm Planned Order</t>
  </si>
  <si>
    <t>Wished Order</t>
  </si>
  <si>
    <t>Planned Transit</t>
  </si>
  <si>
    <t>Planned Receipt</t>
  </si>
  <si>
    <t>Customer Order for Planning</t>
  </si>
  <si>
    <t>Customer order planning  component Qty</t>
  </si>
  <si>
    <t>Customer order planning kit Qty</t>
  </si>
  <si>
    <t>Cycle state</t>
  </si>
  <si>
    <t>Adjusted Forecast</t>
  </si>
  <si>
    <t>Re-Order</t>
  </si>
  <si>
    <t>Wastes</t>
  </si>
  <si>
    <t>Correction Planning</t>
  </si>
  <si>
    <t>Production Calendar</t>
  </si>
  <si>
    <t>Adjusted production Calendar</t>
  </si>
  <si>
    <t>Lead Time Variable</t>
  </si>
  <si>
    <t>Trans Lead Time Var.</t>
  </si>
  <si>
    <t>Safety Stock Var.</t>
  </si>
  <si>
    <t>Safety Time Variable</t>
  </si>
  <si>
    <t>Safety Time 2 Variable</t>
  </si>
  <si>
    <t>Service Level Var.</t>
  </si>
  <si>
    <t>Min customer life</t>
  </si>
  <si>
    <t>Min. Stock(% of Target Stock) Var.</t>
  </si>
  <si>
    <t>Max. Stock(% of Target Stock) Var.</t>
  </si>
  <si>
    <t>Minimum Stock Var.</t>
  </si>
  <si>
    <t>Maximum Stock Var.</t>
  </si>
  <si>
    <t>Min. Stock(in Period) Var.</t>
  </si>
  <si>
    <t>Max. Stock(in Period) Var.</t>
  </si>
  <si>
    <t>Minimum Quantity Variable</t>
  </si>
  <si>
    <t>Minimum Quantity (in period) Var.</t>
  </si>
  <si>
    <t>Minimum Quantity</t>
  </si>
  <si>
    <t>Maximum Quantity Variable</t>
  </si>
  <si>
    <t>Maximum Quantity (in period) Var.</t>
  </si>
  <si>
    <t>Maximum Quantity</t>
  </si>
  <si>
    <t>Stock remainder</t>
  </si>
  <si>
    <t>Firm receipt</t>
  </si>
  <si>
    <t>Total of Planned Transit</t>
  </si>
  <si>
    <t>Total of Planned Receipt</t>
  </si>
  <si>
    <t>Initial Dependant Gross Requirement</t>
  </si>
  <si>
    <t>Min Independant Gross Requirement</t>
  </si>
  <si>
    <t>Stock On Hand according to Initial Order</t>
  </si>
  <si>
    <t>Initial Order</t>
  </si>
  <si>
    <t>Planning Initial Order</t>
  </si>
  <si>
    <t>Min Dependant Gross Requirement</t>
  </si>
  <si>
    <t>Stock On Hand according to Minimum Order</t>
  </si>
  <si>
    <t>Minimum Order</t>
  </si>
  <si>
    <t>Initial Planned Transit</t>
  </si>
  <si>
    <t>Initial Planned Receipt</t>
  </si>
  <si>
    <t>Reception of alternative source</t>
  </si>
  <si>
    <t>Extern requirement</t>
  </si>
  <si>
    <t>Actual Receipt</t>
  </si>
  <si>
    <t>Work in process</t>
  </si>
  <si>
    <t>Shipment</t>
  </si>
  <si>
    <t xml:space="preserve">Minimum Stock </t>
  </si>
  <si>
    <t xml:space="preserve">Maximum Stock </t>
  </si>
  <si>
    <t xml:space="preserve">Dynamic Safety Stock     </t>
  </si>
  <si>
    <t xml:space="preserve">Dynamic Maximum Stock     </t>
  </si>
  <si>
    <t>Initial Setup time</t>
  </si>
  <si>
    <t>Setup time</t>
  </si>
  <si>
    <t>Level 1 Setup No</t>
  </si>
  <si>
    <t>Level 2 Setup No</t>
  </si>
  <si>
    <t>Deployment</t>
  </si>
  <si>
    <t>Forced Deployment</t>
  </si>
  <si>
    <t>Initial Deployment</t>
  </si>
  <si>
    <t>Service level calculated for the target stock</t>
  </si>
  <si>
    <t>External Event</t>
  </si>
  <si>
    <t>External Event 2</t>
  </si>
  <si>
    <t>External Event 3</t>
  </si>
  <si>
    <t>External Event 4</t>
  </si>
  <si>
    <t>Promotion Fore</t>
  </si>
  <si>
    <t>To be confirmed Promotion Fore</t>
  </si>
  <si>
    <t>Confirmed Promotion Fore</t>
  </si>
  <si>
    <t>Promotion Quotas</t>
  </si>
  <si>
    <t>To be confirmed Promotion Quotas</t>
  </si>
  <si>
    <t>Confirmed Promotion Quotas</t>
  </si>
  <si>
    <t xml:space="preserve">Virtual Ext. Evt </t>
  </si>
  <si>
    <t>Virtual Ext. Evt 2</t>
  </si>
  <si>
    <t>Virtual Ext. Evt 3</t>
  </si>
  <si>
    <t>Virtual Ext. Evt 4</t>
  </si>
  <si>
    <t>Proport. factor percentage</t>
  </si>
  <si>
    <t>Proport. factor percentage2</t>
  </si>
  <si>
    <t>Proport. factor percentage3</t>
  </si>
  <si>
    <t>Proport. factor percentage4</t>
  </si>
  <si>
    <t>Maximum capacity</t>
  </si>
  <si>
    <t>Top-Down Split Ratio by Period</t>
  </si>
  <si>
    <t>Top-Down Split Ratio Budget by Period</t>
  </si>
  <si>
    <t>Top-Down Split Ratio DRP by Period</t>
  </si>
  <si>
    <t>Top-Down Split Ratio PROMOTION by Period</t>
  </si>
  <si>
    <t>Forecast final</t>
  </si>
  <si>
    <t>Archives 1</t>
  </si>
  <si>
    <t>Archives 2</t>
  </si>
  <si>
    <t>Archives 3</t>
  </si>
  <si>
    <t>Archives 4</t>
  </si>
  <si>
    <t>Archives 5</t>
  </si>
  <si>
    <t>Archives 6</t>
  </si>
  <si>
    <t>Archives 7</t>
  </si>
  <si>
    <t>Archives 8</t>
  </si>
  <si>
    <t>Archives 9</t>
  </si>
  <si>
    <t>Archives 10</t>
  </si>
  <si>
    <t>Archives 11</t>
  </si>
  <si>
    <t>Archives 12</t>
  </si>
  <si>
    <t>Archives 13</t>
  </si>
  <si>
    <t>Archives 14</t>
  </si>
  <si>
    <t>Archives 15</t>
  </si>
  <si>
    <t>Archives 16</t>
  </si>
  <si>
    <t>Archives 17</t>
  </si>
  <si>
    <t>Archives 18</t>
  </si>
  <si>
    <t>Archives 19</t>
  </si>
  <si>
    <t>Archives 20</t>
  </si>
  <si>
    <t>Archives 21</t>
  </si>
  <si>
    <t>Archives 22</t>
  </si>
  <si>
    <t>Archives 23</t>
  </si>
  <si>
    <t>Archives 24</t>
  </si>
  <si>
    <t>Archives 25</t>
  </si>
  <si>
    <t>Archives 26</t>
  </si>
  <si>
    <t>Archives 27</t>
  </si>
  <si>
    <t>Archives 28</t>
  </si>
  <si>
    <t>Archives 29</t>
  </si>
  <si>
    <t>Archives 30</t>
  </si>
  <si>
    <t>Archives 31</t>
  </si>
  <si>
    <t>Archives 32</t>
  </si>
  <si>
    <t>Archives 33</t>
  </si>
  <si>
    <t>Archives 34</t>
  </si>
  <si>
    <t>Archives 35</t>
  </si>
  <si>
    <t>Archives 36</t>
  </si>
  <si>
    <t>Archives 37</t>
  </si>
  <si>
    <t>Archives 38</t>
  </si>
  <si>
    <t>Archives 39</t>
  </si>
  <si>
    <t>Archives Planning 1</t>
  </si>
  <si>
    <t>Archives Planning 2</t>
  </si>
  <si>
    <t>Archives Planning 3</t>
  </si>
  <si>
    <t>Archives Planning 4</t>
  </si>
  <si>
    <t>Archives Planning 5</t>
  </si>
  <si>
    <t>Archives Planning 6</t>
  </si>
  <si>
    <t>Archives Planning 7</t>
  </si>
  <si>
    <t>Archives Planning 8</t>
  </si>
  <si>
    <t>Archives Planning 9</t>
  </si>
  <si>
    <t>Archives Planning 10</t>
  </si>
  <si>
    <t>Archives Planning 11</t>
  </si>
  <si>
    <t>Archives Planning 12</t>
  </si>
  <si>
    <t>Archives Planning 13</t>
  </si>
  <si>
    <t>Archives Planning 14</t>
  </si>
  <si>
    <t>Archives Planning 15</t>
  </si>
  <si>
    <t>Archives Planning 16</t>
  </si>
  <si>
    <t>Archives Planning 17</t>
  </si>
  <si>
    <t>Archives Planning 18</t>
  </si>
  <si>
    <t>Archives Planning 19</t>
  </si>
  <si>
    <t>Archives Planning 20</t>
  </si>
  <si>
    <t>Archives Planning 21</t>
  </si>
  <si>
    <t>Archives Planning 22</t>
  </si>
  <si>
    <t>Archives Planning 23</t>
  </si>
  <si>
    <t>Archives Planning 24</t>
  </si>
  <si>
    <t>Archives Planning 25</t>
  </si>
  <si>
    <t>Archives Planning 26</t>
  </si>
  <si>
    <t>Archives Planning 27</t>
  </si>
  <si>
    <t>Archives Planning 28</t>
  </si>
  <si>
    <t>Archives Planning 29</t>
  </si>
  <si>
    <t>Archives Planning 30</t>
  </si>
  <si>
    <t>Archives Planning 31</t>
  </si>
  <si>
    <t>Archives Planning 32</t>
  </si>
  <si>
    <t>Archives Planning 33</t>
  </si>
  <si>
    <t>Archives Planning 34</t>
  </si>
  <si>
    <t>Archives Planning 35</t>
  </si>
  <si>
    <t>Archives Planning 36</t>
  </si>
  <si>
    <t>Archives Planning 37</t>
  </si>
  <si>
    <t>Archives Planning 38</t>
  </si>
  <si>
    <t>Archives Planning 39</t>
  </si>
  <si>
    <t>Launch sales profile</t>
  </si>
  <si>
    <t>New product launch forecast</t>
  </si>
  <si>
    <t>External variables 1 Day</t>
  </si>
  <si>
    <t>External variables 1 Week</t>
  </si>
  <si>
    <t>External variables 1 Month</t>
  </si>
  <si>
    <t>External variables 2 Day</t>
  </si>
  <si>
    <t>External variables 2 Week</t>
  </si>
  <si>
    <t>External variables 2 Month</t>
  </si>
  <si>
    <t>External variables 3 Day</t>
  </si>
  <si>
    <t>External variables 3 Week</t>
  </si>
  <si>
    <t>External variables 3 Month</t>
  </si>
  <si>
    <t>External variables 4 Day</t>
  </si>
  <si>
    <t>External variables 4 Week</t>
  </si>
  <si>
    <t>External variables 4 Month</t>
  </si>
  <si>
    <t>External variables 5 Day</t>
  </si>
  <si>
    <t>External variables 5 Week</t>
  </si>
  <si>
    <t>External variables 5 Month</t>
  </si>
  <si>
    <t>External variables effects 1 Day</t>
  </si>
  <si>
    <t>External variables effects 1 Week</t>
  </si>
  <si>
    <t>External variables effects 1 Month</t>
  </si>
  <si>
    <t>External variables effects 2 Day</t>
  </si>
  <si>
    <t>External variables effects 2 Week</t>
  </si>
  <si>
    <t>External variables effects 2 Month</t>
  </si>
  <si>
    <t>External variables effects 3 Day</t>
  </si>
  <si>
    <t>External variables effects 3 Week</t>
  </si>
  <si>
    <t>External variables effects 3 Month</t>
  </si>
  <si>
    <t>External variables effects 4 Day</t>
  </si>
  <si>
    <t>External variables effects 4 Week</t>
  </si>
  <si>
    <t>External variables effects 4 Month</t>
  </si>
  <si>
    <t>External variables effects 5 Day</t>
  </si>
  <si>
    <t>External variables effects 5 Week</t>
  </si>
  <si>
    <t>External variables effects 5 Month</t>
  </si>
  <si>
    <t>Confidence interval (Low range) Day</t>
  </si>
  <si>
    <t>Confidence interval (Low range) Week</t>
  </si>
  <si>
    <t>Confidence interval (Low range) Month</t>
  </si>
  <si>
    <t>Confidence interval (High range) Day</t>
  </si>
  <si>
    <t>Confidence interval (High range) Week</t>
  </si>
  <si>
    <t>Confidence interval (High range) Month</t>
  </si>
  <si>
    <t>Trend Day</t>
  </si>
  <si>
    <t>Trend Week</t>
  </si>
  <si>
    <t>Trend Month</t>
  </si>
  <si>
    <t>Demand Planning EE effects Day</t>
  </si>
  <si>
    <t>Demand Planning EE effects Week</t>
  </si>
  <si>
    <t>Demand Planning EE effects Month</t>
  </si>
  <si>
    <t>Potential Outliers Day</t>
  </si>
  <si>
    <t>Potential Outliers Week</t>
  </si>
  <si>
    <t>Potential Outliers Month</t>
  </si>
  <si>
    <t>Seasonality Day (Weekly)</t>
  </si>
  <si>
    <t>Seasonality Day (Yearly)</t>
  </si>
  <si>
    <t>Seasonality Week</t>
  </si>
  <si>
    <t>Seasonality Month</t>
  </si>
  <si>
    <t>Additive Seasonality Day (Weekly)</t>
  </si>
  <si>
    <t>Additive Seasonality Day (Yearly)</t>
  </si>
  <si>
    <t>Additive Seasonality Week</t>
  </si>
  <si>
    <t>Additive Seasonality Month</t>
  </si>
  <si>
    <t>Month</t>
  </si>
  <si>
    <t>Day</t>
  </si>
  <si>
    <t>Price 7</t>
  </si>
  <si>
    <t>Price 8</t>
  </si>
  <si>
    <t>Price 9</t>
  </si>
  <si>
    <t>Price 10</t>
  </si>
  <si>
    <t>Production Rate 1</t>
  </si>
  <si>
    <t>Production Rate 2</t>
  </si>
  <si>
    <t>Yield</t>
  </si>
  <si>
    <t>Bill of Supply Activation</t>
  </si>
  <si>
    <t>Production Cost</t>
  </si>
  <si>
    <t>Stockout Cost</t>
  </si>
  <si>
    <t>Stock Cost</t>
  </si>
  <si>
    <t>Stock &lt; Min Stock Cost</t>
  </si>
  <si>
    <t>Stock &lt; Target Stock Cost</t>
  </si>
  <si>
    <t>Stock &gt; Max Stock Cost</t>
  </si>
  <si>
    <t>Wasted Stock Cost</t>
  </si>
  <si>
    <t>Planning general cost series 1</t>
  </si>
  <si>
    <t>Planning general cost series 2</t>
  </si>
  <si>
    <t>Planning general cost series 3</t>
  </si>
  <si>
    <t>Planning general cost series 4</t>
  </si>
  <si>
    <t>Planning general cost series 5</t>
  </si>
  <si>
    <t>Planning general cost series 6</t>
  </si>
  <si>
    <t>Planning general cost series 7</t>
  </si>
  <si>
    <t>Planning general cost series 8</t>
  </si>
  <si>
    <t>Planning general cost series 9</t>
  </si>
  <si>
    <t>Planning general cost series 10</t>
  </si>
  <si>
    <t>Planning generic 1</t>
  </si>
  <si>
    <t>Planning generic 2</t>
  </si>
  <si>
    <t>Planning generic 3</t>
  </si>
  <si>
    <t>Planning generic 4</t>
  </si>
  <si>
    <t>Planning generic 5</t>
  </si>
  <si>
    <t>Planning generic 6</t>
  </si>
  <si>
    <t>Planning generic 7</t>
  </si>
  <si>
    <t>Planning generic 8</t>
  </si>
  <si>
    <t>Planning generic 9</t>
  </si>
  <si>
    <t>Planning generic 10</t>
  </si>
  <si>
    <t>MoQ violation Cost</t>
  </si>
  <si>
    <t>Sourcing Ratio</t>
  </si>
  <si>
    <t>Proport. factor</t>
  </si>
  <si>
    <t>Proport. factor 2</t>
  </si>
  <si>
    <t>Proport. factor 3</t>
  </si>
  <si>
    <t>Proport. factor 4</t>
  </si>
  <si>
    <t>Constraint</t>
  </si>
  <si>
    <t>Efficiency</t>
  </si>
  <si>
    <t>Scheduling efficiency</t>
  </si>
  <si>
    <t>Capacity of Receipt</t>
  </si>
  <si>
    <t>Top-Down Split Ratio 2</t>
  </si>
  <si>
    <t>Top-Down Split Ratio 3</t>
  </si>
  <si>
    <t>Top-Down Split Ratio 4</t>
  </si>
  <si>
    <t>Top-Down Split Ratio Budget</t>
  </si>
  <si>
    <t>Top-Down Split Ratio DRP</t>
  </si>
  <si>
    <t>Top-Down Split Ratio PROMOTION</t>
  </si>
  <si>
    <t>Indistinct Continuous Data Storage n°1</t>
  </si>
  <si>
    <t>Indistinct Continuous Data Storage n°2</t>
  </si>
  <si>
    <t>Indistinct Continuous Data Storage n°3</t>
  </si>
  <si>
    <t>Indistinct Continuous Data Storage n°4</t>
  </si>
  <si>
    <t>Indistinct Continuous Data Storage n°5</t>
  </si>
  <si>
    <t>Indistinct Continuous Data Storage n°6</t>
  </si>
  <si>
    <t>Indistinct Continuous Data Storage n°7</t>
  </si>
  <si>
    <t>Indistinct Continuous Data Storage n°8</t>
  </si>
  <si>
    <t>Indistinct Continuous Data Storage n°9</t>
  </si>
  <si>
    <t>Indistinct Continuous Data Storage n°10</t>
  </si>
  <si>
    <t>Indistinct Continuous Data Storage n°11</t>
  </si>
  <si>
    <t>Indistinct Continuous Data Storage n°12</t>
  </si>
  <si>
    <t>Indistinct Continuous Data Storage n°13</t>
  </si>
  <si>
    <t>Indistinct Continuous Data Storage n°14</t>
  </si>
  <si>
    <t>Indistinct Continuous Data Storage n°15</t>
  </si>
  <si>
    <t>Indistinct Continuous Data Storage n°16</t>
  </si>
  <si>
    <t>Indistinct Continuous Data Storage n°17</t>
  </si>
  <si>
    <t>Indistinct Continuous Data Storage n°18</t>
  </si>
  <si>
    <t>Indistinct Continuous Data Storage n°19</t>
  </si>
  <si>
    <t>Indistinct Continuous Data Storage n°20</t>
  </si>
  <si>
    <t>Hist Qty/EE</t>
  </si>
  <si>
    <t>Scheduled receipt &amp; Stock in transit</t>
  </si>
  <si>
    <t>Stock on hand &amp; not available</t>
  </si>
  <si>
    <t>Stock on hand by expiry date 1 &amp; 2</t>
  </si>
  <si>
    <t>Planned &amp; Firm Planned Order</t>
  </si>
  <si>
    <t>Order/receipt date</t>
  </si>
  <si>
    <t>Order/shipping date</t>
  </si>
  <si>
    <t>Stock on hand/Customer Date</t>
  </si>
  <si>
    <t>Stock+receipt/Customer Date</t>
  </si>
  <si>
    <t>External Events Effects</t>
  </si>
  <si>
    <t>External Events Effects 2</t>
  </si>
  <si>
    <t>External Events Effects 3</t>
  </si>
  <si>
    <t>External Events Effects 4</t>
  </si>
  <si>
    <t>Capacity</t>
  </si>
  <si>
    <t>Weekly Historic Val</t>
  </si>
  <si>
    <t>Monthly Historic</t>
  </si>
  <si>
    <t>Monthly Historic Val</t>
  </si>
  <si>
    <t>Daily Historic</t>
  </si>
  <si>
    <t>Daily Historic Val</t>
  </si>
  <si>
    <t>Historical Baseline</t>
  </si>
  <si>
    <t>Not continuous daily active prop. factor (split)</t>
  </si>
  <si>
    <t>Not continuous daily active prop. factor2(split)</t>
  </si>
  <si>
    <t>Not continuous weekly active prop. factor(split)</t>
  </si>
  <si>
    <t>Not continuous weekly active prop. factor2(split)</t>
  </si>
  <si>
    <t>Weekly Forecast</t>
  </si>
  <si>
    <t>Weekly Forecast 2</t>
  </si>
  <si>
    <t>Monthly Forecast</t>
  </si>
  <si>
    <t>Monthly Forecast 2</t>
  </si>
  <si>
    <t>Daily Forecast</t>
  </si>
  <si>
    <t>Daily Forecast 2</t>
  </si>
  <si>
    <t>Weekly Target</t>
  </si>
  <si>
    <t>Weekly Target 2</t>
  </si>
  <si>
    <t>Monthly Target</t>
  </si>
  <si>
    <t>Monthly Target 2</t>
  </si>
  <si>
    <t>Daily Target</t>
  </si>
  <si>
    <t>Daily Target 2</t>
  </si>
  <si>
    <t>Weekly Model</t>
  </si>
  <si>
    <t>Monthly Model</t>
  </si>
  <si>
    <t>Daily Model</t>
  </si>
  <si>
    <t>Weekly Deseason. Model</t>
  </si>
  <si>
    <t>Monthly Deseason. Model</t>
  </si>
  <si>
    <t>Daily Deseason. Model</t>
  </si>
  <si>
    <t>Weekly Deseason. Forecast</t>
  </si>
  <si>
    <t>Monthly Deseason. Forecast</t>
  </si>
  <si>
    <t>Daily Deseason. Forecast</t>
  </si>
  <si>
    <t>Weekly Model (2)</t>
  </si>
  <si>
    <t>Monthly Model (2)</t>
  </si>
  <si>
    <t>Daily Model (2)</t>
  </si>
  <si>
    <t>Weekly Deseason. Model (2)</t>
  </si>
  <si>
    <t>Monthly Deseason. Model (2)</t>
  </si>
  <si>
    <t>Daily Deseason. Model (2)</t>
  </si>
  <si>
    <t>Weekly Deseason. Forecast (2)</t>
  </si>
  <si>
    <t>Monthly Deseason. Forecast (2)</t>
  </si>
  <si>
    <t>Daily Deseason. Forecast (2)</t>
  </si>
  <si>
    <t>Weekly Simul.</t>
  </si>
  <si>
    <t>Monthly Simul.</t>
  </si>
  <si>
    <t>Daily Simul.</t>
  </si>
  <si>
    <t>Next SP</t>
  </si>
  <si>
    <t>Monthly Next SP</t>
  </si>
  <si>
    <t>Revised SP</t>
  </si>
  <si>
    <t>Monthly Revised SP</t>
  </si>
  <si>
    <t>Init. SP</t>
  </si>
  <si>
    <t>Monthly Init. SP</t>
  </si>
  <si>
    <t>Monthly Revised Budget 1</t>
  </si>
  <si>
    <t>Monthly Revised Budget 2</t>
  </si>
  <si>
    <t>Monthly Revised Budget 3</t>
  </si>
  <si>
    <t>Plan</t>
  </si>
  <si>
    <t>Plan Monthly</t>
  </si>
  <si>
    <t>Monthly Nxt. FOC</t>
  </si>
  <si>
    <t>Monthly Revised FOC</t>
  </si>
  <si>
    <t>Monthly Init. FOC</t>
  </si>
  <si>
    <t>Monthly Revised FOC 1</t>
  </si>
  <si>
    <t>Monthly Revised FOC 2</t>
  </si>
  <si>
    <t>Monthly Revised FOC 3</t>
  </si>
  <si>
    <t>Component Hist. Weekly</t>
  </si>
  <si>
    <t>Component Hist. Daily</t>
  </si>
  <si>
    <t>Component Hist. Monthly</t>
  </si>
  <si>
    <t>Component Fore.</t>
  </si>
  <si>
    <t>Kit Hist. Weekly</t>
  </si>
  <si>
    <t>Kit Hist. Daily</t>
  </si>
  <si>
    <t>Kit Hist. Monthly</t>
  </si>
  <si>
    <t>Kit Fore.</t>
  </si>
  <si>
    <t>Day planning Correction n°1</t>
  </si>
  <si>
    <t>Day planning Correction n°2</t>
  </si>
  <si>
    <t>Day planning Correction n°3</t>
  </si>
  <si>
    <t>Day planning Correction n°4</t>
  </si>
  <si>
    <t>Maturity periods</t>
  </si>
  <si>
    <t>External Events Weekly</t>
  </si>
  <si>
    <t>External Events Weekly 2</t>
  </si>
  <si>
    <t>External Events Daily</t>
  </si>
  <si>
    <t>External Events Daily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</si>
</sst>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numFmt numFmtId="165" formatCode="############0%"/>
  </numFmts>
  <fonts count="16">
    <font>
      <sz val="11"/>
      <color theme="1"/>
      <name val="Calibri"/>
      <family val="2"/>
      <scheme val="minor"/>
    </font>
    <font>
      <sz val="11"/>
      <color theme="1"/>
      <name val="Calibri"/>
      <family val="3"/>
      <charset val="134"/>
      <scheme val="minor"/>
    </font>
    <font>
      <b/>
      <sz val="12"/>
      <color theme="1"/>
      <name val="Arial"/>
      <family val="2"/>
    </font>
    <font>
      <u/>
      <sz val="10"/>
      <color theme="10"/>
      <name val="Arial"/>
      <family val="2"/>
    </font>
    <font>
      <b/>
      <sz val="11"/>
      <color theme="1"/>
      <name val="Calibri"/>
      <family val="2"/>
      <scheme val="minor"/>
    </font>
    <font>
      <sz val="11"/>
      <color rgb="FFFF0000"/>
      <name val="Calibri"/>
      <family val="2"/>
      <scheme val="minor"/>
    </font>
    <font>
      <b/>
      <sz val="8"/>
      <color theme="1"/>
      <name val="Arial"/>
      <family val="2"/>
    </font>
    <font>
      <sz val="8.25"/>
      <color rgb="FF0000FF"/>
      <name val="Segoe UI"/>
      <family val="2"/>
    </font>
    <font>
      <sz val="8.25"/>
      <color rgb="FF1E1E1E"/>
      <name val="Segoe UI"/>
      <family val="2"/>
    </font>
    <font>
      <b/>
      <sz val="9"/>
      <color rgb="FF383838"/>
      <name val="Segoe UI"/>
      <family val="2"/>
    </font>
    <font>
      <sz val="9"/>
      <color rgb="FF383838"/>
      <name val="Segoe UI"/>
      <family val="2"/>
    </font>
    <font>
      <sz val="14"/>
      <color rgb="FF339966"/>
      <name val="Calibri Light"/>
      <family val="2"/>
    </font>
    <font>
      <sz val="12"/>
      <color rgb="FF172B4D"/>
      <name val="Segoe UI"/>
      <family val="2"/>
    </font>
    <font>
      <sz val="11"/>
      <color rgb="FF172B4D"/>
      <name val="Segoe UI"/>
      <family val="2"/>
    </font>
    <font>
      <sz val="8.25"/>
      <color rgb="FFFF0000"/>
      <name val="Segoe UI"/>
      <family val="2"/>
    </font>
    <font>
      <b/>
      <sz val="10"/>
      <color theme="1"/>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rgb="FF00B05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FFFF"/>
      </patternFill>
    </fill>
    <fill>
      <patternFill patternType="solid">
        <fgColor theme="2" tint="-9.9978637043366805E-2"/>
        <bgColor indexed="64"/>
      </patternFill>
    </fill>
    <fill>
      <patternFill patternType="solid">
        <fgColor rgb="FFF0F0F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14999847407452621"/>
        <bgColor indexed="64"/>
      </patternFill>
    </fill>
    <fill>
      <patternFill patternType="solid">
        <fgColor rgb="FFFFFFFF"/>
        <bgColor indexed="64"/>
      </patternFill>
    </fill>
    <fill>
      <patternFill patternType="solid">
        <fgColor theme="4" tint="0.79998168889431442"/>
        <bgColor theme="4" tint="0.79998168889431442"/>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5B5B5"/>
      </left>
      <right style="thin">
        <color rgb="FFB5B5B5"/>
      </right>
      <top style="thin">
        <color rgb="FFB5B5B5"/>
      </top>
      <bottom style="thin">
        <color rgb="FFB5B5B5"/>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0" borderId="0"/>
    <xf numFmtId="0" fontId="3" fillId="0" borderId="0" applyNumberFormat="0" applyFill="0" applyBorder="0" applyAlignment="0" applyProtection="0">
      <alignment vertical="center"/>
    </xf>
  </cellStyleXfs>
  <cellXfs count="139">
    <xf numFmtId="0" fontId="0" fillId="0" borderId="0" xfId="0"/>
    <xf numFmtId="0" fontId="2" fillId="2" borderId="1" xfId="1" applyFont="1" applyFill="1" applyBorder="1" applyAlignment="1" applyProtection="1">
      <alignment horizontal="left" vertical="center" wrapText="1"/>
    </xf>
    <xf numFmtId="0" fontId="0" fillId="0" borderId="0" xfId="0" applyAlignment="1">
      <alignment horizontal="left" vertical="center"/>
    </xf>
    <xf numFmtId="0" fontId="3" fillId="0" borderId="0" xfId="2" applyAlignment="1"/>
    <xf numFmtId="0" fontId="2" fillId="2" borderId="2" xfId="1" applyFont="1" applyFill="1" applyBorder="1" applyAlignment="1" applyProtection="1">
      <alignment horizontal="left" vertical="center" wrapText="1"/>
    </xf>
    <xf numFmtId="0" fontId="0" fillId="0" borderId="1" xfId="0" applyBorder="1"/>
    <xf numFmtId="0" fontId="0" fillId="0" borderId="0" xfId="0" applyAlignment="1">
      <alignment readingOrder="1"/>
    </xf>
    <xf numFmtId="0" fontId="0" fillId="0" borderId="1" xfId="0" applyBorder="1" applyAlignment="1">
      <alignment readingOrder="1"/>
    </xf>
    <xf numFmtId="0" fontId="0" fillId="0" borderId="1" xfId="0" applyBorder="1" applyAlignment="1">
      <alignment horizontal="left" vertical="center"/>
    </xf>
    <xf numFmtId="0" fontId="3" fillId="0" borderId="1" xfId="2" applyBorder="1" applyAlignment="1"/>
    <xf numFmtId="0" fontId="6" fillId="2" borderId="1" xfId="1" applyFont="1" applyFill="1" applyBorder="1" applyAlignment="1" applyProtection="1">
      <alignment horizontal="left" vertical="center" wrapText="1"/>
    </xf>
    <xf numFmtId="0" fontId="0" fillId="0" borderId="0" xfId="0" applyAlignment="1">
      <alignment wrapText="1"/>
    </xf>
    <xf numFmtId="0" fontId="0" fillId="0" borderId="1" xfId="0" applyBorder="1" applyAlignment="1">
      <alignment wrapText="1"/>
    </xf>
    <xf numFmtId="0" fontId="5" fillId="0" borderId="1" xfId="0" applyFont="1" applyBorder="1" applyAlignment="1">
      <alignment wrapText="1"/>
    </xf>
    <xf numFmtId="0" fontId="0" fillId="0" borderId="1" xfId="0" applyFill="1" applyBorder="1" applyAlignment="1">
      <alignment wrapText="1"/>
    </xf>
    <xf numFmtId="0" fontId="0" fillId="0" borderId="1" xfId="0" quotePrefix="1" applyFill="1" applyBorder="1" applyAlignment="1">
      <alignment wrapText="1"/>
    </xf>
    <xf numFmtId="0" fontId="0" fillId="0" borderId="1" xfId="0" quotePrefix="1" applyBorder="1" applyAlignment="1">
      <alignment wrapText="1"/>
    </xf>
    <xf numFmtId="0" fontId="0" fillId="0" borderId="2" xfId="0" applyBorder="1" applyAlignment="1">
      <alignment horizontal="center" wrapText="1"/>
    </xf>
    <xf numFmtId="0" fontId="0" fillId="0" borderId="3" xfId="0" applyBorder="1" applyAlignment="1">
      <alignment horizontal="center" wrapText="1"/>
    </xf>
    <xf numFmtId="0" fontId="5" fillId="0" borderId="1" xfId="0" quotePrefix="1" applyFont="1" applyBorder="1" applyAlignment="1">
      <alignment wrapText="1"/>
    </xf>
    <xf numFmtId="0" fontId="0" fillId="0" borderId="0" xfId="0" applyAlignment="1">
      <alignment vertical="center"/>
    </xf>
    <xf numFmtId="0" fontId="0" fillId="0" borderId="1" xfId="0" applyBorder="1" applyAlignment="1">
      <alignment vertical="center"/>
    </xf>
    <xf numFmtId="0" fontId="0" fillId="4" borderId="1" xfId="0" applyFill="1" applyBorder="1" applyAlignment="1">
      <alignment vertical="center"/>
    </xf>
    <xf numFmtId="0" fontId="0" fillId="4" borderId="1" xfId="0" quotePrefix="1" applyFill="1" applyBorder="1" applyAlignment="1">
      <alignment vertical="center"/>
    </xf>
    <xf numFmtId="0" fontId="4" fillId="5" borderId="0" xfId="0" applyFont="1" applyFill="1" applyAlignment="1">
      <alignment wrapText="1"/>
    </xf>
    <xf numFmtId="14" fontId="0" fillId="0" borderId="1" xfId="0" applyNumberFormat="1" applyBorder="1" applyAlignment="1">
      <alignment vertical="center"/>
    </xf>
    <xf numFmtId="164" fontId="7" fillId="6" borderId="1" xfId="0" applyNumberFormat="1" applyFont="1" applyFill="1" applyBorder="1" applyAlignment="1" applyProtection="1">
      <alignment vertical="center" readingOrder="1"/>
    </xf>
    <xf numFmtId="164" fontId="7" fillId="6" borderId="1" xfId="0" applyNumberFormat="1" applyFont="1" applyFill="1" applyBorder="1" applyAlignment="1" applyProtection="1">
      <alignment horizontal="right" vertical="center" readingOrder="1"/>
    </xf>
    <xf numFmtId="164" fontId="7" fillId="7" borderId="1" xfId="0" applyNumberFormat="1" applyFont="1" applyFill="1" applyBorder="1" applyAlignment="1" applyProtection="1">
      <alignment vertical="center" readingOrder="1"/>
    </xf>
    <xf numFmtId="0" fontId="0" fillId="0" borderId="0" xfId="0" applyBorder="1" applyAlignment="1">
      <alignment horizontal="left" vertical="center"/>
    </xf>
    <xf numFmtId="49" fontId="10" fillId="8" borderId="5" xfId="0" applyNumberFormat="1" applyFont="1" applyFill="1" applyBorder="1" applyAlignment="1">
      <alignment horizontal="left" vertical="top" wrapText="1"/>
    </xf>
    <xf numFmtId="0" fontId="0" fillId="0" borderId="0" xfId="0" applyAlignment="1">
      <alignment horizontal="left" wrapText="1"/>
    </xf>
    <xf numFmtId="0" fontId="9" fillId="8" borderId="5" xfId="0" applyFont="1" applyFill="1" applyBorder="1" applyAlignment="1">
      <alignment horizontal="left" vertical="center"/>
    </xf>
    <xf numFmtId="49" fontId="10" fillId="8" borderId="5" xfId="0" applyNumberFormat="1" applyFont="1" applyFill="1" applyBorder="1" applyAlignment="1">
      <alignment horizontal="left" vertical="center"/>
    </xf>
    <xf numFmtId="0" fontId="4" fillId="5" borderId="0" xfId="0" applyFont="1" applyFill="1" applyAlignment="1">
      <alignment horizontal="left" wrapText="1"/>
    </xf>
    <xf numFmtId="0" fontId="0" fillId="0" borderId="1" xfId="0" applyBorder="1" applyAlignment="1">
      <alignment horizontal="left" wrapText="1"/>
    </xf>
    <xf numFmtId="0" fontId="5" fillId="0" borderId="1" xfId="0" applyFont="1" applyBorder="1" applyAlignment="1">
      <alignment horizontal="left" wrapText="1"/>
    </xf>
    <xf numFmtId="0" fontId="0" fillId="0" borderId="1" xfId="0" applyFill="1" applyBorder="1" applyAlignment="1">
      <alignment horizontal="left" wrapText="1"/>
    </xf>
    <xf numFmtId="0" fontId="0" fillId="0" borderId="1" xfId="0" quotePrefix="1" applyFill="1" applyBorder="1" applyAlignment="1">
      <alignment horizontal="left" wrapText="1"/>
    </xf>
    <xf numFmtId="0" fontId="0" fillId="0" borderId="1" xfId="0" quotePrefix="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5" fillId="0" borderId="1" xfId="0" quotePrefix="1" applyFont="1" applyBorder="1" applyAlignment="1">
      <alignment horizontal="left" wrapText="1"/>
    </xf>
    <xf numFmtId="0" fontId="0" fillId="4" borderId="1" xfId="0" applyFill="1" applyBorder="1" applyAlignment="1">
      <alignment horizontal="left" vertical="center"/>
    </xf>
    <xf numFmtId="0" fontId="0" fillId="4" borderId="1" xfId="0" quotePrefix="1" applyFill="1" applyBorder="1" applyAlignment="1">
      <alignment horizontal="left" vertical="center"/>
    </xf>
    <xf numFmtId="14" fontId="0" fillId="0" borderId="1" xfId="0" applyNumberFormat="1" applyBorder="1" applyAlignment="1">
      <alignment horizontal="left" vertical="center"/>
    </xf>
    <xf numFmtId="164" fontId="7" fillId="6" borderId="1" xfId="0" applyNumberFormat="1" applyFont="1" applyFill="1" applyBorder="1" applyAlignment="1" applyProtection="1">
      <alignment horizontal="left" vertical="center"/>
    </xf>
    <xf numFmtId="164" fontId="7" fillId="6" borderId="4" xfId="0" applyNumberFormat="1" applyFont="1" applyFill="1" applyBorder="1" applyAlignment="1" applyProtection="1">
      <alignment horizontal="left" vertical="center"/>
    </xf>
    <xf numFmtId="164" fontId="8" fillId="6" borderId="4" xfId="0" applyNumberFormat="1" applyFont="1" applyFill="1" applyBorder="1" applyAlignment="1" applyProtection="1">
      <alignment horizontal="left" vertical="center"/>
    </xf>
    <xf numFmtId="0" fontId="0" fillId="0" borderId="0" xfId="0" applyBorder="1" applyAlignment="1">
      <alignment horizontal="left" wrapText="1"/>
    </xf>
    <xf numFmtId="0" fontId="0" fillId="0" borderId="0" xfId="0" applyBorder="1" applyAlignment="1">
      <alignment vertical="center"/>
    </xf>
    <xf numFmtId="0" fontId="0" fillId="7" borderId="0" xfId="0" applyFill="1" applyAlignment="1">
      <alignment wrapText="1"/>
    </xf>
    <xf numFmtId="164" fontId="7" fillId="7" borderId="1" xfId="0" applyNumberFormat="1" applyFont="1" applyFill="1" applyBorder="1" applyAlignment="1" applyProtection="1">
      <alignment horizontal="right" vertical="center" readingOrder="1"/>
    </xf>
    <xf numFmtId="0" fontId="5" fillId="0" borderId="1" xfId="0" applyFont="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xf>
    <xf numFmtId="14" fontId="0" fillId="0" borderId="0" xfId="0" applyNumberFormat="1" applyAlignment="1">
      <alignment horizontal="left" vertical="center"/>
    </xf>
    <xf numFmtId="0" fontId="0" fillId="9" borderId="1" xfId="0" applyFill="1" applyBorder="1" applyAlignment="1">
      <alignment horizontal="left" vertical="center"/>
    </xf>
    <xf numFmtId="0" fontId="0" fillId="3" borderId="1" xfId="0" applyFill="1" applyBorder="1" applyAlignment="1">
      <alignment horizontal="left" vertical="center"/>
    </xf>
    <xf numFmtId="0" fontId="0" fillId="0" borderId="3" xfId="0" applyBorder="1" applyAlignment="1">
      <alignment horizontal="left" vertical="center"/>
    </xf>
    <xf numFmtId="0" fontId="0" fillId="10" borderId="1" xfId="0" applyFill="1" applyBorder="1" applyAlignment="1">
      <alignment horizontal="left" vertical="center"/>
    </xf>
    <xf numFmtId="0" fontId="5" fillId="0" borderId="1" xfId="0" applyFont="1" applyBorder="1" applyAlignment="1">
      <alignment horizontal="left" vertical="center"/>
    </xf>
    <xf numFmtId="0" fontId="0" fillId="0" borderId="0" xfId="0" applyBorder="1" applyAlignment="1">
      <alignment wrapText="1"/>
    </xf>
    <xf numFmtId="0" fontId="0" fillId="0" borderId="1" xfId="0" applyFill="1" applyBorder="1" applyAlignment="1">
      <alignment horizontal="left" vertical="center"/>
    </xf>
    <xf numFmtId="0" fontId="0" fillId="0" borderId="0" xfId="0" applyFill="1" applyAlignment="1">
      <alignment horizontal="left" vertical="center"/>
    </xf>
    <xf numFmtId="0" fontId="0" fillId="0" borderId="1" xfId="0" applyBorder="1" applyAlignment="1">
      <alignment horizontal="left" vertical="center"/>
    </xf>
    <xf numFmtId="0" fontId="0" fillId="0" borderId="1" xfId="0" quotePrefix="1" applyBorder="1" applyAlignment="1">
      <alignment vertical="center"/>
    </xf>
    <xf numFmtId="0" fontId="3" fillId="0" borderId="3" xfId="2" applyBorder="1" applyAlignment="1">
      <alignment horizontal="left" vertical="center"/>
    </xf>
    <xf numFmtId="0" fontId="3" fillId="0" borderId="3" xfId="2" applyBorder="1" applyAlignment="1"/>
    <xf numFmtId="0" fontId="0" fillId="9" borderId="0" xfId="0" applyFill="1"/>
    <xf numFmtId="0" fontId="0" fillId="11" borderId="1" xfId="0" applyFill="1" applyBorder="1"/>
    <xf numFmtId="0" fontId="0" fillId="11" borderId="2" xfId="0" applyFill="1" applyBorder="1"/>
    <xf numFmtId="0" fontId="0" fillId="11" borderId="3" xfId="0" applyFill="1" applyBorder="1"/>
    <xf numFmtId="0" fontId="0" fillId="0" borderId="6" xfId="0" applyBorder="1"/>
    <xf numFmtId="0" fontId="0" fillId="0" borderId="7" xfId="0" applyBorder="1"/>
    <xf numFmtId="0" fontId="0" fillId="0" borderId="8" xfId="0" applyBorder="1"/>
    <xf numFmtId="0" fontId="0" fillId="11" borderId="9" xfId="0" applyFill="1" applyBorder="1"/>
    <xf numFmtId="0" fontId="0" fillId="11" borderId="10" xfId="0" applyFill="1" applyBorder="1"/>
    <xf numFmtId="0" fontId="0" fillId="0" borderId="11" xfId="0" applyBorder="1"/>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9" borderId="1" xfId="0" applyFill="1" applyBorder="1"/>
    <xf numFmtId="0" fontId="0" fillId="9" borderId="0" xfId="0" applyFill="1" applyAlignment="1">
      <alignment horizontal="left" wrapText="1"/>
    </xf>
    <xf numFmtId="0" fontId="0" fillId="0" borderId="1" xfId="0" applyBorder="1" applyAlignment="1">
      <alignment horizontal="left" vertical="center"/>
    </xf>
    <xf numFmtId="49" fontId="10" fillId="8" borderId="20" xfId="0" applyNumberFormat="1" applyFont="1" applyFill="1" applyBorder="1" applyAlignment="1">
      <alignment horizontal="left" vertical="top" wrapText="1"/>
    </xf>
    <xf numFmtId="49" fontId="10" fillId="8" borderId="21" xfId="0" applyNumberFormat="1" applyFont="1" applyFill="1" applyBorder="1" applyAlignment="1">
      <alignment horizontal="left" vertical="center"/>
    </xf>
    <xf numFmtId="164" fontId="7" fillId="6" borderId="16" xfId="0" applyNumberFormat="1" applyFont="1" applyFill="1" applyBorder="1" applyAlignment="1" applyProtection="1">
      <alignment horizontal="left" vertical="center"/>
    </xf>
    <xf numFmtId="49" fontId="10" fillId="8" borderId="1" xfId="0" applyNumberFormat="1" applyFont="1" applyFill="1" applyBorder="1" applyAlignment="1">
      <alignment horizontal="left" vertical="center"/>
    </xf>
    <xf numFmtId="0" fontId="0" fillId="12" borderId="0" xfId="0" applyFill="1" applyAlignment="1">
      <alignment horizontal="left" wrapText="1"/>
    </xf>
    <xf numFmtId="0" fontId="0" fillId="12" borderId="1" xfId="0" applyFill="1" applyBorder="1" applyAlignment="1">
      <alignment horizontal="left" wrapText="1"/>
    </xf>
    <xf numFmtId="164" fontId="0" fillId="0" borderId="1" xfId="0" applyNumberFormat="1" applyBorder="1" applyAlignment="1">
      <alignment horizontal="left" wrapText="1"/>
    </xf>
    <xf numFmtId="49" fontId="10" fillId="8" borderId="1" xfId="0" applyNumberFormat="1" applyFont="1" applyFill="1" applyBorder="1" applyAlignment="1">
      <alignment horizontal="left" vertical="top" wrapText="1"/>
    </xf>
    <xf numFmtId="9" fontId="0" fillId="0" borderId="1" xfId="0" applyNumberFormat="1" applyBorder="1" applyAlignment="1">
      <alignment horizontal="left" wrapText="1"/>
    </xf>
    <xf numFmtId="0" fontId="13" fillId="13" borderId="1" xfId="0" applyFont="1" applyFill="1" applyBorder="1" applyAlignment="1">
      <alignment horizontal="left" vertical="center" wrapText="1"/>
    </xf>
    <xf numFmtId="0" fontId="12" fillId="0" borderId="0" xfId="0" applyFont="1"/>
    <xf numFmtId="0" fontId="0" fillId="0" borderId="22" xfId="0" applyBorder="1" applyAlignment="1">
      <alignment horizontal="left" wrapText="1"/>
    </xf>
    <xf numFmtId="0" fontId="0" fillId="12" borderId="3" xfId="0" applyFill="1" applyBorder="1" applyAlignment="1">
      <alignment horizontal="left" wrapText="1"/>
    </xf>
    <xf numFmtId="0" fontId="12" fillId="0" borderId="1" xfId="0" applyFont="1" applyBorder="1"/>
    <xf numFmtId="164" fontId="7" fillId="6" borderId="1" xfId="0" applyNumberFormat="1" applyFont="1" applyFill="1" applyBorder="1" applyAlignment="1">
      <alignment vertical="center" readingOrder="1"/>
    </xf>
    <xf numFmtId="164" fontId="7" fillId="6" borderId="1" xfId="0" applyNumberFormat="1" applyFont="1" applyFill="1" applyBorder="1" applyAlignment="1">
      <alignment horizontal="right" vertical="center" readingOrder="1"/>
    </xf>
    <xf numFmtId="164" fontId="8" fillId="6" borderId="1" xfId="0" applyNumberFormat="1" applyFont="1" applyFill="1" applyBorder="1" applyAlignment="1">
      <alignment vertical="center" readingOrder="1"/>
    </xf>
    <xf numFmtId="164" fontId="8" fillId="6" borderId="1" xfId="0" applyNumberFormat="1" applyFont="1" applyFill="1" applyBorder="1" applyAlignment="1">
      <alignment horizontal="right" vertical="center" readingOrder="1"/>
    </xf>
    <xf numFmtId="165" fontId="8" fillId="6" borderId="1" xfId="0" applyNumberFormat="1" applyFont="1" applyFill="1" applyBorder="1" applyAlignment="1">
      <alignment vertical="center" readingOrder="1"/>
    </xf>
    <xf numFmtId="165" fontId="8" fillId="6" borderId="1" xfId="0" applyNumberFormat="1" applyFont="1" applyFill="1" applyBorder="1" applyAlignment="1">
      <alignment horizontal="right" vertical="center" readingOrder="1"/>
    </xf>
    <xf numFmtId="0" fontId="12" fillId="0" borderId="1" xfId="0" quotePrefix="1" applyFont="1" applyBorder="1"/>
    <xf numFmtId="164" fontId="14" fillId="6" borderId="1" xfId="0" applyNumberFormat="1" applyFont="1" applyFill="1" applyBorder="1" applyAlignment="1">
      <alignment vertical="center" readingOrder="1"/>
    </xf>
    <xf numFmtId="49" fontId="10" fillId="8" borderId="3" xfId="0" applyNumberFormat="1" applyFont="1" applyFill="1" applyBorder="1" applyAlignment="1">
      <alignment horizontal="left" vertical="center"/>
    </xf>
    <xf numFmtId="0" fontId="13" fillId="13" borderId="3" xfId="0" applyFont="1" applyFill="1" applyBorder="1" applyAlignment="1">
      <alignment horizontal="left" vertical="center" wrapText="1"/>
    </xf>
    <xf numFmtId="0" fontId="0" fillId="4" borderId="16" xfId="0" applyFill="1" applyBorder="1" applyAlignment="1">
      <alignment horizontal="left" vertical="center"/>
    </xf>
    <xf numFmtId="0" fontId="0" fillId="4" borderId="19" xfId="0" applyFill="1" applyBorder="1" applyAlignment="1">
      <alignment horizontal="left" vertical="center"/>
    </xf>
    <xf numFmtId="0" fontId="0" fillId="0" borderId="1" xfId="0" applyBorder="1" applyAlignment="1">
      <alignment horizontal="right" wrapText="1"/>
    </xf>
    <xf numFmtId="164" fontId="7" fillId="6" borderId="1" xfId="0" applyNumberFormat="1" applyFont="1" applyFill="1" applyBorder="1" applyAlignment="1" applyProtection="1">
      <alignment horizontal="right" vertical="center"/>
    </xf>
    <xf numFmtId="164" fontId="7" fillId="7" borderId="1" xfId="0" applyNumberFormat="1" applyFont="1" applyFill="1" applyBorder="1" applyAlignment="1">
      <alignment horizontal="right" vertical="center" readingOrder="1"/>
    </xf>
    <xf numFmtId="0" fontId="0" fillId="7" borderId="1" xfId="0" applyFill="1" applyBorder="1" applyAlignment="1">
      <alignment horizontal="left" wrapText="1"/>
    </xf>
    <xf numFmtId="164" fontId="7" fillId="7" borderId="1" xfId="0" applyNumberFormat="1" applyFont="1" applyFill="1" applyBorder="1" applyAlignment="1">
      <alignment vertical="center" readingOrder="1"/>
    </xf>
    <xf numFmtId="0" fontId="0" fillId="0" borderId="1" xfId="0" quotePrefix="1" applyBorder="1" applyAlignment="1">
      <alignment horizontal="right" wrapText="1"/>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49" fontId="0" fillId="0" borderId="17" xfId="0" applyNumberFormat="1" applyFont="1" applyFill="1" applyBorder="1" applyAlignment="1">
      <alignment horizontal="left" vertical="center" wrapText="1"/>
    </xf>
    <xf numFmtId="0" fontId="0" fillId="0" borderId="17" xfId="0" applyFont="1" applyFill="1" applyBorder="1" applyAlignment="1">
      <alignment horizontal="left" vertical="center" wrapText="1"/>
    </xf>
    <xf numFmtId="49" fontId="0" fillId="0" borderId="17" xfId="0" applyNumberFormat="1" applyFont="1" applyFill="1" applyBorder="1" applyAlignment="1">
      <alignment vertical="center" wrapText="1"/>
    </xf>
    <xf numFmtId="0" fontId="0" fillId="0" borderId="17" xfId="0" applyFont="1" applyFill="1" applyBorder="1" applyAlignment="1">
      <alignment vertical="center" wrapText="1"/>
    </xf>
    <xf numFmtId="49" fontId="10" fillId="8" borderId="16" xfId="0" applyNumberFormat="1" applyFont="1" applyFill="1" applyBorder="1" applyAlignment="1">
      <alignment horizontal="center" vertical="top" wrapText="1"/>
    </xf>
    <xf numFmtId="49" fontId="10" fillId="8" borderId="18" xfId="0" applyNumberFormat="1" applyFont="1" applyFill="1" applyBorder="1" applyAlignment="1">
      <alignment horizontal="center" vertical="top" wrapText="1"/>
    </xf>
    <xf numFmtId="49" fontId="10" fillId="8" borderId="19" xfId="0" applyNumberFormat="1" applyFont="1" applyFill="1" applyBorder="1" applyAlignment="1">
      <alignment horizontal="center" vertical="top" wrapText="1"/>
    </xf>
    <xf numFmtId="49" fontId="10" fillId="8" borderId="1" xfId="0" applyNumberFormat="1" applyFont="1" applyFill="1" applyBorder="1" applyAlignment="1">
      <alignment horizontal="center" vertical="top" wrapText="1"/>
    </xf>
    <xf numFmtId="0" fontId="0" fillId="14" borderId="23" xfId="0" applyFont="1" applyFill="1" applyBorder="1"/>
    <xf numFmtId="0" fontId="0" fillId="14" borderId="24" xfId="0" applyFont="1" applyFill="1" applyBorder="1"/>
    <xf numFmtId="0" fontId="0" fillId="0" borderId="23" xfId="0" applyFont="1" applyBorder="1"/>
    <xf numFmtId="0" fontId="0" fillId="0" borderId="24" xfId="0" applyFont="1" applyBorder="1"/>
    <xf numFmtId="0" fontId="0" fillId="0" borderId="24" xfId="0" applyFont="1" applyFill="1" applyBorder="1"/>
    <xf numFmtId="0" fontId="0" fillId="0" borderId="23" xfId="0" applyFont="1" applyFill="1" applyBorder="1"/>
    <xf numFmtId="0" fontId="15" fillId="0" borderId="23" xfId="0" applyFont="1" applyFill="1" applyBorder="1"/>
    <xf numFmtId="0" fontId="15" fillId="0" borderId="24" xfId="0" applyFont="1" applyFill="1" applyBorder="1"/>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28575</xdr:rowOff>
        </xdr:from>
        <xdr:to>
          <xdr:col>2</xdr:col>
          <xdr:colOff>533400</xdr:colOff>
          <xdr:row>1</xdr:row>
          <xdr:rowOff>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0" i="0" u="none" strike="noStrike" baseline="0">
                  <a:solidFill>
                    <a:srgbClr val="339966"/>
                  </a:solidFill>
                  <a:latin typeface="Calibri Light"/>
                  <a:cs typeface="Calibri Light"/>
                </a:rPr>
                <a:t>Show all hidden sheets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sterData.xlsx" TargetMode="External"/><Relationship Id="rId18" Type="http://schemas.openxmlformats.org/officeDocument/2006/relationships/hyperlink" Target="GlobalConfiguration.xlsx" TargetMode="External"/><Relationship Id="rId26" Type="http://schemas.openxmlformats.org/officeDocument/2006/relationships/hyperlink" Target="GlobalConfiguration.xlsx" TargetMode="External"/><Relationship Id="rId39" Type="http://schemas.openxmlformats.org/officeDocument/2006/relationships/hyperlink" Target="MasterData.xlsx" TargetMode="External"/><Relationship Id="rId21" Type="http://schemas.openxmlformats.org/officeDocument/2006/relationships/hyperlink" Target="MasterData.xlsx" TargetMode="External"/><Relationship Id="rId34" Type="http://schemas.openxmlformats.org/officeDocument/2006/relationships/hyperlink" Target="GlobalConfiguration.xlsx" TargetMode="External"/><Relationship Id="rId42" Type="http://schemas.openxmlformats.org/officeDocument/2006/relationships/hyperlink" Target="GlobalConfiguration.xlsx" TargetMode="External"/><Relationship Id="rId47" Type="http://schemas.openxmlformats.org/officeDocument/2006/relationships/hyperlink" Target="MasterData.xlsx" TargetMode="External"/><Relationship Id="rId50" Type="http://schemas.openxmlformats.org/officeDocument/2006/relationships/hyperlink" Target="GlobalConfiguration.xlsx" TargetMode="External"/><Relationship Id="rId55" Type="http://schemas.openxmlformats.org/officeDocument/2006/relationships/hyperlink" Target="MasterData.xlsx" TargetMode="External"/><Relationship Id="rId63" Type="http://schemas.openxmlformats.org/officeDocument/2006/relationships/hyperlink" Target="MasterData.xlsx" TargetMode="External"/><Relationship Id="rId7" Type="http://schemas.openxmlformats.org/officeDocument/2006/relationships/hyperlink" Target="MasterData.xlsx" TargetMode="External"/><Relationship Id="rId2" Type="http://schemas.openxmlformats.org/officeDocument/2006/relationships/hyperlink" Target="GlobalConfiguration.xlsx" TargetMode="External"/><Relationship Id="rId16" Type="http://schemas.openxmlformats.org/officeDocument/2006/relationships/hyperlink" Target="GlobalConfiguration.xlsx" TargetMode="External"/><Relationship Id="rId29" Type="http://schemas.openxmlformats.org/officeDocument/2006/relationships/hyperlink" Target="MasterData.xlsx" TargetMode="External"/><Relationship Id="rId11" Type="http://schemas.openxmlformats.org/officeDocument/2006/relationships/hyperlink" Target="MasterData.xlsx" TargetMode="External"/><Relationship Id="rId24" Type="http://schemas.openxmlformats.org/officeDocument/2006/relationships/hyperlink" Target="GlobalConfiguration.xlsx" TargetMode="External"/><Relationship Id="rId32" Type="http://schemas.openxmlformats.org/officeDocument/2006/relationships/hyperlink" Target="GlobalConfiguration.xlsx" TargetMode="External"/><Relationship Id="rId37" Type="http://schemas.openxmlformats.org/officeDocument/2006/relationships/hyperlink" Target="MasterData.xlsx" TargetMode="External"/><Relationship Id="rId40" Type="http://schemas.openxmlformats.org/officeDocument/2006/relationships/hyperlink" Target="GlobalConfiguration.xlsx" TargetMode="External"/><Relationship Id="rId45" Type="http://schemas.openxmlformats.org/officeDocument/2006/relationships/hyperlink" Target="MasterData.xlsx" TargetMode="External"/><Relationship Id="rId53" Type="http://schemas.openxmlformats.org/officeDocument/2006/relationships/hyperlink" Target="MasterData.xlsx" TargetMode="External"/><Relationship Id="rId58" Type="http://schemas.openxmlformats.org/officeDocument/2006/relationships/hyperlink" Target="GlobalConfiguration.xlsx" TargetMode="External"/><Relationship Id="rId5" Type="http://schemas.openxmlformats.org/officeDocument/2006/relationships/hyperlink" Target="MasterData.xlsx" TargetMode="External"/><Relationship Id="rId61" Type="http://schemas.openxmlformats.org/officeDocument/2006/relationships/hyperlink" Target="MasterData.xlsx" TargetMode="External"/><Relationship Id="rId19" Type="http://schemas.openxmlformats.org/officeDocument/2006/relationships/hyperlink" Target="MasterData.xlsx" TargetMode="External"/><Relationship Id="rId14" Type="http://schemas.openxmlformats.org/officeDocument/2006/relationships/hyperlink" Target="GlobalConfiguration.xlsx" TargetMode="External"/><Relationship Id="rId22" Type="http://schemas.openxmlformats.org/officeDocument/2006/relationships/hyperlink" Target="GlobalConfiguration.xlsx" TargetMode="External"/><Relationship Id="rId27" Type="http://schemas.openxmlformats.org/officeDocument/2006/relationships/hyperlink" Target="MasterData.xlsx" TargetMode="External"/><Relationship Id="rId30" Type="http://schemas.openxmlformats.org/officeDocument/2006/relationships/hyperlink" Target="GlobalConfiguration.xlsx" TargetMode="External"/><Relationship Id="rId35" Type="http://schemas.openxmlformats.org/officeDocument/2006/relationships/hyperlink" Target="MasterData.xlsx" TargetMode="External"/><Relationship Id="rId43" Type="http://schemas.openxmlformats.org/officeDocument/2006/relationships/hyperlink" Target="MasterData.xlsx" TargetMode="External"/><Relationship Id="rId48" Type="http://schemas.openxmlformats.org/officeDocument/2006/relationships/hyperlink" Target="GlobalConfiguration.xlsx" TargetMode="External"/><Relationship Id="rId56" Type="http://schemas.openxmlformats.org/officeDocument/2006/relationships/hyperlink" Target="GlobalConfiguration.xlsx" TargetMode="External"/><Relationship Id="rId64" Type="http://schemas.openxmlformats.org/officeDocument/2006/relationships/hyperlink" Target="GlobalConfiguration.xlsx" TargetMode="External"/><Relationship Id="rId8" Type="http://schemas.openxmlformats.org/officeDocument/2006/relationships/hyperlink" Target="GlobalConfiguration.xlsx" TargetMode="External"/><Relationship Id="rId51" Type="http://schemas.openxmlformats.org/officeDocument/2006/relationships/hyperlink" Target="MasterData.xlsx" TargetMode="External"/><Relationship Id="rId3" Type="http://schemas.openxmlformats.org/officeDocument/2006/relationships/hyperlink" Target="MasterData.xlsx" TargetMode="External"/><Relationship Id="rId12" Type="http://schemas.openxmlformats.org/officeDocument/2006/relationships/hyperlink" Target="GlobalConfiguration.xlsx" TargetMode="External"/><Relationship Id="rId17" Type="http://schemas.openxmlformats.org/officeDocument/2006/relationships/hyperlink" Target="MasterData.xlsx" TargetMode="External"/><Relationship Id="rId25" Type="http://schemas.openxmlformats.org/officeDocument/2006/relationships/hyperlink" Target="MasterData.xlsx" TargetMode="External"/><Relationship Id="rId33" Type="http://schemas.openxmlformats.org/officeDocument/2006/relationships/hyperlink" Target="MasterData.xlsx" TargetMode="External"/><Relationship Id="rId38" Type="http://schemas.openxmlformats.org/officeDocument/2006/relationships/hyperlink" Target="GlobalConfiguration.xlsx" TargetMode="External"/><Relationship Id="rId46" Type="http://schemas.openxmlformats.org/officeDocument/2006/relationships/hyperlink" Target="GlobalConfiguration.xlsx" TargetMode="External"/><Relationship Id="rId59" Type="http://schemas.openxmlformats.org/officeDocument/2006/relationships/hyperlink" Target="MasterData.xlsx" TargetMode="External"/><Relationship Id="rId20" Type="http://schemas.openxmlformats.org/officeDocument/2006/relationships/hyperlink" Target="GlobalConfiguration.xlsx" TargetMode="External"/><Relationship Id="rId41" Type="http://schemas.openxmlformats.org/officeDocument/2006/relationships/hyperlink" Target="MasterData.xlsx" TargetMode="External"/><Relationship Id="rId54" Type="http://schemas.openxmlformats.org/officeDocument/2006/relationships/hyperlink" Target="GlobalConfiguration.xlsx" TargetMode="External"/><Relationship Id="rId62" Type="http://schemas.openxmlformats.org/officeDocument/2006/relationships/hyperlink" Target="GlobalConfiguration.xlsx" TargetMode="External"/><Relationship Id="rId1" Type="http://schemas.openxmlformats.org/officeDocument/2006/relationships/hyperlink" Target="MasterData.xlsx" TargetMode="External"/><Relationship Id="rId6" Type="http://schemas.openxmlformats.org/officeDocument/2006/relationships/hyperlink" Target="GlobalConfiguration.xlsx" TargetMode="External"/><Relationship Id="rId15" Type="http://schemas.openxmlformats.org/officeDocument/2006/relationships/hyperlink" Target="MasterData.xlsx" TargetMode="External"/><Relationship Id="rId23" Type="http://schemas.openxmlformats.org/officeDocument/2006/relationships/hyperlink" Target="MasterData.xlsx" TargetMode="External"/><Relationship Id="rId28" Type="http://schemas.openxmlformats.org/officeDocument/2006/relationships/hyperlink" Target="GlobalConfiguration.xlsx" TargetMode="External"/><Relationship Id="rId36" Type="http://schemas.openxmlformats.org/officeDocument/2006/relationships/hyperlink" Target="GlobalConfiguration.xlsx" TargetMode="External"/><Relationship Id="rId49" Type="http://schemas.openxmlformats.org/officeDocument/2006/relationships/hyperlink" Target="MasterData.xlsx" TargetMode="External"/><Relationship Id="rId57" Type="http://schemas.openxmlformats.org/officeDocument/2006/relationships/hyperlink" Target="MasterData.xlsx" TargetMode="External"/><Relationship Id="rId10" Type="http://schemas.openxmlformats.org/officeDocument/2006/relationships/hyperlink" Target="GlobalConfiguration.xlsx" TargetMode="External"/><Relationship Id="rId31" Type="http://schemas.openxmlformats.org/officeDocument/2006/relationships/hyperlink" Target="MasterData.xlsx" TargetMode="External"/><Relationship Id="rId44" Type="http://schemas.openxmlformats.org/officeDocument/2006/relationships/hyperlink" Target="GlobalConfiguration.xlsx" TargetMode="External"/><Relationship Id="rId52" Type="http://schemas.openxmlformats.org/officeDocument/2006/relationships/hyperlink" Target="GlobalConfiguration.xlsx" TargetMode="External"/><Relationship Id="rId60" Type="http://schemas.openxmlformats.org/officeDocument/2006/relationships/hyperlink" Target="GlobalConfiguration.xlsx" TargetMode="External"/><Relationship Id="rId4" Type="http://schemas.openxmlformats.org/officeDocument/2006/relationships/hyperlink" Target="GlobalConfiguration.xlsx" TargetMode="External"/><Relationship Id="rId9" Type="http://schemas.openxmlformats.org/officeDocument/2006/relationships/hyperlink" Target="MasterData.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353"/>
  <sheetViews>
    <sheetView topLeftCell="A334" zoomScale="130" zoomScaleNormal="130" workbookViewId="0">
      <selection activeCell="D358" sqref="D358"/>
    </sheetView>
  </sheetViews>
  <sheetFormatPr defaultRowHeight="15"/>
  <cols>
    <col min="1" max="1" width="3.85546875" customWidth="1"/>
    <col min="2" max="2" width="7" customWidth="1"/>
    <col min="3" max="3" width="66.7109375" customWidth="1"/>
    <col min="4" max="4" width="48" customWidth="1"/>
    <col min="5" max="5" width="26.42578125" customWidth="1"/>
    <col min="6" max="6" width="21.42578125" customWidth="1"/>
    <col min="7" max="7" width="23.85546875" customWidth="1"/>
    <col min="8" max="8" width="11.7109375" customWidth="1"/>
    <col min="9" max="9" width="19.85546875" bestFit="1" customWidth="1"/>
  </cols>
  <sheetData>
    <row r="1" spans="1:9" s="2" customFormat="1" ht="21" customHeight="1">
      <c r="A1" s="1" t="s">
        <v>0</v>
      </c>
      <c r="B1" s="1" t="s">
        <v>1</v>
      </c>
      <c r="C1" s="1" t="s">
        <v>2</v>
      </c>
      <c r="D1" s="1" t="s">
        <v>3</v>
      </c>
      <c r="E1" s="1" t="s">
        <v>4</v>
      </c>
      <c r="F1" s="1" t="s">
        <v>5</v>
      </c>
      <c r="G1" s="1" t="s">
        <v>14</v>
      </c>
      <c r="H1" s="1" t="s">
        <v>6</v>
      </c>
      <c r="I1" s="1" t="s">
        <v>7</v>
      </c>
    </row>
    <row r="2" spans="1:9" s="2" customFormat="1" ht="15" customHeight="1">
      <c r="A2" s="120"/>
      <c r="B2" s="120"/>
      <c r="C2" s="125" t="s">
        <v>196</v>
      </c>
      <c r="D2" s="87" t="s">
        <v>8</v>
      </c>
      <c r="E2" s="87"/>
      <c r="F2" s="60"/>
      <c r="G2" s="87"/>
      <c r="H2" s="87"/>
      <c r="I2" s="87"/>
    </row>
    <row r="3" spans="1:9" s="2" customFormat="1">
      <c r="A3" s="121"/>
      <c r="B3" s="121"/>
      <c r="C3" s="126"/>
      <c r="D3" s="87" t="s">
        <v>9</v>
      </c>
      <c r="E3" s="9" t="s">
        <v>10</v>
      </c>
      <c r="F3" s="68"/>
      <c r="G3" s="87"/>
      <c r="H3" s="87"/>
      <c r="I3" s="87"/>
    </row>
    <row r="4" spans="1:9" s="2" customFormat="1">
      <c r="A4" s="121"/>
      <c r="B4" s="121"/>
      <c r="C4" s="126"/>
      <c r="D4" s="87" t="s">
        <v>82</v>
      </c>
      <c r="E4" s="9" t="s">
        <v>83</v>
      </c>
      <c r="F4" s="68"/>
      <c r="G4" s="87"/>
      <c r="H4" s="87"/>
      <c r="I4" s="87"/>
    </row>
    <row r="5" spans="1:9" s="2" customFormat="1">
      <c r="A5" s="121"/>
      <c r="B5" s="121"/>
      <c r="C5" s="126"/>
      <c r="D5" s="87" t="s">
        <v>11</v>
      </c>
      <c r="E5" s="9" t="s">
        <v>25</v>
      </c>
      <c r="F5" s="68"/>
      <c r="G5" s="87"/>
      <c r="H5" s="87"/>
      <c r="I5" s="87"/>
    </row>
    <row r="6" spans="1:9" s="2" customFormat="1">
      <c r="A6" s="121"/>
      <c r="B6" s="121"/>
      <c r="C6" s="126"/>
      <c r="D6" s="87" t="s">
        <v>104</v>
      </c>
      <c r="E6" s="9" t="s">
        <v>25</v>
      </c>
      <c r="F6" s="69" t="s">
        <v>25</v>
      </c>
      <c r="G6" s="87" t="s">
        <v>111</v>
      </c>
      <c r="H6" s="87"/>
      <c r="I6" s="87"/>
    </row>
    <row r="7" spans="1:9" s="2" customFormat="1">
      <c r="A7" s="121"/>
      <c r="B7" s="121"/>
      <c r="C7" s="126"/>
      <c r="D7" s="87" t="s">
        <v>12</v>
      </c>
      <c r="E7" s="9" t="s">
        <v>25</v>
      </c>
      <c r="F7" s="60"/>
      <c r="G7" s="87"/>
      <c r="H7" s="87"/>
      <c r="I7" s="87"/>
    </row>
    <row r="8" spans="1:9" s="2" customFormat="1">
      <c r="A8" s="121"/>
      <c r="B8" s="121"/>
      <c r="C8" s="126"/>
      <c r="D8" s="87" t="s">
        <v>13</v>
      </c>
      <c r="E8" s="9" t="s">
        <v>25</v>
      </c>
      <c r="F8" s="60"/>
      <c r="G8" s="87"/>
      <c r="H8" s="87"/>
      <c r="I8" s="87"/>
    </row>
    <row r="9" spans="1:9" s="2" customFormat="1">
      <c r="A9" s="121"/>
      <c r="B9" s="121"/>
      <c r="C9" s="126"/>
      <c r="D9" s="87" t="s">
        <v>113</v>
      </c>
      <c r="E9" s="9"/>
      <c r="F9" s="69" t="s">
        <v>25</v>
      </c>
      <c r="G9" s="87" t="s">
        <v>194</v>
      </c>
      <c r="H9" s="87"/>
      <c r="I9" s="87"/>
    </row>
    <row r="10" spans="1:9" s="2" customFormat="1">
      <c r="A10" s="121"/>
      <c r="B10" s="121"/>
      <c r="C10" s="126"/>
      <c r="D10" s="5" t="s">
        <v>112</v>
      </c>
      <c r="E10" s="9"/>
      <c r="F10" s="69" t="s">
        <v>25</v>
      </c>
      <c r="G10" s="87" t="s">
        <v>116</v>
      </c>
      <c r="H10" s="87"/>
      <c r="I10" s="87"/>
    </row>
    <row r="11" spans="1:9" s="2" customFormat="1">
      <c r="A11" s="121"/>
      <c r="B11" s="121"/>
      <c r="C11" s="126"/>
      <c r="D11" s="5" t="s">
        <v>114</v>
      </c>
      <c r="E11" s="9"/>
      <c r="F11" s="69" t="s">
        <v>25</v>
      </c>
      <c r="G11" s="87" t="s">
        <v>116</v>
      </c>
      <c r="H11" s="87"/>
      <c r="I11" s="87"/>
    </row>
    <row r="12" spans="1:9" s="2" customFormat="1">
      <c r="A12" s="122"/>
      <c r="B12" s="122"/>
      <c r="C12" s="126"/>
      <c r="D12" s="87"/>
      <c r="E12" s="87"/>
      <c r="F12" s="60"/>
      <c r="G12" s="87"/>
      <c r="H12" s="87"/>
      <c r="I12" s="87"/>
    </row>
    <row r="13" spans="1:9" ht="15" customHeight="1">
      <c r="A13" s="120"/>
      <c r="B13" s="120"/>
      <c r="C13" s="123" t="s">
        <v>197</v>
      </c>
      <c r="D13" s="87" t="s">
        <v>8</v>
      </c>
      <c r="E13" s="87"/>
      <c r="F13" s="60"/>
      <c r="G13" s="87"/>
      <c r="H13" s="87"/>
      <c r="I13" s="87"/>
    </row>
    <row r="14" spans="1:9">
      <c r="A14" s="121"/>
      <c r="B14" s="121"/>
      <c r="C14" s="124"/>
      <c r="D14" s="87" t="s">
        <v>9</v>
      </c>
      <c r="E14" s="9" t="s">
        <v>10</v>
      </c>
      <c r="F14" s="68"/>
      <c r="G14" s="87"/>
      <c r="H14" s="87"/>
      <c r="I14" s="87"/>
    </row>
    <row r="15" spans="1:9">
      <c r="A15" s="121"/>
      <c r="B15" s="121"/>
      <c r="C15" s="124"/>
      <c r="D15" s="87" t="s">
        <v>82</v>
      </c>
      <c r="E15" s="9" t="s">
        <v>83</v>
      </c>
      <c r="F15" s="68"/>
      <c r="G15" s="87"/>
      <c r="H15" s="87"/>
      <c r="I15" s="87"/>
    </row>
    <row r="16" spans="1:9">
      <c r="A16" s="121"/>
      <c r="B16" s="121"/>
      <c r="C16" s="124"/>
      <c r="D16" s="87" t="s">
        <v>11</v>
      </c>
      <c r="E16" s="9" t="s">
        <v>81</v>
      </c>
      <c r="F16" s="68"/>
      <c r="G16" s="87"/>
      <c r="H16" s="87"/>
      <c r="I16" s="87"/>
    </row>
    <row r="17" spans="1:9">
      <c r="A17" s="121"/>
      <c r="B17" s="121"/>
      <c r="C17" s="124"/>
      <c r="D17" s="87" t="s">
        <v>104</v>
      </c>
      <c r="E17" s="9" t="s">
        <v>81</v>
      </c>
      <c r="F17" s="3" t="s">
        <v>81</v>
      </c>
      <c r="G17" s="87" t="s">
        <v>111</v>
      </c>
      <c r="H17" s="87"/>
      <c r="I17" s="87"/>
    </row>
    <row r="18" spans="1:9">
      <c r="A18" s="121"/>
      <c r="B18" s="121"/>
      <c r="C18" s="124"/>
      <c r="D18" s="87" t="s">
        <v>12</v>
      </c>
      <c r="E18" s="9" t="s">
        <v>81</v>
      </c>
      <c r="F18" s="60"/>
      <c r="G18" s="87"/>
      <c r="H18" s="87"/>
      <c r="I18" s="87"/>
    </row>
    <row r="19" spans="1:9">
      <c r="A19" s="121"/>
      <c r="B19" s="121"/>
      <c r="C19" s="124"/>
      <c r="D19" s="87" t="s">
        <v>13</v>
      </c>
      <c r="E19" s="9" t="s">
        <v>81</v>
      </c>
      <c r="F19" s="60"/>
      <c r="G19" s="87"/>
      <c r="H19" s="87"/>
      <c r="I19" s="87"/>
    </row>
    <row r="20" spans="1:9">
      <c r="A20" s="121"/>
      <c r="B20" s="121"/>
      <c r="C20" s="124"/>
      <c r="D20" s="87" t="s">
        <v>113</v>
      </c>
      <c r="E20" s="9"/>
      <c r="F20" s="3" t="s">
        <v>81</v>
      </c>
      <c r="G20" s="87" t="s">
        <v>115</v>
      </c>
      <c r="H20" s="87"/>
      <c r="I20" s="87"/>
    </row>
    <row r="21" spans="1:9">
      <c r="A21" s="121"/>
      <c r="B21" s="121"/>
      <c r="C21" s="124"/>
      <c r="D21" s="5" t="s">
        <v>112</v>
      </c>
      <c r="E21" s="9"/>
      <c r="F21" s="3" t="s">
        <v>81</v>
      </c>
      <c r="G21" s="87" t="s">
        <v>116</v>
      </c>
      <c r="H21" s="87"/>
      <c r="I21" s="87"/>
    </row>
    <row r="22" spans="1:9">
      <c r="A22" s="121"/>
      <c r="B22" s="121"/>
      <c r="C22" s="124"/>
      <c r="D22" s="5" t="s">
        <v>114</v>
      </c>
      <c r="E22" s="9"/>
      <c r="F22" s="3" t="s">
        <v>81</v>
      </c>
      <c r="G22" s="87" t="s">
        <v>116</v>
      </c>
      <c r="H22" s="87"/>
      <c r="I22" s="87"/>
    </row>
    <row r="23" spans="1:9">
      <c r="A23" s="122"/>
      <c r="B23" s="122"/>
      <c r="C23" s="124"/>
      <c r="D23" s="87"/>
      <c r="E23" s="87"/>
      <c r="F23" s="60"/>
      <c r="G23" s="87"/>
      <c r="H23" s="87"/>
      <c r="I23" s="87"/>
    </row>
    <row r="24" spans="1:9" ht="15" customHeight="1">
      <c r="A24" s="120"/>
      <c r="B24" s="120"/>
      <c r="C24" s="123" t="s">
        <v>198</v>
      </c>
      <c r="D24" s="87" t="s">
        <v>8</v>
      </c>
      <c r="E24" s="87"/>
      <c r="F24" s="60"/>
      <c r="G24" s="87"/>
      <c r="H24" s="87"/>
      <c r="I24" s="87"/>
    </row>
    <row r="25" spans="1:9">
      <c r="A25" s="121"/>
      <c r="B25" s="121"/>
      <c r="C25" s="124"/>
      <c r="D25" s="87" t="s">
        <v>9</v>
      </c>
      <c r="E25" s="9" t="s">
        <v>10</v>
      </c>
      <c r="F25" s="68"/>
      <c r="G25" s="87"/>
      <c r="H25" s="87"/>
      <c r="I25" s="87"/>
    </row>
    <row r="26" spans="1:9">
      <c r="A26" s="121"/>
      <c r="B26" s="121"/>
      <c r="C26" s="124"/>
      <c r="D26" s="87" t="s">
        <v>82</v>
      </c>
      <c r="E26" s="9" t="s">
        <v>83</v>
      </c>
      <c r="F26" s="68"/>
      <c r="G26" s="87"/>
      <c r="H26" s="87"/>
      <c r="I26" s="87"/>
    </row>
    <row r="27" spans="1:9">
      <c r="A27" s="121"/>
      <c r="B27" s="121"/>
      <c r="C27" s="124"/>
      <c r="D27" s="87" t="s">
        <v>11</v>
      </c>
      <c r="E27" s="9" t="s">
        <v>136</v>
      </c>
      <c r="F27" s="68"/>
      <c r="G27" s="87"/>
      <c r="H27" s="87"/>
      <c r="I27" s="87"/>
    </row>
    <row r="28" spans="1:9">
      <c r="A28" s="121"/>
      <c r="B28" s="121"/>
      <c r="C28" s="124"/>
      <c r="D28" s="87" t="s">
        <v>104</v>
      </c>
      <c r="E28" s="9" t="s">
        <v>136</v>
      </c>
      <c r="F28" s="3" t="s">
        <v>136</v>
      </c>
      <c r="G28" s="87" t="s">
        <v>111</v>
      </c>
      <c r="H28" s="87"/>
      <c r="I28" s="87"/>
    </row>
    <row r="29" spans="1:9">
      <c r="A29" s="121"/>
      <c r="B29" s="121"/>
      <c r="C29" s="124"/>
      <c r="D29" s="87" t="s">
        <v>12</v>
      </c>
      <c r="E29" s="9" t="s">
        <v>136</v>
      </c>
      <c r="F29" s="60"/>
      <c r="G29" s="87"/>
      <c r="H29" s="87"/>
      <c r="I29" s="87"/>
    </row>
    <row r="30" spans="1:9">
      <c r="A30" s="121"/>
      <c r="B30" s="121"/>
      <c r="C30" s="124"/>
      <c r="D30" s="87" t="s">
        <v>13</v>
      </c>
      <c r="E30" s="9" t="s">
        <v>136</v>
      </c>
      <c r="F30" s="60"/>
      <c r="G30" s="87"/>
      <c r="H30" s="87"/>
      <c r="I30" s="87"/>
    </row>
    <row r="31" spans="1:9">
      <c r="A31" s="121"/>
      <c r="B31" s="121"/>
      <c r="C31" s="124"/>
      <c r="D31" s="87" t="s">
        <v>113</v>
      </c>
      <c r="E31" s="9"/>
      <c r="F31" s="3" t="s">
        <v>136</v>
      </c>
      <c r="G31" s="87" t="s">
        <v>115</v>
      </c>
      <c r="H31" s="87"/>
      <c r="I31" s="87"/>
    </row>
    <row r="32" spans="1:9">
      <c r="A32" s="121"/>
      <c r="B32" s="121"/>
      <c r="C32" s="124"/>
      <c r="D32" s="5" t="s">
        <v>112</v>
      </c>
      <c r="E32" s="9"/>
      <c r="F32" s="3" t="s">
        <v>136</v>
      </c>
      <c r="G32" s="87" t="s">
        <v>116</v>
      </c>
      <c r="H32" s="87"/>
      <c r="I32" s="87"/>
    </row>
    <row r="33" spans="1:9">
      <c r="A33" s="121"/>
      <c r="B33" s="121"/>
      <c r="C33" s="124"/>
      <c r="D33" s="5" t="s">
        <v>114</v>
      </c>
      <c r="E33" s="9"/>
      <c r="F33" s="3" t="s">
        <v>136</v>
      </c>
      <c r="G33" s="87" t="s">
        <v>116</v>
      </c>
      <c r="H33" s="87"/>
      <c r="I33" s="87"/>
    </row>
    <row r="34" spans="1:9">
      <c r="A34" s="122"/>
      <c r="B34" s="122"/>
      <c r="C34" s="124"/>
      <c r="D34" s="87"/>
      <c r="E34" s="87"/>
      <c r="F34" s="60"/>
      <c r="G34" s="87"/>
      <c r="H34" s="87"/>
      <c r="I34" s="87"/>
    </row>
    <row r="35" spans="1:9" ht="15" customHeight="1">
      <c r="A35" s="120"/>
      <c r="B35" s="120"/>
      <c r="C35" s="123" t="s">
        <v>251</v>
      </c>
      <c r="D35" s="87" t="s">
        <v>8</v>
      </c>
      <c r="E35" s="87"/>
      <c r="F35" s="60"/>
      <c r="G35" s="87"/>
      <c r="H35" s="87"/>
      <c r="I35" s="87"/>
    </row>
    <row r="36" spans="1:9">
      <c r="A36" s="121"/>
      <c r="B36" s="121"/>
      <c r="C36" s="124"/>
      <c r="D36" s="87" t="s">
        <v>9</v>
      </c>
      <c r="E36" s="9" t="s">
        <v>10</v>
      </c>
      <c r="F36" s="68"/>
      <c r="G36" s="87"/>
      <c r="H36" s="87"/>
      <c r="I36" s="87"/>
    </row>
    <row r="37" spans="1:9">
      <c r="A37" s="121"/>
      <c r="B37" s="121"/>
      <c r="C37" s="124"/>
      <c r="D37" s="87" t="s">
        <v>82</v>
      </c>
      <c r="E37" s="9" t="s">
        <v>83</v>
      </c>
      <c r="F37" s="68"/>
      <c r="G37" s="87"/>
      <c r="H37" s="87"/>
      <c r="I37" s="87"/>
    </row>
    <row r="38" spans="1:9">
      <c r="A38" s="121"/>
      <c r="B38" s="121"/>
      <c r="C38" s="124"/>
      <c r="D38" s="87" t="s">
        <v>11</v>
      </c>
      <c r="E38" s="9" t="s">
        <v>145</v>
      </c>
      <c r="F38" s="68"/>
      <c r="G38" s="87"/>
      <c r="H38" s="87"/>
      <c r="I38" s="87"/>
    </row>
    <row r="39" spans="1:9">
      <c r="A39" s="121"/>
      <c r="B39" s="121"/>
      <c r="C39" s="124"/>
      <c r="D39" s="87" t="s">
        <v>104</v>
      </c>
      <c r="E39" s="9" t="s">
        <v>145</v>
      </c>
      <c r="F39" s="3" t="s">
        <v>145</v>
      </c>
      <c r="G39" s="87" t="s">
        <v>111</v>
      </c>
      <c r="H39" s="87"/>
      <c r="I39" s="87"/>
    </row>
    <row r="40" spans="1:9">
      <c r="A40" s="121"/>
      <c r="B40" s="121"/>
      <c r="C40" s="124"/>
      <c r="D40" s="87" t="s">
        <v>12</v>
      </c>
      <c r="E40" s="9" t="s">
        <v>145</v>
      </c>
      <c r="F40" s="60"/>
      <c r="G40" s="87"/>
      <c r="H40" s="87"/>
      <c r="I40" s="87"/>
    </row>
    <row r="41" spans="1:9">
      <c r="A41" s="121"/>
      <c r="B41" s="121"/>
      <c r="C41" s="124"/>
      <c r="D41" s="87" t="s">
        <v>13</v>
      </c>
      <c r="E41" s="9" t="s">
        <v>145</v>
      </c>
      <c r="F41" s="60"/>
      <c r="G41" s="87"/>
      <c r="H41" s="87"/>
      <c r="I41" s="87"/>
    </row>
    <row r="42" spans="1:9">
      <c r="A42" s="121"/>
      <c r="B42" s="121"/>
      <c r="C42" s="124"/>
      <c r="D42" s="87" t="s">
        <v>113</v>
      </c>
      <c r="E42" s="9"/>
      <c r="F42" s="3" t="s">
        <v>145</v>
      </c>
      <c r="G42" s="87" t="s">
        <v>115</v>
      </c>
      <c r="H42" s="87"/>
      <c r="I42" s="87"/>
    </row>
    <row r="43" spans="1:9">
      <c r="A43" s="121"/>
      <c r="B43" s="121"/>
      <c r="C43" s="124"/>
      <c r="D43" s="5" t="s">
        <v>112</v>
      </c>
      <c r="E43" s="9"/>
      <c r="F43" s="3" t="s">
        <v>145</v>
      </c>
      <c r="G43" s="87" t="s">
        <v>116</v>
      </c>
      <c r="H43" s="87"/>
      <c r="I43" s="87"/>
    </row>
    <row r="44" spans="1:9">
      <c r="A44" s="121"/>
      <c r="B44" s="121"/>
      <c r="C44" s="124"/>
      <c r="D44" s="5" t="s">
        <v>114</v>
      </c>
      <c r="E44" s="9"/>
      <c r="F44" s="3" t="s">
        <v>145</v>
      </c>
      <c r="G44" s="87" t="s">
        <v>116</v>
      </c>
      <c r="H44" s="87"/>
      <c r="I44" s="87"/>
    </row>
    <row r="45" spans="1:9">
      <c r="A45" s="122"/>
      <c r="B45" s="122"/>
      <c r="C45" s="124"/>
      <c r="D45" s="87"/>
      <c r="E45" s="87"/>
      <c r="F45" s="60"/>
      <c r="G45" s="87"/>
      <c r="H45" s="87"/>
      <c r="I45" s="87"/>
    </row>
    <row r="46" spans="1:9" ht="15" customHeight="1">
      <c r="A46" s="120"/>
      <c r="B46" s="120"/>
      <c r="C46" s="123" t="s">
        <v>249</v>
      </c>
      <c r="D46" s="87" t="s">
        <v>8</v>
      </c>
      <c r="E46" s="87"/>
      <c r="F46" s="60"/>
      <c r="G46" s="87"/>
      <c r="H46" s="87"/>
      <c r="I46" s="87"/>
    </row>
    <row r="47" spans="1:9">
      <c r="A47" s="121"/>
      <c r="B47" s="121"/>
      <c r="C47" s="124"/>
      <c r="D47" s="87" t="s">
        <v>9</v>
      </c>
      <c r="E47" s="9" t="s">
        <v>10</v>
      </c>
      <c r="F47" s="68"/>
      <c r="G47" s="87"/>
      <c r="H47" s="87"/>
      <c r="I47" s="87"/>
    </row>
    <row r="48" spans="1:9">
      <c r="A48" s="121"/>
      <c r="B48" s="121"/>
      <c r="C48" s="124"/>
      <c r="D48" s="87" t="s">
        <v>82</v>
      </c>
      <c r="E48" s="9" t="s">
        <v>83</v>
      </c>
      <c r="F48" s="68"/>
      <c r="G48" s="87"/>
      <c r="H48" s="87"/>
      <c r="I48" s="87"/>
    </row>
    <row r="49" spans="1:9">
      <c r="A49" s="121"/>
      <c r="B49" s="121"/>
      <c r="C49" s="124"/>
      <c r="D49" s="87" t="s">
        <v>11</v>
      </c>
      <c r="E49" s="9" t="s">
        <v>193</v>
      </c>
      <c r="F49" s="68"/>
      <c r="G49" s="87"/>
      <c r="H49" s="87"/>
      <c r="I49" s="87"/>
    </row>
    <row r="50" spans="1:9">
      <c r="A50" s="121"/>
      <c r="B50" s="121"/>
      <c r="C50" s="124"/>
      <c r="D50" s="87" t="s">
        <v>104</v>
      </c>
      <c r="E50" s="9" t="s">
        <v>193</v>
      </c>
      <c r="F50" s="3" t="s">
        <v>193</v>
      </c>
      <c r="G50" s="87" t="s">
        <v>111</v>
      </c>
      <c r="H50" s="87"/>
      <c r="I50" s="87"/>
    </row>
    <row r="51" spans="1:9">
      <c r="A51" s="121"/>
      <c r="B51" s="121"/>
      <c r="C51" s="124"/>
      <c r="D51" s="87" t="s">
        <v>12</v>
      </c>
      <c r="E51" s="9" t="s">
        <v>193</v>
      </c>
      <c r="F51" s="60"/>
      <c r="G51" s="87"/>
      <c r="H51" s="87"/>
      <c r="I51" s="87"/>
    </row>
    <row r="52" spans="1:9">
      <c r="A52" s="121"/>
      <c r="B52" s="121"/>
      <c r="C52" s="124"/>
      <c r="D52" s="87" t="s">
        <v>13</v>
      </c>
      <c r="E52" s="9" t="s">
        <v>193</v>
      </c>
      <c r="F52" s="60"/>
      <c r="G52" s="87"/>
      <c r="H52" s="87"/>
      <c r="I52" s="87"/>
    </row>
    <row r="53" spans="1:9">
      <c r="A53" s="121"/>
      <c r="B53" s="121"/>
      <c r="C53" s="124"/>
      <c r="D53" s="87" t="s">
        <v>113</v>
      </c>
      <c r="E53" s="9"/>
      <c r="F53" s="3" t="s">
        <v>193</v>
      </c>
      <c r="G53" s="87" t="s">
        <v>115</v>
      </c>
      <c r="H53" s="87"/>
      <c r="I53" s="87"/>
    </row>
    <row r="54" spans="1:9">
      <c r="A54" s="121"/>
      <c r="B54" s="121"/>
      <c r="C54" s="124"/>
      <c r="D54" s="5" t="s">
        <v>112</v>
      </c>
      <c r="E54" s="9"/>
      <c r="F54" s="3" t="s">
        <v>193</v>
      </c>
      <c r="G54" s="87" t="s">
        <v>116</v>
      </c>
      <c r="H54" s="87"/>
      <c r="I54" s="87"/>
    </row>
    <row r="55" spans="1:9">
      <c r="A55" s="121"/>
      <c r="B55" s="121"/>
      <c r="C55" s="124"/>
      <c r="D55" s="5" t="s">
        <v>114</v>
      </c>
      <c r="E55" s="9"/>
      <c r="F55" s="3" t="s">
        <v>193</v>
      </c>
      <c r="G55" s="87" t="s">
        <v>116</v>
      </c>
      <c r="H55" s="87"/>
      <c r="I55" s="87"/>
    </row>
    <row r="56" spans="1:9">
      <c r="A56" s="122"/>
      <c r="B56" s="122"/>
      <c r="C56" s="124"/>
      <c r="D56" s="87"/>
      <c r="E56" s="87"/>
      <c r="F56" s="60"/>
      <c r="G56" s="87"/>
      <c r="H56" s="87"/>
      <c r="I56" s="87"/>
    </row>
    <row r="57" spans="1:9" ht="15" customHeight="1">
      <c r="A57" s="120"/>
      <c r="B57" s="120"/>
      <c r="C57" s="123" t="s">
        <v>250</v>
      </c>
      <c r="D57" s="87" t="s">
        <v>8</v>
      </c>
      <c r="E57" s="87"/>
      <c r="F57" s="60"/>
      <c r="G57" s="87"/>
      <c r="H57" s="87"/>
      <c r="I57" s="87"/>
    </row>
    <row r="58" spans="1:9">
      <c r="A58" s="121"/>
      <c r="B58" s="121"/>
      <c r="C58" s="124"/>
      <c r="D58" s="87" t="s">
        <v>9</v>
      </c>
      <c r="E58" s="9" t="s">
        <v>10</v>
      </c>
      <c r="F58" s="68"/>
      <c r="G58" s="87"/>
      <c r="H58" s="87"/>
      <c r="I58" s="87"/>
    </row>
    <row r="59" spans="1:9">
      <c r="A59" s="121"/>
      <c r="B59" s="121"/>
      <c r="C59" s="124"/>
      <c r="D59" s="87" t="s">
        <v>82</v>
      </c>
      <c r="E59" s="9" t="s">
        <v>83</v>
      </c>
      <c r="F59" s="68"/>
      <c r="G59" s="87"/>
      <c r="H59" s="87"/>
      <c r="I59" s="87"/>
    </row>
    <row r="60" spans="1:9">
      <c r="A60" s="121"/>
      <c r="B60" s="121"/>
      <c r="C60" s="124"/>
      <c r="D60" s="87" t="s">
        <v>11</v>
      </c>
      <c r="E60" s="9" t="s">
        <v>246</v>
      </c>
      <c r="F60" s="68"/>
      <c r="G60" s="87"/>
      <c r="H60" s="87"/>
      <c r="I60" s="87"/>
    </row>
    <row r="61" spans="1:9">
      <c r="A61" s="121"/>
      <c r="B61" s="121"/>
      <c r="C61" s="124"/>
      <c r="D61" s="87" t="s">
        <v>104</v>
      </c>
      <c r="E61" s="9" t="s">
        <v>246</v>
      </c>
      <c r="F61" s="3" t="s">
        <v>246</v>
      </c>
      <c r="G61" s="87" t="s">
        <v>111</v>
      </c>
      <c r="H61" s="87"/>
      <c r="I61" s="87"/>
    </row>
    <row r="62" spans="1:9">
      <c r="A62" s="121"/>
      <c r="B62" s="121"/>
      <c r="C62" s="124"/>
      <c r="D62" s="87" t="s">
        <v>12</v>
      </c>
      <c r="E62" s="9" t="s">
        <v>246</v>
      </c>
      <c r="F62" s="60"/>
      <c r="G62" s="87"/>
      <c r="H62" s="87"/>
      <c r="I62" s="87"/>
    </row>
    <row r="63" spans="1:9">
      <c r="A63" s="121"/>
      <c r="B63" s="121"/>
      <c r="C63" s="124"/>
      <c r="D63" s="87" t="s">
        <v>13</v>
      </c>
      <c r="E63" s="9" t="s">
        <v>246</v>
      </c>
      <c r="F63" s="60"/>
      <c r="G63" s="87"/>
      <c r="H63" s="87"/>
      <c r="I63" s="87"/>
    </row>
    <row r="64" spans="1:9">
      <c r="A64" s="121"/>
      <c r="B64" s="121"/>
      <c r="C64" s="124"/>
      <c r="D64" s="87" t="s">
        <v>113</v>
      </c>
      <c r="E64" s="9"/>
      <c r="F64" s="3" t="s">
        <v>246</v>
      </c>
      <c r="G64" s="87" t="s">
        <v>115</v>
      </c>
      <c r="H64" s="87"/>
      <c r="I64" s="87"/>
    </row>
    <row r="65" spans="1:9">
      <c r="A65" s="121"/>
      <c r="B65" s="121"/>
      <c r="C65" s="124"/>
      <c r="D65" s="5" t="s">
        <v>112</v>
      </c>
      <c r="E65" s="9"/>
      <c r="F65" s="3" t="s">
        <v>246</v>
      </c>
      <c r="G65" s="87" t="s">
        <v>116</v>
      </c>
      <c r="H65" s="87"/>
      <c r="I65" s="87"/>
    </row>
    <row r="66" spans="1:9">
      <c r="A66" s="121"/>
      <c r="B66" s="121"/>
      <c r="C66" s="124"/>
      <c r="D66" s="5" t="s">
        <v>114</v>
      </c>
      <c r="E66" s="9"/>
      <c r="F66" s="3" t="s">
        <v>246</v>
      </c>
      <c r="G66" s="87" t="s">
        <v>116</v>
      </c>
      <c r="H66" s="87"/>
      <c r="I66" s="87"/>
    </row>
    <row r="67" spans="1:9">
      <c r="A67" s="122"/>
      <c r="B67" s="122"/>
      <c r="C67" s="124"/>
      <c r="D67" s="87"/>
      <c r="E67" s="87"/>
      <c r="F67" s="60"/>
      <c r="G67" s="87"/>
      <c r="H67" s="87"/>
      <c r="I67" s="87"/>
    </row>
    <row r="68" spans="1:9" ht="15" customHeight="1">
      <c r="A68" s="120"/>
      <c r="B68" s="120"/>
      <c r="C68" s="123" t="s">
        <v>256</v>
      </c>
      <c r="D68" s="87" t="s">
        <v>8</v>
      </c>
      <c r="E68" s="87"/>
      <c r="F68" s="60"/>
      <c r="G68" s="87"/>
      <c r="H68" s="87"/>
      <c r="I68" s="87"/>
    </row>
    <row r="69" spans="1:9">
      <c r="A69" s="121"/>
      <c r="B69" s="121"/>
      <c r="C69" s="124"/>
      <c r="D69" s="87" t="s">
        <v>9</v>
      </c>
      <c r="E69" s="9" t="s">
        <v>10</v>
      </c>
      <c r="F69" s="68"/>
      <c r="G69" s="87"/>
      <c r="H69" s="87"/>
      <c r="I69" s="87"/>
    </row>
    <row r="70" spans="1:9">
      <c r="A70" s="121"/>
      <c r="B70" s="121"/>
      <c r="C70" s="124"/>
      <c r="D70" s="87" t="s">
        <v>82</v>
      </c>
      <c r="E70" s="9" t="s">
        <v>83</v>
      </c>
      <c r="F70" s="68"/>
      <c r="G70" s="87"/>
      <c r="H70" s="87"/>
      <c r="I70" s="87"/>
    </row>
    <row r="71" spans="1:9">
      <c r="A71" s="121"/>
      <c r="B71" s="121"/>
      <c r="C71" s="124"/>
      <c r="D71" s="87" t="s">
        <v>11</v>
      </c>
      <c r="E71" s="9" t="s">
        <v>248</v>
      </c>
      <c r="F71" s="68"/>
      <c r="G71" s="87"/>
      <c r="H71" s="87"/>
      <c r="I71" s="87"/>
    </row>
    <row r="72" spans="1:9">
      <c r="A72" s="121"/>
      <c r="B72" s="121"/>
      <c r="C72" s="124"/>
      <c r="D72" s="87" t="s">
        <v>104</v>
      </c>
      <c r="E72" s="9" t="s">
        <v>248</v>
      </c>
      <c r="F72" s="3" t="s">
        <v>248</v>
      </c>
      <c r="G72" s="87" t="s">
        <v>111</v>
      </c>
      <c r="H72" s="87"/>
      <c r="I72" s="87"/>
    </row>
    <row r="73" spans="1:9">
      <c r="A73" s="121"/>
      <c r="B73" s="121"/>
      <c r="C73" s="124"/>
      <c r="D73" s="87" t="s">
        <v>12</v>
      </c>
      <c r="E73" s="9" t="s">
        <v>248</v>
      </c>
      <c r="F73" s="60"/>
      <c r="G73" s="87"/>
      <c r="H73" s="87"/>
      <c r="I73" s="87"/>
    </row>
    <row r="74" spans="1:9">
      <c r="A74" s="121"/>
      <c r="B74" s="121"/>
      <c r="C74" s="124"/>
      <c r="D74" s="87" t="s">
        <v>13</v>
      </c>
      <c r="E74" s="9" t="s">
        <v>248</v>
      </c>
      <c r="F74" s="60"/>
      <c r="G74" s="87"/>
      <c r="H74" s="87"/>
      <c r="I74" s="87"/>
    </row>
    <row r="75" spans="1:9">
      <c r="A75" s="121"/>
      <c r="B75" s="121"/>
      <c r="C75" s="124"/>
      <c r="D75" s="87" t="s">
        <v>113</v>
      </c>
      <c r="E75" s="9"/>
      <c r="F75" s="3" t="s">
        <v>248</v>
      </c>
      <c r="G75" s="87" t="s">
        <v>115</v>
      </c>
      <c r="H75" s="87"/>
      <c r="I75" s="87"/>
    </row>
    <row r="76" spans="1:9">
      <c r="A76" s="121"/>
      <c r="B76" s="121"/>
      <c r="C76" s="124"/>
      <c r="D76" s="5" t="s">
        <v>112</v>
      </c>
      <c r="E76" s="9"/>
      <c r="F76" s="3" t="s">
        <v>248</v>
      </c>
      <c r="G76" s="87" t="s">
        <v>116</v>
      </c>
      <c r="H76" s="87"/>
      <c r="I76" s="87"/>
    </row>
    <row r="77" spans="1:9">
      <c r="A77" s="121"/>
      <c r="B77" s="121"/>
      <c r="C77" s="124"/>
      <c r="D77" s="5" t="s">
        <v>114</v>
      </c>
      <c r="E77" s="9"/>
      <c r="F77" s="3" t="s">
        <v>248</v>
      </c>
      <c r="G77" s="87" t="s">
        <v>116</v>
      </c>
      <c r="H77" s="87"/>
      <c r="I77" s="87"/>
    </row>
    <row r="78" spans="1:9">
      <c r="A78" s="122"/>
      <c r="B78" s="122"/>
      <c r="C78" s="124"/>
      <c r="D78" s="87"/>
      <c r="E78" s="87"/>
      <c r="F78" s="60"/>
      <c r="G78" s="87"/>
      <c r="H78" s="87"/>
      <c r="I78" s="87"/>
    </row>
    <row r="79" spans="1:9" ht="15" customHeight="1">
      <c r="A79" s="120"/>
      <c r="B79" s="120"/>
      <c r="C79" s="123" t="s">
        <v>254</v>
      </c>
      <c r="D79" s="87" t="s">
        <v>8</v>
      </c>
      <c r="E79" s="87"/>
      <c r="F79" s="60"/>
      <c r="G79" s="87"/>
      <c r="H79" s="87"/>
      <c r="I79" s="87"/>
    </row>
    <row r="80" spans="1:9">
      <c r="A80" s="121"/>
      <c r="B80" s="121"/>
      <c r="C80" s="124"/>
      <c r="D80" s="87" t="s">
        <v>9</v>
      </c>
      <c r="E80" s="9" t="s">
        <v>10</v>
      </c>
      <c r="F80" s="68"/>
      <c r="G80" s="87"/>
      <c r="H80" s="87"/>
      <c r="I80" s="87"/>
    </row>
    <row r="81" spans="1:9">
      <c r="A81" s="121"/>
      <c r="B81" s="121"/>
      <c r="C81" s="124"/>
      <c r="D81" s="87" t="s">
        <v>82</v>
      </c>
      <c r="E81" s="9" t="s">
        <v>83</v>
      </c>
      <c r="F81" s="68"/>
      <c r="G81" s="87"/>
      <c r="H81" s="87"/>
      <c r="I81" s="87"/>
    </row>
    <row r="82" spans="1:9">
      <c r="A82" s="121"/>
      <c r="B82" s="121"/>
      <c r="C82" s="124"/>
      <c r="D82" s="87" t="s">
        <v>11</v>
      </c>
      <c r="E82" s="9" t="s">
        <v>255</v>
      </c>
      <c r="F82" s="68"/>
      <c r="G82" s="87"/>
      <c r="H82" s="87"/>
      <c r="I82" s="87"/>
    </row>
    <row r="83" spans="1:9">
      <c r="A83" s="121"/>
      <c r="B83" s="121"/>
      <c r="C83" s="124"/>
      <c r="D83" s="87" t="s">
        <v>104</v>
      </c>
      <c r="E83" s="9" t="s">
        <v>255</v>
      </c>
      <c r="F83" s="3" t="s">
        <v>255</v>
      </c>
      <c r="G83" s="87" t="s">
        <v>111</v>
      </c>
      <c r="H83" s="87"/>
      <c r="I83" s="87"/>
    </row>
    <row r="84" spans="1:9">
      <c r="A84" s="121"/>
      <c r="B84" s="121"/>
      <c r="C84" s="124"/>
      <c r="D84" s="87" t="s">
        <v>12</v>
      </c>
      <c r="E84" s="9" t="s">
        <v>255</v>
      </c>
      <c r="F84" s="60"/>
      <c r="G84" s="87"/>
      <c r="H84" s="87"/>
      <c r="I84" s="87"/>
    </row>
    <row r="85" spans="1:9">
      <c r="A85" s="121"/>
      <c r="B85" s="121"/>
      <c r="C85" s="124"/>
      <c r="D85" s="87" t="s">
        <v>13</v>
      </c>
      <c r="E85" s="9" t="s">
        <v>255</v>
      </c>
      <c r="F85" s="60"/>
      <c r="G85" s="87"/>
      <c r="H85" s="87"/>
      <c r="I85" s="87"/>
    </row>
    <row r="86" spans="1:9">
      <c r="A86" s="121"/>
      <c r="B86" s="121"/>
      <c r="C86" s="124"/>
      <c r="D86" s="87" t="s">
        <v>113</v>
      </c>
      <c r="E86" s="9"/>
      <c r="F86" s="3" t="s">
        <v>255</v>
      </c>
      <c r="G86" s="87" t="s">
        <v>115</v>
      </c>
      <c r="H86" s="87"/>
      <c r="I86" s="87"/>
    </row>
    <row r="87" spans="1:9">
      <c r="A87" s="121"/>
      <c r="B87" s="121"/>
      <c r="C87" s="124"/>
      <c r="D87" s="5" t="s">
        <v>112</v>
      </c>
      <c r="E87" s="9"/>
      <c r="F87" s="3" t="s">
        <v>255</v>
      </c>
      <c r="G87" s="87" t="s">
        <v>116</v>
      </c>
      <c r="H87" s="87"/>
      <c r="I87" s="87"/>
    </row>
    <row r="88" spans="1:9">
      <c r="A88" s="121"/>
      <c r="B88" s="121"/>
      <c r="C88" s="124"/>
      <c r="D88" s="5" t="s">
        <v>114</v>
      </c>
      <c r="E88" s="9"/>
      <c r="F88" s="3" t="s">
        <v>255</v>
      </c>
      <c r="G88" s="87" t="s">
        <v>116</v>
      </c>
      <c r="H88" s="87"/>
      <c r="I88" s="87"/>
    </row>
    <row r="89" spans="1:9">
      <c r="A89" s="122"/>
      <c r="B89" s="122"/>
      <c r="C89" s="124"/>
      <c r="D89" s="87"/>
      <c r="E89" s="87"/>
      <c r="F89" s="60"/>
      <c r="G89" s="87"/>
      <c r="H89" s="87"/>
      <c r="I89" s="87"/>
    </row>
    <row r="90" spans="1:9" ht="15" customHeight="1">
      <c r="A90" s="120"/>
      <c r="B90" s="120"/>
      <c r="C90" s="123" t="s">
        <v>262</v>
      </c>
      <c r="D90" s="87" t="s">
        <v>8</v>
      </c>
      <c r="E90" s="87"/>
      <c r="F90" s="60"/>
      <c r="G90" s="87"/>
      <c r="H90" s="87"/>
      <c r="I90" s="87"/>
    </row>
    <row r="91" spans="1:9">
      <c r="A91" s="121"/>
      <c r="B91" s="121"/>
      <c r="C91" s="124"/>
      <c r="D91" s="87" t="s">
        <v>9</v>
      </c>
      <c r="E91" s="9" t="s">
        <v>10</v>
      </c>
      <c r="F91" s="68"/>
      <c r="G91" s="87"/>
      <c r="H91" s="87"/>
      <c r="I91" s="87"/>
    </row>
    <row r="92" spans="1:9">
      <c r="A92" s="121"/>
      <c r="B92" s="121"/>
      <c r="C92" s="124"/>
      <c r="D92" s="87" t="s">
        <v>82</v>
      </c>
      <c r="E92" s="9" t="s">
        <v>83</v>
      </c>
      <c r="F92" s="68"/>
      <c r="G92" s="87"/>
      <c r="H92" s="87"/>
      <c r="I92" s="87"/>
    </row>
    <row r="93" spans="1:9">
      <c r="A93" s="121"/>
      <c r="B93" s="121"/>
      <c r="C93" s="124"/>
      <c r="D93" s="87" t="s">
        <v>11</v>
      </c>
      <c r="E93" s="9" t="s">
        <v>263</v>
      </c>
      <c r="F93" s="68"/>
      <c r="G93" s="87"/>
      <c r="H93" s="87"/>
      <c r="I93" s="87"/>
    </row>
    <row r="94" spans="1:9">
      <c r="A94" s="121"/>
      <c r="B94" s="121"/>
      <c r="C94" s="124"/>
      <c r="D94" s="87" t="s">
        <v>104</v>
      </c>
      <c r="E94" s="9" t="s">
        <v>263</v>
      </c>
      <c r="F94" s="3" t="s">
        <v>263</v>
      </c>
      <c r="G94" s="87" t="s">
        <v>111</v>
      </c>
      <c r="H94" s="87"/>
      <c r="I94" s="87"/>
    </row>
    <row r="95" spans="1:9">
      <c r="A95" s="121"/>
      <c r="B95" s="121"/>
      <c r="C95" s="124"/>
      <c r="D95" s="87" t="s">
        <v>12</v>
      </c>
      <c r="E95" s="9" t="s">
        <v>263</v>
      </c>
      <c r="F95" s="60"/>
      <c r="G95" s="87"/>
      <c r="H95" s="87"/>
      <c r="I95" s="87"/>
    </row>
    <row r="96" spans="1:9">
      <c r="A96" s="121"/>
      <c r="B96" s="121"/>
      <c r="C96" s="124"/>
      <c r="D96" s="87" t="s">
        <v>13</v>
      </c>
      <c r="E96" s="9" t="s">
        <v>263</v>
      </c>
      <c r="F96" s="60"/>
      <c r="G96" s="87"/>
      <c r="H96" s="87"/>
      <c r="I96" s="87"/>
    </row>
    <row r="97" spans="1:9">
      <c r="A97" s="121"/>
      <c r="B97" s="121"/>
      <c r="C97" s="124"/>
      <c r="D97" s="87" t="s">
        <v>113</v>
      </c>
      <c r="E97" s="9"/>
      <c r="F97" s="3" t="s">
        <v>263</v>
      </c>
      <c r="G97" s="87" t="s">
        <v>115</v>
      </c>
      <c r="H97" s="87"/>
      <c r="I97" s="87"/>
    </row>
    <row r="98" spans="1:9">
      <c r="A98" s="121"/>
      <c r="B98" s="121"/>
      <c r="C98" s="124"/>
      <c r="D98" s="5" t="s">
        <v>112</v>
      </c>
      <c r="E98" s="9"/>
      <c r="F98" s="3" t="s">
        <v>263</v>
      </c>
      <c r="G98" s="87" t="s">
        <v>116</v>
      </c>
      <c r="H98" s="87"/>
      <c r="I98" s="87"/>
    </row>
    <row r="99" spans="1:9">
      <c r="A99" s="121"/>
      <c r="B99" s="121"/>
      <c r="C99" s="124"/>
      <c r="D99" s="5" t="s">
        <v>114</v>
      </c>
      <c r="E99" s="9"/>
      <c r="F99" s="3" t="s">
        <v>263</v>
      </c>
      <c r="G99" s="87" t="s">
        <v>116</v>
      </c>
      <c r="H99" s="87"/>
      <c r="I99" s="87"/>
    </row>
    <row r="100" spans="1:9">
      <c r="A100" s="122"/>
      <c r="B100" s="122"/>
      <c r="C100" s="124"/>
      <c r="D100" s="87"/>
      <c r="E100" s="87"/>
      <c r="F100" s="60"/>
      <c r="G100" s="87"/>
      <c r="H100" s="87"/>
      <c r="I100" s="87"/>
    </row>
    <row r="101" spans="1:9" ht="15" customHeight="1">
      <c r="A101" s="120"/>
      <c r="B101" s="120"/>
      <c r="C101" s="123" t="s">
        <v>264</v>
      </c>
      <c r="D101" s="87" t="s">
        <v>8</v>
      </c>
      <c r="E101" s="87"/>
      <c r="F101" s="60"/>
      <c r="G101" s="87"/>
      <c r="H101" s="87"/>
      <c r="I101" s="87"/>
    </row>
    <row r="102" spans="1:9">
      <c r="A102" s="121"/>
      <c r="B102" s="121"/>
      <c r="C102" s="124"/>
      <c r="D102" s="87" t="s">
        <v>9</v>
      </c>
      <c r="E102" s="9" t="s">
        <v>10</v>
      </c>
      <c r="F102" s="68"/>
      <c r="G102" s="87"/>
      <c r="H102" s="87"/>
      <c r="I102" s="87"/>
    </row>
    <row r="103" spans="1:9">
      <c r="A103" s="121"/>
      <c r="B103" s="121"/>
      <c r="C103" s="124"/>
      <c r="D103" s="87" t="s">
        <v>82</v>
      </c>
      <c r="E103" s="9" t="s">
        <v>83</v>
      </c>
      <c r="F103" s="68"/>
      <c r="G103" s="87"/>
      <c r="H103" s="87"/>
      <c r="I103" s="87"/>
    </row>
    <row r="104" spans="1:9">
      <c r="A104" s="121"/>
      <c r="B104" s="121"/>
      <c r="C104" s="124"/>
      <c r="D104" s="87" t="s">
        <v>11</v>
      </c>
      <c r="E104" s="9" t="s">
        <v>265</v>
      </c>
      <c r="F104" s="68"/>
      <c r="G104" s="87"/>
      <c r="H104" s="87"/>
      <c r="I104" s="87"/>
    </row>
    <row r="105" spans="1:9">
      <c r="A105" s="121"/>
      <c r="B105" s="121"/>
      <c r="C105" s="124"/>
      <c r="D105" s="87" t="s">
        <v>104</v>
      </c>
      <c r="E105" s="9" t="s">
        <v>265</v>
      </c>
      <c r="F105" s="3" t="s">
        <v>265</v>
      </c>
      <c r="G105" s="87" t="s">
        <v>111</v>
      </c>
      <c r="H105" s="87"/>
      <c r="I105" s="87"/>
    </row>
    <row r="106" spans="1:9">
      <c r="A106" s="121"/>
      <c r="B106" s="121"/>
      <c r="C106" s="124"/>
      <c r="D106" s="87" t="s">
        <v>12</v>
      </c>
      <c r="E106" s="9" t="s">
        <v>265</v>
      </c>
      <c r="F106" s="60"/>
      <c r="G106" s="87"/>
      <c r="H106" s="87"/>
      <c r="I106" s="87"/>
    </row>
    <row r="107" spans="1:9">
      <c r="A107" s="121"/>
      <c r="B107" s="121"/>
      <c r="C107" s="124"/>
      <c r="D107" s="87" t="s">
        <v>13</v>
      </c>
      <c r="E107" s="9" t="s">
        <v>265</v>
      </c>
      <c r="F107" s="60"/>
      <c r="G107" s="87"/>
      <c r="H107" s="87"/>
      <c r="I107" s="87"/>
    </row>
    <row r="108" spans="1:9">
      <c r="A108" s="121"/>
      <c r="B108" s="121"/>
      <c r="C108" s="124"/>
      <c r="D108" s="87" t="s">
        <v>113</v>
      </c>
      <c r="E108" s="9"/>
      <c r="F108" s="3" t="s">
        <v>265</v>
      </c>
      <c r="G108" s="87" t="s">
        <v>115</v>
      </c>
      <c r="H108" s="87"/>
      <c r="I108" s="87"/>
    </row>
    <row r="109" spans="1:9">
      <c r="A109" s="121"/>
      <c r="B109" s="121"/>
      <c r="C109" s="124"/>
      <c r="D109" s="5" t="s">
        <v>112</v>
      </c>
      <c r="E109" s="9"/>
      <c r="F109" s="3" t="s">
        <v>265</v>
      </c>
      <c r="G109" s="87" t="s">
        <v>116</v>
      </c>
      <c r="H109" s="87"/>
      <c r="I109" s="87"/>
    </row>
    <row r="110" spans="1:9">
      <c r="A110" s="121"/>
      <c r="B110" s="121"/>
      <c r="C110" s="124"/>
      <c r="D110" s="5" t="s">
        <v>114</v>
      </c>
      <c r="E110" s="9"/>
      <c r="F110" s="3" t="s">
        <v>265</v>
      </c>
      <c r="G110" s="87" t="s">
        <v>116</v>
      </c>
      <c r="H110" s="87"/>
      <c r="I110" s="87"/>
    </row>
    <row r="111" spans="1:9">
      <c r="A111" s="122"/>
      <c r="B111" s="122"/>
      <c r="C111" s="124"/>
      <c r="D111" s="87"/>
      <c r="E111" s="87"/>
      <c r="F111" s="60"/>
      <c r="G111" s="87"/>
      <c r="H111" s="87"/>
      <c r="I111" s="87"/>
    </row>
    <row r="112" spans="1:9" ht="15" customHeight="1">
      <c r="A112" s="120"/>
      <c r="B112" s="120"/>
      <c r="C112" s="123" t="s">
        <v>267</v>
      </c>
      <c r="D112" s="87" t="s">
        <v>8</v>
      </c>
      <c r="E112" s="87"/>
      <c r="F112" s="60"/>
      <c r="G112" s="87"/>
      <c r="H112" s="87"/>
      <c r="I112" s="87"/>
    </row>
    <row r="113" spans="1:9">
      <c r="A113" s="121"/>
      <c r="B113" s="121"/>
      <c r="C113" s="124"/>
      <c r="D113" s="87" t="s">
        <v>9</v>
      </c>
      <c r="E113" s="9" t="s">
        <v>10</v>
      </c>
      <c r="F113" s="68"/>
      <c r="G113" s="87"/>
      <c r="H113" s="87"/>
      <c r="I113" s="87"/>
    </row>
    <row r="114" spans="1:9">
      <c r="A114" s="121"/>
      <c r="B114" s="121"/>
      <c r="C114" s="124"/>
      <c r="D114" s="87" t="s">
        <v>82</v>
      </c>
      <c r="E114" s="9" t="s">
        <v>83</v>
      </c>
      <c r="F114" s="68"/>
      <c r="G114" s="87"/>
      <c r="H114" s="87"/>
      <c r="I114" s="87"/>
    </row>
    <row r="115" spans="1:9">
      <c r="A115" s="121"/>
      <c r="B115" s="121"/>
      <c r="C115" s="124"/>
      <c r="D115" s="87" t="s">
        <v>11</v>
      </c>
      <c r="E115" s="9" t="s">
        <v>268</v>
      </c>
      <c r="F115" s="68"/>
      <c r="G115" s="87"/>
      <c r="H115" s="87"/>
      <c r="I115" s="87"/>
    </row>
    <row r="116" spans="1:9">
      <c r="A116" s="121"/>
      <c r="B116" s="121"/>
      <c r="C116" s="124"/>
      <c r="D116" s="87" t="s">
        <v>104</v>
      </c>
      <c r="E116" s="9" t="s">
        <v>268</v>
      </c>
      <c r="F116" s="3" t="s">
        <v>268</v>
      </c>
      <c r="G116" s="87" t="s">
        <v>111</v>
      </c>
      <c r="H116" s="87"/>
      <c r="I116" s="87"/>
    </row>
    <row r="117" spans="1:9">
      <c r="A117" s="121"/>
      <c r="B117" s="121"/>
      <c r="C117" s="124"/>
      <c r="D117" s="87" t="s">
        <v>12</v>
      </c>
      <c r="E117" s="9" t="s">
        <v>268</v>
      </c>
      <c r="F117" s="60"/>
      <c r="G117" s="87"/>
      <c r="H117" s="87"/>
      <c r="I117" s="87"/>
    </row>
    <row r="118" spans="1:9">
      <c r="A118" s="121"/>
      <c r="B118" s="121"/>
      <c r="C118" s="124"/>
      <c r="D118" s="87" t="s">
        <v>13</v>
      </c>
      <c r="E118" s="9" t="s">
        <v>268</v>
      </c>
      <c r="F118" s="60"/>
      <c r="G118" s="87"/>
      <c r="H118" s="87"/>
      <c r="I118" s="87"/>
    </row>
    <row r="119" spans="1:9">
      <c r="A119" s="121"/>
      <c r="B119" s="121"/>
      <c r="C119" s="124"/>
      <c r="D119" s="87" t="s">
        <v>113</v>
      </c>
      <c r="E119" s="9"/>
      <c r="F119" s="3" t="s">
        <v>268</v>
      </c>
      <c r="G119" s="87" t="s">
        <v>115</v>
      </c>
      <c r="H119" s="87"/>
      <c r="I119" s="87"/>
    </row>
    <row r="120" spans="1:9">
      <c r="A120" s="121"/>
      <c r="B120" s="121"/>
      <c r="C120" s="124"/>
      <c r="D120" s="5" t="s">
        <v>112</v>
      </c>
      <c r="E120" s="9"/>
      <c r="F120" s="3" t="s">
        <v>268</v>
      </c>
      <c r="G120" s="87" t="s">
        <v>116</v>
      </c>
      <c r="H120" s="87"/>
      <c r="I120" s="87"/>
    </row>
    <row r="121" spans="1:9">
      <c r="A121" s="121"/>
      <c r="B121" s="121"/>
      <c r="C121" s="124"/>
      <c r="D121" s="5" t="s">
        <v>114</v>
      </c>
      <c r="E121" s="9"/>
      <c r="F121" s="3" t="s">
        <v>268</v>
      </c>
      <c r="G121" s="87" t="s">
        <v>116</v>
      </c>
      <c r="H121" s="87"/>
      <c r="I121" s="87"/>
    </row>
    <row r="122" spans="1:9">
      <c r="A122" s="122"/>
      <c r="B122" s="122"/>
      <c r="C122" s="124"/>
      <c r="D122" s="87"/>
      <c r="E122" s="87"/>
      <c r="F122" s="60"/>
      <c r="G122" s="87"/>
      <c r="H122" s="87"/>
      <c r="I122" s="87"/>
    </row>
    <row r="123" spans="1:9" ht="15" customHeight="1">
      <c r="A123" s="120"/>
      <c r="B123" s="120"/>
      <c r="C123" s="123" t="s">
        <v>295</v>
      </c>
      <c r="D123" s="87" t="s">
        <v>8</v>
      </c>
      <c r="E123" s="87"/>
      <c r="F123" s="60"/>
      <c r="G123" s="87"/>
      <c r="H123" s="87"/>
      <c r="I123" s="87"/>
    </row>
    <row r="124" spans="1:9">
      <c r="A124" s="121"/>
      <c r="B124" s="121"/>
      <c r="C124" s="124"/>
      <c r="D124" s="87" t="s">
        <v>9</v>
      </c>
      <c r="E124" s="9" t="s">
        <v>10</v>
      </c>
      <c r="F124" s="68"/>
      <c r="G124" s="87"/>
      <c r="H124" s="87"/>
      <c r="I124" s="87"/>
    </row>
    <row r="125" spans="1:9">
      <c r="A125" s="121"/>
      <c r="B125" s="121"/>
      <c r="C125" s="124"/>
      <c r="D125" s="87" t="s">
        <v>82</v>
      </c>
      <c r="E125" s="9" t="s">
        <v>83</v>
      </c>
      <c r="F125" s="68"/>
      <c r="G125" s="87"/>
      <c r="H125" s="87"/>
      <c r="I125" s="87"/>
    </row>
    <row r="126" spans="1:9">
      <c r="A126" s="121"/>
      <c r="B126" s="121"/>
      <c r="C126" s="124"/>
      <c r="D126" s="87" t="s">
        <v>11</v>
      </c>
      <c r="E126" s="9" t="s">
        <v>269</v>
      </c>
      <c r="F126" s="68"/>
      <c r="G126" s="87"/>
      <c r="H126" s="87"/>
      <c r="I126" s="87"/>
    </row>
    <row r="127" spans="1:9">
      <c r="A127" s="121"/>
      <c r="B127" s="121"/>
      <c r="C127" s="124"/>
      <c r="D127" s="87" t="s">
        <v>104</v>
      </c>
      <c r="E127" s="9" t="s">
        <v>269</v>
      </c>
      <c r="F127" s="3" t="s">
        <v>269</v>
      </c>
      <c r="G127" s="87" t="s">
        <v>111</v>
      </c>
      <c r="H127" s="87"/>
      <c r="I127" s="87"/>
    </row>
    <row r="128" spans="1:9">
      <c r="A128" s="121"/>
      <c r="B128" s="121"/>
      <c r="C128" s="124"/>
      <c r="D128" s="87" t="s">
        <v>12</v>
      </c>
      <c r="E128" s="9" t="s">
        <v>269</v>
      </c>
      <c r="F128" s="60"/>
      <c r="G128" s="87"/>
      <c r="H128" s="87"/>
      <c r="I128" s="87"/>
    </row>
    <row r="129" spans="1:9">
      <c r="A129" s="121"/>
      <c r="B129" s="121"/>
      <c r="C129" s="124"/>
      <c r="D129" s="87" t="s">
        <v>13</v>
      </c>
      <c r="E129" s="9" t="s">
        <v>269</v>
      </c>
      <c r="F129" s="60"/>
      <c r="G129" s="87"/>
      <c r="H129" s="87"/>
      <c r="I129" s="87"/>
    </row>
    <row r="130" spans="1:9">
      <c r="A130" s="121"/>
      <c r="B130" s="121"/>
      <c r="C130" s="124"/>
      <c r="D130" s="87" t="s">
        <v>113</v>
      </c>
      <c r="E130" s="9"/>
      <c r="F130" s="3" t="s">
        <v>269</v>
      </c>
      <c r="G130" s="87" t="s">
        <v>115</v>
      </c>
      <c r="H130" s="87"/>
      <c r="I130" s="87"/>
    </row>
    <row r="131" spans="1:9">
      <c r="A131" s="121"/>
      <c r="B131" s="121"/>
      <c r="C131" s="124"/>
      <c r="D131" s="5" t="s">
        <v>112</v>
      </c>
      <c r="E131" s="9"/>
      <c r="F131" s="3" t="s">
        <v>269</v>
      </c>
      <c r="G131" s="87" t="s">
        <v>116</v>
      </c>
      <c r="H131" s="87"/>
      <c r="I131" s="87"/>
    </row>
    <row r="132" spans="1:9">
      <c r="A132" s="121"/>
      <c r="B132" s="121"/>
      <c r="C132" s="124"/>
      <c r="D132" s="5" t="s">
        <v>114</v>
      </c>
      <c r="E132" s="9"/>
      <c r="F132" s="3" t="s">
        <v>269</v>
      </c>
      <c r="G132" s="87" t="s">
        <v>116</v>
      </c>
      <c r="H132" s="87"/>
      <c r="I132" s="87"/>
    </row>
    <row r="133" spans="1:9">
      <c r="A133" s="122"/>
      <c r="B133" s="122"/>
      <c r="C133" s="124"/>
      <c r="D133" s="87"/>
      <c r="E133" s="87"/>
      <c r="F133" s="60"/>
      <c r="G133" s="87"/>
      <c r="H133" s="87"/>
      <c r="I133" s="87"/>
    </row>
    <row r="134" spans="1:9" ht="15" customHeight="1">
      <c r="A134" s="120"/>
      <c r="B134" s="120"/>
      <c r="C134" s="123" t="s">
        <v>298</v>
      </c>
      <c r="D134" s="87" t="s">
        <v>8</v>
      </c>
      <c r="E134" s="87"/>
      <c r="F134" s="60"/>
      <c r="G134" s="87"/>
      <c r="H134" s="87"/>
      <c r="I134" s="87"/>
    </row>
    <row r="135" spans="1:9">
      <c r="A135" s="121"/>
      <c r="B135" s="121"/>
      <c r="C135" s="124"/>
      <c r="D135" s="87" t="s">
        <v>9</v>
      </c>
      <c r="E135" s="9" t="s">
        <v>10</v>
      </c>
      <c r="F135" s="68"/>
      <c r="G135" s="87"/>
      <c r="H135" s="87"/>
      <c r="I135" s="87"/>
    </row>
    <row r="136" spans="1:9">
      <c r="A136" s="121"/>
      <c r="B136" s="121"/>
      <c r="C136" s="124"/>
      <c r="D136" s="87" t="s">
        <v>82</v>
      </c>
      <c r="E136" s="9" t="s">
        <v>83</v>
      </c>
      <c r="F136" s="68"/>
      <c r="G136" s="87"/>
      <c r="H136" s="87"/>
      <c r="I136" s="87"/>
    </row>
    <row r="137" spans="1:9">
      <c r="A137" s="121"/>
      <c r="B137" s="121"/>
      <c r="C137" s="124"/>
      <c r="D137" s="87" t="s">
        <v>11</v>
      </c>
      <c r="E137" s="9" t="s">
        <v>270</v>
      </c>
      <c r="F137" s="68"/>
      <c r="G137" s="87"/>
      <c r="H137" s="87"/>
      <c r="I137" s="87"/>
    </row>
    <row r="138" spans="1:9">
      <c r="A138" s="121"/>
      <c r="B138" s="121"/>
      <c r="C138" s="124"/>
      <c r="D138" s="87" t="s">
        <v>104</v>
      </c>
      <c r="E138" s="9" t="s">
        <v>270</v>
      </c>
      <c r="F138" s="3" t="s">
        <v>270</v>
      </c>
      <c r="G138" s="87" t="s">
        <v>111</v>
      </c>
      <c r="H138" s="87"/>
      <c r="I138" s="87"/>
    </row>
    <row r="139" spans="1:9">
      <c r="A139" s="121"/>
      <c r="B139" s="121"/>
      <c r="C139" s="124"/>
      <c r="D139" s="87" t="s">
        <v>12</v>
      </c>
      <c r="E139" s="9" t="s">
        <v>270</v>
      </c>
      <c r="F139" s="60"/>
      <c r="G139" s="87"/>
      <c r="H139" s="87"/>
      <c r="I139" s="87"/>
    </row>
    <row r="140" spans="1:9">
      <c r="A140" s="121"/>
      <c r="B140" s="121"/>
      <c r="C140" s="124"/>
      <c r="D140" s="87" t="s">
        <v>13</v>
      </c>
      <c r="E140" s="9" t="s">
        <v>270</v>
      </c>
      <c r="F140" s="60"/>
      <c r="G140" s="87"/>
      <c r="H140" s="87"/>
      <c r="I140" s="87"/>
    </row>
    <row r="141" spans="1:9">
      <c r="A141" s="121"/>
      <c r="B141" s="121"/>
      <c r="C141" s="124"/>
      <c r="D141" s="87" t="s">
        <v>113</v>
      </c>
      <c r="E141" s="9"/>
      <c r="F141" s="3" t="s">
        <v>270</v>
      </c>
      <c r="G141" s="87" t="s">
        <v>115</v>
      </c>
      <c r="H141" s="87"/>
      <c r="I141" s="87"/>
    </row>
    <row r="142" spans="1:9">
      <c r="A142" s="121"/>
      <c r="B142" s="121"/>
      <c r="C142" s="124"/>
      <c r="D142" s="5" t="s">
        <v>112</v>
      </c>
      <c r="E142" s="9"/>
      <c r="F142" s="3" t="s">
        <v>270</v>
      </c>
      <c r="G142" s="87" t="s">
        <v>116</v>
      </c>
      <c r="H142" s="87"/>
      <c r="I142" s="87"/>
    </row>
    <row r="143" spans="1:9">
      <c r="A143" s="121"/>
      <c r="B143" s="121"/>
      <c r="C143" s="124"/>
      <c r="D143" s="5" t="s">
        <v>114</v>
      </c>
      <c r="E143" s="9"/>
      <c r="F143" s="3" t="s">
        <v>270</v>
      </c>
      <c r="G143" s="87" t="s">
        <v>116</v>
      </c>
      <c r="H143" s="87"/>
      <c r="I143" s="87"/>
    </row>
    <row r="144" spans="1:9">
      <c r="A144" s="122"/>
      <c r="B144" s="122"/>
      <c r="C144" s="124"/>
      <c r="D144" s="87"/>
      <c r="E144" s="87"/>
      <c r="F144" s="60"/>
      <c r="G144" s="87"/>
      <c r="H144" s="87"/>
      <c r="I144" s="87"/>
    </row>
    <row r="145" spans="1:9" ht="15" customHeight="1">
      <c r="A145" s="120"/>
      <c r="B145" s="120"/>
      <c r="C145" s="123" t="s">
        <v>272</v>
      </c>
      <c r="D145" s="87" t="s">
        <v>8</v>
      </c>
      <c r="E145" s="87"/>
      <c r="F145" s="60"/>
      <c r="G145" s="87"/>
      <c r="H145" s="87"/>
      <c r="I145" s="87"/>
    </row>
    <row r="146" spans="1:9">
      <c r="A146" s="121"/>
      <c r="B146" s="121"/>
      <c r="C146" s="124"/>
      <c r="D146" s="87" t="s">
        <v>9</v>
      </c>
      <c r="E146" s="9" t="s">
        <v>10</v>
      </c>
      <c r="F146" s="68"/>
      <c r="G146" s="87"/>
      <c r="H146" s="87"/>
      <c r="I146" s="87"/>
    </row>
    <row r="147" spans="1:9">
      <c r="A147" s="121"/>
      <c r="B147" s="121"/>
      <c r="C147" s="124"/>
      <c r="D147" s="87" t="s">
        <v>82</v>
      </c>
      <c r="E147" s="9" t="s">
        <v>83</v>
      </c>
      <c r="F147" s="68"/>
      <c r="G147" s="87"/>
      <c r="H147" s="87"/>
      <c r="I147" s="87"/>
    </row>
    <row r="148" spans="1:9">
      <c r="A148" s="121"/>
      <c r="B148" s="121"/>
      <c r="C148" s="124"/>
      <c r="D148" s="87" t="s">
        <v>11</v>
      </c>
      <c r="E148" s="9" t="s">
        <v>271</v>
      </c>
      <c r="F148" s="68"/>
      <c r="G148" s="87"/>
      <c r="H148" s="87"/>
      <c r="I148" s="87"/>
    </row>
    <row r="149" spans="1:9">
      <c r="A149" s="121"/>
      <c r="B149" s="121"/>
      <c r="C149" s="124"/>
      <c r="D149" s="87" t="s">
        <v>104</v>
      </c>
      <c r="E149" s="9" t="s">
        <v>271</v>
      </c>
      <c r="F149" s="3" t="s">
        <v>271</v>
      </c>
      <c r="G149" s="87" t="s">
        <v>111</v>
      </c>
      <c r="H149" s="87"/>
      <c r="I149" s="87"/>
    </row>
    <row r="150" spans="1:9">
      <c r="A150" s="121"/>
      <c r="B150" s="121"/>
      <c r="C150" s="124"/>
      <c r="D150" s="87" t="s">
        <v>12</v>
      </c>
      <c r="E150" s="9" t="s">
        <v>271</v>
      </c>
      <c r="F150" s="60"/>
      <c r="G150" s="87"/>
      <c r="H150" s="87"/>
      <c r="I150" s="87"/>
    </row>
    <row r="151" spans="1:9">
      <c r="A151" s="121"/>
      <c r="B151" s="121"/>
      <c r="C151" s="124"/>
      <c r="D151" s="87" t="s">
        <v>13</v>
      </c>
      <c r="E151" s="9" t="s">
        <v>271</v>
      </c>
      <c r="F151" s="60"/>
      <c r="G151" s="87"/>
      <c r="H151" s="87"/>
      <c r="I151" s="87"/>
    </row>
    <row r="152" spans="1:9">
      <c r="A152" s="121"/>
      <c r="B152" s="121"/>
      <c r="C152" s="124"/>
      <c r="D152" s="87" t="s">
        <v>113</v>
      </c>
      <c r="E152" s="9"/>
      <c r="F152" s="3" t="s">
        <v>271</v>
      </c>
      <c r="G152" s="87" t="s">
        <v>115</v>
      </c>
      <c r="H152" s="87"/>
      <c r="I152" s="87"/>
    </row>
    <row r="153" spans="1:9">
      <c r="A153" s="121"/>
      <c r="B153" s="121"/>
      <c r="C153" s="124"/>
      <c r="D153" s="5" t="s">
        <v>112</v>
      </c>
      <c r="E153" s="9"/>
      <c r="F153" s="3" t="s">
        <v>271</v>
      </c>
      <c r="G153" s="87" t="s">
        <v>116</v>
      </c>
      <c r="H153" s="87"/>
      <c r="I153" s="87"/>
    </row>
    <row r="154" spans="1:9">
      <c r="A154" s="121"/>
      <c r="B154" s="121"/>
      <c r="C154" s="124"/>
      <c r="D154" s="5" t="s">
        <v>114</v>
      </c>
      <c r="E154" s="9"/>
      <c r="F154" s="3" t="s">
        <v>271</v>
      </c>
      <c r="G154" s="87" t="s">
        <v>116</v>
      </c>
      <c r="H154" s="87"/>
      <c r="I154" s="87"/>
    </row>
    <row r="155" spans="1:9">
      <c r="A155" s="122"/>
      <c r="B155" s="122"/>
      <c r="C155" s="124"/>
      <c r="D155" s="87"/>
      <c r="E155" s="87"/>
      <c r="F155" s="60"/>
      <c r="G155" s="87"/>
      <c r="H155" s="87"/>
      <c r="I155" s="87"/>
    </row>
    <row r="156" spans="1:9" ht="15" customHeight="1">
      <c r="A156" s="120"/>
      <c r="B156" s="120"/>
      <c r="C156" s="123" t="s">
        <v>296</v>
      </c>
      <c r="D156" s="87" t="s">
        <v>8</v>
      </c>
      <c r="E156" s="87"/>
      <c r="F156" s="60"/>
      <c r="G156" s="87"/>
      <c r="H156" s="87"/>
      <c r="I156" s="87"/>
    </row>
    <row r="157" spans="1:9">
      <c r="A157" s="121"/>
      <c r="B157" s="121"/>
      <c r="C157" s="124"/>
      <c r="D157" s="87" t="s">
        <v>9</v>
      </c>
      <c r="E157" s="9" t="s">
        <v>10</v>
      </c>
      <c r="F157" s="68"/>
      <c r="G157" s="87"/>
      <c r="H157" s="87"/>
      <c r="I157" s="87"/>
    </row>
    <row r="158" spans="1:9">
      <c r="A158" s="121"/>
      <c r="B158" s="121"/>
      <c r="C158" s="124"/>
      <c r="D158" s="87" t="s">
        <v>82</v>
      </c>
      <c r="E158" s="9" t="s">
        <v>83</v>
      </c>
      <c r="F158" s="68"/>
      <c r="G158" s="87"/>
      <c r="H158" s="87"/>
      <c r="I158" s="87"/>
    </row>
    <row r="159" spans="1:9">
      <c r="A159" s="121"/>
      <c r="B159" s="121"/>
      <c r="C159" s="124"/>
      <c r="D159" s="87" t="s">
        <v>11</v>
      </c>
      <c r="E159" s="9" t="s">
        <v>273</v>
      </c>
      <c r="F159" s="68"/>
      <c r="G159" s="87"/>
      <c r="H159" s="87"/>
      <c r="I159" s="87"/>
    </row>
    <row r="160" spans="1:9">
      <c r="A160" s="121"/>
      <c r="B160" s="121"/>
      <c r="C160" s="124"/>
      <c r="D160" s="87" t="s">
        <v>104</v>
      </c>
      <c r="E160" s="9" t="s">
        <v>273</v>
      </c>
      <c r="F160" s="3" t="s">
        <v>273</v>
      </c>
      <c r="G160" s="87" t="s">
        <v>111</v>
      </c>
      <c r="H160" s="87"/>
      <c r="I160" s="87"/>
    </row>
    <row r="161" spans="1:9">
      <c r="A161" s="121"/>
      <c r="B161" s="121"/>
      <c r="C161" s="124"/>
      <c r="D161" s="87" t="s">
        <v>12</v>
      </c>
      <c r="E161" s="9" t="s">
        <v>273</v>
      </c>
      <c r="F161" s="60"/>
      <c r="G161" s="87"/>
      <c r="H161" s="87"/>
      <c r="I161" s="87"/>
    </row>
    <row r="162" spans="1:9">
      <c r="A162" s="121"/>
      <c r="B162" s="121"/>
      <c r="C162" s="124"/>
      <c r="D162" s="87" t="s">
        <v>13</v>
      </c>
      <c r="E162" s="9" t="s">
        <v>273</v>
      </c>
      <c r="F162" s="60"/>
      <c r="G162" s="87"/>
      <c r="H162" s="87"/>
      <c r="I162" s="87"/>
    </row>
    <row r="163" spans="1:9">
      <c r="A163" s="121"/>
      <c r="B163" s="121"/>
      <c r="C163" s="124"/>
      <c r="D163" s="87" t="s">
        <v>113</v>
      </c>
      <c r="E163" s="9"/>
      <c r="F163" s="3" t="s">
        <v>273</v>
      </c>
      <c r="G163" s="87" t="s">
        <v>115</v>
      </c>
      <c r="H163" s="87"/>
      <c r="I163" s="87"/>
    </row>
    <row r="164" spans="1:9">
      <c r="A164" s="121"/>
      <c r="B164" s="121"/>
      <c r="C164" s="124"/>
      <c r="D164" s="5" t="s">
        <v>112</v>
      </c>
      <c r="E164" s="9"/>
      <c r="F164" s="3" t="s">
        <v>273</v>
      </c>
      <c r="G164" s="87" t="s">
        <v>116</v>
      </c>
      <c r="H164" s="87"/>
      <c r="I164" s="87"/>
    </row>
    <row r="165" spans="1:9">
      <c r="A165" s="121"/>
      <c r="B165" s="121"/>
      <c r="C165" s="124"/>
      <c r="D165" s="5" t="s">
        <v>114</v>
      </c>
      <c r="E165" s="9"/>
      <c r="F165" s="3" t="s">
        <v>273</v>
      </c>
      <c r="G165" s="87" t="s">
        <v>116</v>
      </c>
      <c r="H165" s="87"/>
      <c r="I165" s="87"/>
    </row>
    <row r="166" spans="1:9">
      <c r="A166" s="122"/>
      <c r="B166" s="122"/>
      <c r="C166" s="124"/>
      <c r="D166" s="87"/>
      <c r="E166" s="87"/>
      <c r="F166" s="60"/>
      <c r="G166" s="87"/>
      <c r="H166" s="87"/>
      <c r="I166" s="87"/>
    </row>
    <row r="167" spans="1:9" ht="15" customHeight="1">
      <c r="A167" s="120"/>
      <c r="B167" s="120"/>
      <c r="C167" s="123" t="s">
        <v>299</v>
      </c>
      <c r="D167" s="87" t="s">
        <v>8</v>
      </c>
      <c r="E167" s="87"/>
      <c r="F167" s="60"/>
      <c r="G167" s="87"/>
      <c r="H167" s="87"/>
      <c r="I167" s="87"/>
    </row>
    <row r="168" spans="1:9">
      <c r="A168" s="121"/>
      <c r="B168" s="121"/>
      <c r="C168" s="124"/>
      <c r="D168" s="87" t="s">
        <v>9</v>
      </c>
      <c r="E168" s="9" t="s">
        <v>10</v>
      </c>
      <c r="F168" s="68"/>
      <c r="G168" s="87"/>
      <c r="H168" s="87"/>
      <c r="I168" s="87"/>
    </row>
    <row r="169" spans="1:9">
      <c r="A169" s="121"/>
      <c r="B169" s="121"/>
      <c r="C169" s="124"/>
      <c r="D169" s="87" t="s">
        <v>82</v>
      </c>
      <c r="E169" s="9" t="s">
        <v>83</v>
      </c>
      <c r="F169" s="68"/>
      <c r="G169" s="87"/>
      <c r="H169" s="87"/>
      <c r="I169" s="87"/>
    </row>
    <row r="170" spans="1:9">
      <c r="A170" s="121"/>
      <c r="B170" s="121"/>
      <c r="C170" s="124"/>
      <c r="D170" s="87" t="s">
        <v>11</v>
      </c>
      <c r="E170" s="9" t="s">
        <v>274</v>
      </c>
      <c r="F170" s="68"/>
      <c r="G170" s="87"/>
      <c r="H170" s="87"/>
      <c r="I170" s="87"/>
    </row>
    <row r="171" spans="1:9">
      <c r="A171" s="121"/>
      <c r="B171" s="121"/>
      <c r="C171" s="124"/>
      <c r="D171" s="87" t="s">
        <v>104</v>
      </c>
      <c r="E171" s="9" t="s">
        <v>274</v>
      </c>
      <c r="F171" s="3" t="s">
        <v>274</v>
      </c>
      <c r="G171" s="87" t="s">
        <v>111</v>
      </c>
      <c r="H171" s="87"/>
      <c r="I171" s="87"/>
    </row>
    <row r="172" spans="1:9">
      <c r="A172" s="121"/>
      <c r="B172" s="121"/>
      <c r="C172" s="124"/>
      <c r="D172" s="87" t="s">
        <v>12</v>
      </c>
      <c r="E172" s="9" t="s">
        <v>274</v>
      </c>
      <c r="F172" s="60"/>
      <c r="G172" s="87"/>
      <c r="H172" s="87"/>
      <c r="I172" s="87"/>
    </row>
    <row r="173" spans="1:9">
      <c r="A173" s="121"/>
      <c r="B173" s="121"/>
      <c r="C173" s="124"/>
      <c r="D173" s="87" t="s">
        <v>13</v>
      </c>
      <c r="E173" s="9" t="s">
        <v>274</v>
      </c>
      <c r="F173" s="60"/>
      <c r="G173" s="87"/>
      <c r="H173" s="87"/>
      <c r="I173" s="87"/>
    </row>
    <row r="174" spans="1:9">
      <c r="A174" s="121"/>
      <c r="B174" s="121"/>
      <c r="C174" s="124"/>
      <c r="D174" s="87" t="s">
        <v>113</v>
      </c>
      <c r="E174" s="9"/>
      <c r="F174" s="3" t="s">
        <v>274</v>
      </c>
      <c r="G174" s="87" t="s">
        <v>115</v>
      </c>
      <c r="H174" s="87"/>
      <c r="I174" s="87"/>
    </row>
    <row r="175" spans="1:9">
      <c r="A175" s="121"/>
      <c r="B175" s="121"/>
      <c r="C175" s="124"/>
      <c r="D175" s="5" t="s">
        <v>112</v>
      </c>
      <c r="E175" s="9"/>
      <c r="F175" s="3" t="s">
        <v>274</v>
      </c>
      <c r="G175" s="87" t="s">
        <v>116</v>
      </c>
      <c r="H175" s="87"/>
      <c r="I175" s="87"/>
    </row>
    <row r="176" spans="1:9">
      <c r="A176" s="121"/>
      <c r="B176" s="121"/>
      <c r="C176" s="124"/>
      <c r="D176" s="5" t="s">
        <v>114</v>
      </c>
      <c r="E176" s="9"/>
      <c r="F176" s="3" t="s">
        <v>274</v>
      </c>
      <c r="G176" s="87" t="s">
        <v>116</v>
      </c>
      <c r="H176" s="87"/>
      <c r="I176" s="87"/>
    </row>
    <row r="177" spans="1:9">
      <c r="A177" s="122"/>
      <c r="B177" s="122"/>
      <c r="C177" s="124"/>
      <c r="D177" s="87"/>
      <c r="E177" s="87"/>
      <c r="F177" s="60"/>
      <c r="G177" s="87"/>
      <c r="H177" s="87"/>
      <c r="I177" s="87"/>
    </row>
    <row r="178" spans="1:9" ht="15" customHeight="1">
      <c r="A178" s="120"/>
      <c r="B178" s="120"/>
      <c r="C178" s="123" t="s">
        <v>300</v>
      </c>
      <c r="D178" s="87" t="s">
        <v>8</v>
      </c>
      <c r="E178" s="87"/>
      <c r="F178" s="60"/>
      <c r="G178" s="87"/>
      <c r="H178" s="87"/>
      <c r="I178" s="87"/>
    </row>
    <row r="179" spans="1:9">
      <c r="A179" s="121"/>
      <c r="B179" s="121"/>
      <c r="C179" s="124"/>
      <c r="D179" s="87" t="s">
        <v>9</v>
      </c>
      <c r="E179" s="9" t="s">
        <v>10</v>
      </c>
      <c r="F179" s="68"/>
      <c r="G179" s="87"/>
      <c r="H179" s="87"/>
      <c r="I179" s="87"/>
    </row>
    <row r="180" spans="1:9">
      <c r="A180" s="121"/>
      <c r="B180" s="121"/>
      <c r="C180" s="124"/>
      <c r="D180" s="87" t="s">
        <v>82</v>
      </c>
      <c r="E180" s="9" t="s">
        <v>83</v>
      </c>
      <c r="F180" s="68"/>
      <c r="G180" s="87"/>
      <c r="H180" s="87"/>
      <c r="I180" s="87"/>
    </row>
    <row r="181" spans="1:9">
      <c r="A181" s="121"/>
      <c r="B181" s="121"/>
      <c r="C181" s="124"/>
      <c r="D181" s="87" t="s">
        <v>11</v>
      </c>
      <c r="E181" s="9" t="s">
        <v>275</v>
      </c>
      <c r="F181" s="68"/>
      <c r="G181" s="87"/>
      <c r="H181" s="87"/>
      <c r="I181" s="87"/>
    </row>
    <row r="182" spans="1:9">
      <c r="A182" s="121"/>
      <c r="B182" s="121"/>
      <c r="C182" s="124"/>
      <c r="D182" s="87" t="s">
        <v>104</v>
      </c>
      <c r="E182" s="9" t="s">
        <v>275</v>
      </c>
      <c r="F182" s="3" t="s">
        <v>275</v>
      </c>
      <c r="G182" s="87" t="s">
        <v>111</v>
      </c>
      <c r="H182" s="87"/>
      <c r="I182" s="87"/>
    </row>
    <row r="183" spans="1:9">
      <c r="A183" s="121"/>
      <c r="B183" s="121"/>
      <c r="C183" s="124"/>
      <c r="D183" s="87" t="s">
        <v>12</v>
      </c>
      <c r="E183" s="9" t="s">
        <v>275</v>
      </c>
      <c r="F183" s="60"/>
      <c r="G183" s="87"/>
      <c r="H183" s="87"/>
      <c r="I183" s="87"/>
    </row>
    <row r="184" spans="1:9">
      <c r="A184" s="121"/>
      <c r="B184" s="121"/>
      <c r="C184" s="124"/>
      <c r="D184" s="87" t="s">
        <v>13</v>
      </c>
      <c r="E184" s="9" t="s">
        <v>275</v>
      </c>
      <c r="F184" s="60"/>
      <c r="G184" s="87"/>
      <c r="H184" s="87"/>
      <c r="I184" s="87"/>
    </row>
    <row r="185" spans="1:9">
      <c r="A185" s="121"/>
      <c r="B185" s="121"/>
      <c r="C185" s="124"/>
      <c r="D185" s="87" t="s">
        <v>113</v>
      </c>
      <c r="E185" s="9"/>
      <c r="F185" s="3" t="s">
        <v>275</v>
      </c>
      <c r="G185" s="87" t="s">
        <v>115</v>
      </c>
      <c r="H185" s="87"/>
      <c r="I185" s="87"/>
    </row>
    <row r="186" spans="1:9">
      <c r="A186" s="121"/>
      <c r="B186" s="121"/>
      <c r="C186" s="124"/>
      <c r="D186" s="5" t="s">
        <v>112</v>
      </c>
      <c r="E186" s="9"/>
      <c r="F186" s="3" t="s">
        <v>275</v>
      </c>
      <c r="G186" s="87" t="s">
        <v>116</v>
      </c>
      <c r="H186" s="87"/>
      <c r="I186" s="87"/>
    </row>
    <row r="187" spans="1:9">
      <c r="A187" s="121"/>
      <c r="B187" s="121"/>
      <c r="C187" s="124"/>
      <c r="D187" s="5" t="s">
        <v>114</v>
      </c>
      <c r="E187" s="9"/>
      <c r="F187" s="3" t="s">
        <v>275</v>
      </c>
      <c r="G187" s="87" t="s">
        <v>116</v>
      </c>
      <c r="H187" s="87"/>
      <c r="I187" s="87"/>
    </row>
    <row r="188" spans="1:9">
      <c r="A188" s="122"/>
      <c r="B188" s="122"/>
      <c r="C188" s="124"/>
      <c r="D188" s="87"/>
      <c r="E188" s="87"/>
      <c r="F188" s="60"/>
      <c r="G188" s="87"/>
      <c r="H188" s="87"/>
      <c r="I188" s="87"/>
    </row>
    <row r="189" spans="1:9" ht="15" customHeight="1">
      <c r="A189" s="120"/>
      <c r="B189" s="120"/>
      <c r="C189" s="123" t="s">
        <v>276</v>
      </c>
      <c r="D189" s="87" t="s">
        <v>8</v>
      </c>
      <c r="E189" s="87"/>
      <c r="F189" s="60"/>
      <c r="G189" s="87"/>
      <c r="H189" s="87"/>
      <c r="I189" s="87"/>
    </row>
    <row r="190" spans="1:9">
      <c r="A190" s="121"/>
      <c r="B190" s="121"/>
      <c r="C190" s="124"/>
      <c r="D190" s="87" t="s">
        <v>9</v>
      </c>
      <c r="E190" s="9" t="s">
        <v>10</v>
      </c>
      <c r="F190" s="68"/>
      <c r="G190" s="87"/>
      <c r="H190" s="87"/>
      <c r="I190" s="87"/>
    </row>
    <row r="191" spans="1:9">
      <c r="A191" s="121"/>
      <c r="B191" s="121"/>
      <c r="C191" s="124"/>
      <c r="D191" s="87" t="s">
        <v>82</v>
      </c>
      <c r="E191" s="9" t="s">
        <v>83</v>
      </c>
      <c r="F191" s="68"/>
      <c r="G191" s="87"/>
      <c r="H191" s="87"/>
      <c r="I191" s="87"/>
    </row>
    <row r="192" spans="1:9">
      <c r="A192" s="121"/>
      <c r="B192" s="121"/>
      <c r="C192" s="124"/>
      <c r="D192" s="87" t="s">
        <v>11</v>
      </c>
      <c r="E192" s="9" t="s">
        <v>277</v>
      </c>
      <c r="F192" s="68"/>
      <c r="G192" s="87"/>
      <c r="H192" s="87"/>
      <c r="I192" s="87"/>
    </row>
    <row r="193" spans="1:9">
      <c r="A193" s="121"/>
      <c r="B193" s="121"/>
      <c r="C193" s="124"/>
      <c r="D193" s="87" t="s">
        <v>104</v>
      </c>
      <c r="E193" s="9" t="s">
        <v>277</v>
      </c>
      <c r="F193" s="3" t="s">
        <v>277</v>
      </c>
      <c r="G193" s="87" t="s">
        <v>111</v>
      </c>
      <c r="H193" s="87"/>
      <c r="I193" s="87"/>
    </row>
    <row r="194" spans="1:9">
      <c r="A194" s="121"/>
      <c r="B194" s="121"/>
      <c r="C194" s="124"/>
      <c r="D194" s="87" t="s">
        <v>12</v>
      </c>
      <c r="E194" s="9" t="s">
        <v>277</v>
      </c>
      <c r="F194" s="60"/>
      <c r="G194" s="87"/>
      <c r="H194" s="87"/>
      <c r="I194" s="87"/>
    </row>
    <row r="195" spans="1:9">
      <c r="A195" s="121"/>
      <c r="B195" s="121"/>
      <c r="C195" s="124"/>
      <c r="D195" s="87" t="s">
        <v>13</v>
      </c>
      <c r="E195" s="9" t="s">
        <v>277</v>
      </c>
      <c r="F195" s="60"/>
      <c r="G195" s="87"/>
      <c r="H195" s="87"/>
      <c r="I195" s="87"/>
    </row>
    <row r="196" spans="1:9">
      <c r="A196" s="121"/>
      <c r="B196" s="121"/>
      <c r="C196" s="124"/>
      <c r="D196" s="87" t="s">
        <v>113</v>
      </c>
      <c r="E196" s="9"/>
      <c r="F196" s="3" t="s">
        <v>277</v>
      </c>
      <c r="G196" s="87" t="s">
        <v>115</v>
      </c>
      <c r="H196" s="87"/>
      <c r="I196" s="87"/>
    </row>
    <row r="197" spans="1:9">
      <c r="A197" s="121"/>
      <c r="B197" s="121"/>
      <c r="C197" s="124"/>
      <c r="D197" s="5" t="s">
        <v>112</v>
      </c>
      <c r="E197" s="9"/>
      <c r="F197" s="3" t="s">
        <v>277</v>
      </c>
      <c r="G197" s="87" t="s">
        <v>116</v>
      </c>
      <c r="H197" s="87"/>
      <c r="I197" s="87"/>
    </row>
    <row r="198" spans="1:9">
      <c r="A198" s="121"/>
      <c r="B198" s="121"/>
      <c r="C198" s="124"/>
      <c r="D198" s="5" t="s">
        <v>114</v>
      </c>
      <c r="E198" s="9"/>
      <c r="F198" s="3" t="s">
        <v>277</v>
      </c>
      <c r="G198" s="87" t="s">
        <v>116</v>
      </c>
      <c r="H198" s="87"/>
      <c r="I198" s="87"/>
    </row>
    <row r="199" spans="1:9">
      <c r="A199" s="122"/>
      <c r="B199" s="122"/>
      <c r="C199" s="124"/>
      <c r="D199" s="87"/>
      <c r="E199" s="87"/>
      <c r="F199" s="60"/>
      <c r="G199" s="87"/>
      <c r="H199" s="87"/>
      <c r="I199" s="87"/>
    </row>
    <row r="200" spans="1:9" ht="15" customHeight="1">
      <c r="A200" s="120"/>
      <c r="B200" s="120"/>
      <c r="C200" s="123" t="s">
        <v>297</v>
      </c>
      <c r="D200" s="87" t="s">
        <v>8</v>
      </c>
      <c r="E200" s="87"/>
      <c r="F200" s="60"/>
      <c r="G200" s="87"/>
      <c r="H200" s="87"/>
      <c r="I200" s="87"/>
    </row>
    <row r="201" spans="1:9">
      <c r="A201" s="121"/>
      <c r="B201" s="121"/>
      <c r="C201" s="124"/>
      <c r="D201" s="87" t="s">
        <v>9</v>
      </c>
      <c r="E201" s="9" t="s">
        <v>10</v>
      </c>
      <c r="F201" s="68"/>
      <c r="G201" s="87"/>
      <c r="H201" s="87"/>
      <c r="I201" s="87"/>
    </row>
    <row r="202" spans="1:9">
      <c r="A202" s="121"/>
      <c r="B202" s="121"/>
      <c r="C202" s="124"/>
      <c r="D202" s="87" t="s">
        <v>82</v>
      </c>
      <c r="E202" s="9" t="s">
        <v>83</v>
      </c>
      <c r="F202" s="68"/>
      <c r="G202" s="87"/>
      <c r="H202" s="87"/>
      <c r="I202" s="87"/>
    </row>
    <row r="203" spans="1:9">
      <c r="A203" s="121"/>
      <c r="B203" s="121"/>
      <c r="C203" s="124"/>
      <c r="D203" s="87" t="s">
        <v>11</v>
      </c>
      <c r="E203" s="9" t="s">
        <v>278</v>
      </c>
      <c r="F203" s="68"/>
      <c r="G203" s="87"/>
      <c r="H203" s="87"/>
      <c r="I203" s="87"/>
    </row>
    <row r="204" spans="1:9">
      <c r="A204" s="121"/>
      <c r="B204" s="121"/>
      <c r="C204" s="124"/>
      <c r="D204" s="87" t="s">
        <v>104</v>
      </c>
      <c r="E204" s="9" t="s">
        <v>278</v>
      </c>
      <c r="F204" s="3" t="s">
        <v>278</v>
      </c>
      <c r="G204" s="87" t="s">
        <v>111</v>
      </c>
      <c r="H204" s="87"/>
      <c r="I204" s="87"/>
    </row>
    <row r="205" spans="1:9">
      <c r="A205" s="121"/>
      <c r="B205" s="121"/>
      <c r="C205" s="124"/>
      <c r="D205" s="87" t="s">
        <v>12</v>
      </c>
      <c r="E205" s="9" t="s">
        <v>278</v>
      </c>
      <c r="F205" s="60"/>
      <c r="G205" s="87"/>
      <c r="H205" s="87"/>
      <c r="I205" s="87"/>
    </row>
    <row r="206" spans="1:9">
      <c r="A206" s="121"/>
      <c r="B206" s="121"/>
      <c r="C206" s="124"/>
      <c r="D206" s="87" t="s">
        <v>13</v>
      </c>
      <c r="E206" s="9" t="s">
        <v>278</v>
      </c>
      <c r="F206" s="60"/>
      <c r="G206" s="87"/>
      <c r="H206" s="87"/>
      <c r="I206" s="87"/>
    </row>
    <row r="207" spans="1:9">
      <c r="A207" s="121"/>
      <c r="B207" s="121"/>
      <c r="C207" s="124"/>
      <c r="D207" s="87" t="s">
        <v>113</v>
      </c>
      <c r="E207" s="9"/>
      <c r="F207" s="3" t="s">
        <v>278</v>
      </c>
      <c r="G207" s="87" t="s">
        <v>115</v>
      </c>
      <c r="H207" s="87"/>
      <c r="I207" s="87"/>
    </row>
    <row r="208" spans="1:9">
      <c r="A208" s="121"/>
      <c r="B208" s="121"/>
      <c r="C208" s="124"/>
      <c r="D208" s="5" t="s">
        <v>112</v>
      </c>
      <c r="E208" s="9"/>
      <c r="F208" s="3" t="s">
        <v>278</v>
      </c>
      <c r="G208" s="87" t="s">
        <v>116</v>
      </c>
      <c r="H208" s="87"/>
      <c r="I208" s="87"/>
    </row>
    <row r="209" spans="1:9">
      <c r="A209" s="121"/>
      <c r="B209" s="121"/>
      <c r="C209" s="124"/>
      <c r="D209" s="5" t="s">
        <v>114</v>
      </c>
      <c r="E209" s="9"/>
      <c r="F209" s="3" t="s">
        <v>278</v>
      </c>
      <c r="G209" s="87" t="s">
        <v>116</v>
      </c>
      <c r="H209" s="87"/>
      <c r="I209" s="87"/>
    </row>
    <row r="210" spans="1:9">
      <c r="A210" s="122"/>
      <c r="B210" s="122"/>
      <c r="C210" s="124"/>
      <c r="D210" s="87"/>
      <c r="E210" s="87"/>
      <c r="F210" s="60"/>
      <c r="G210" s="87"/>
      <c r="H210" s="87"/>
      <c r="I210" s="87"/>
    </row>
    <row r="211" spans="1:9" ht="15" customHeight="1">
      <c r="A211" s="120"/>
      <c r="B211" s="120"/>
      <c r="C211" s="123" t="s">
        <v>288</v>
      </c>
      <c r="D211" s="87" t="s">
        <v>8</v>
      </c>
      <c r="E211" s="87"/>
      <c r="F211" s="60"/>
      <c r="G211" s="87"/>
      <c r="H211" s="87"/>
      <c r="I211" s="87"/>
    </row>
    <row r="212" spans="1:9">
      <c r="A212" s="121"/>
      <c r="B212" s="121"/>
      <c r="C212" s="124"/>
      <c r="D212" s="87" t="s">
        <v>9</v>
      </c>
      <c r="E212" s="9" t="s">
        <v>10</v>
      </c>
      <c r="F212" s="68"/>
      <c r="G212" s="87"/>
      <c r="H212" s="87"/>
      <c r="I212" s="87"/>
    </row>
    <row r="213" spans="1:9">
      <c r="A213" s="121"/>
      <c r="B213" s="121"/>
      <c r="C213" s="124"/>
      <c r="D213" s="87" t="s">
        <v>82</v>
      </c>
      <c r="E213" s="9" t="s">
        <v>83</v>
      </c>
      <c r="F213" s="68"/>
      <c r="G213" s="87"/>
      <c r="H213" s="87"/>
      <c r="I213" s="87"/>
    </row>
    <row r="214" spans="1:9">
      <c r="A214" s="121"/>
      <c r="B214" s="121"/>
      <c r="C214" s="124"/>
      <c r="D214" s="87" t="s">
        <v>11</v>
      </c>
      <c r="E214" s="3" t="s">
        <v>289</v>
      </c>
      <c r="F214" s="68"/>
      <c r="G214" s="87"/>
      <c r="H214" s="87"/>
      <c r="I214" s="87"/>
    </row>
    <row r="215" spans="1:9">
      <c r="A215" s="121"/>
      <c r="B215" s="121"/>
      <c r="C215" s="124"/>
      <c r="D215" s="87" t="s">
        <v>104</v>
      </c>
      <c r="E215" s="3" t="s">
        <v>289</v>
      </c>
      <c r="F215" s="3" t="s">
        <v>289</v>
      </c>
      <c r="G215" s="87" t="s">
        <v>111</v>
      </c>
      <c r="H215" s="87"/>
      <c r="I215" s="87"/>
    </row>
    <row r="216" spans="1:9">
      <c r="A216" s="121"/>
      <c r="B216" s="121"/>
      <c r="C216" s="124"/>
      <c r="D216" s="87" t="s">
        <v>12</v>
      </c>
      <c r="E216" s="3" t="s">
        <v>289</v>
      </c>
      <c r="F216" s="60"/>
      <c r="G216" s="87"/>
      <c r="H216" s="87"/>
      <c r="I216" s="87"/>
    </row>
    <row r="217" spans="1:9">
      <c r="A217" s="121"/>
      <c r="B217" s="121"/>
      <c r="C217" s="124"/>
      <c r="D217" s="87" t="s">
        <v>13</v>
      </c>
      <c r="E217" s="3" t="s">
        <v>289</v>
      </c>
      <c r="F217" s="60"/>
      <c r="G217" s="87"/>
      <c r="H217" s="87"/>
      <c r="I217" s="87"/>
    </row>
    <row r="218" spans="1:9">
      <c r="A218" s="121"/>
      <c r="B218" s="121"/>
      <c r="C218" s="124"/>
      <c r="D218" s="87" t="s">
        <v>113</v>
      </c>
      <c r="E218" s="9"/>
      <c r="F218" s="3" t="s">
        <v>289</v>
      </c>
      <c r="G218" s="87" t="s">
        <v>115</v>
      </c>
      <c r="H218" s="87"/>
      <c r="I218" s="87"/>
    </row>
    <row r="219" spans="1:9">
      <c r="A219" s="121"/>
      <c r="B219" s="121"/>
      <c r="C219" s="124"/>
      <c r="D219" s="5" t="s">
        <v>112</v>
      </c>
      <c r="E219" s="9"/>
      <c r="F219" s="3" t="s">
        <v>289</v>
      </c>
      <c r="G219" s="87" t="s">
        <v>116</v>
      </c>
      <c r="H219" s="87"/>
      <c r="I219" s="87"/>
    </row>
    <row r="220" spans="1:9">
      <c r="A220" s="121"/>
      <c r="B220" s="121"/>
      <c r="C220" s="124"/>
      <c r="D220" s="5" t="s">
        <v>114</v>
      </c>
      <c r="E220" s="9"/>
      <c r="F220" s="3" t="s">
        <v>289</v>
      </c>
      <c r="G220" s="87" t="s">
        <v>116</v>
      </c>
      <c r="H220" s="87"/>
      <c r="I220" s="87"/>
    </row>
    <row r="221" spans="1:9">
      <c r="A221" s="122"/>
      <c r="B221" s="122"/>
      <c r="C221" s="124"/>
      <c r="D221" s="87"/>
      <c r="E221" s="87"/>
      <c r="F221" s="60"/>
      <c r="G221" s="87"/>
      <c r="H221" s="87"/>
      <c r="I221" s="87"/>
    </row>
    <row r="222" spans="1:9" ht="15" customHeight="1">
      <c r="A222" s="120"/>
      <c r="B222" s="120"/>
      <c r="C222" s="123" t="s">
        <v>301</v>
      </c>
      <c r="D222" s="87" t="s">
        <v>8</v>
      </c>
      <c r="E222" s="87"/>
      <c r="F222" s="60"/>
      <c r="G222" s="87"/>
      <c r="H222" s="87"/>
      <c r="I222" s="87"/>
    </row>
    <row r="223" spans="1:9">
      <c r="A223" s="121"/>
      <c r="B223" s="121"/>
      <c r="C223" s="124"/>
      <c r="D223" s="87" t="s">
        <v>9</v>
      </c>
      <c r="E223" s="9" t="s">
        <v>10</v>
      </c>
      <c r="F223" s="68"/>
      <c r="G223" s="87"/>
      <c r="H223" s="87"/>
      <c r="I223" s="87"/>
    </row>
    <row r="224" spans="1:9">
      <c r="A224" s="121"/>
      <c r="B224" s="121"/>
      <c r="C224" s="124"/>
      <c r="D224" s="87" t="s">
        <v>82</v>
      </c>
      <c r="E224" s="9" t="s">
        <v>83</v>
      </c>
      <c r="F224" s="68"/>
      <c r="G224" s="87"/>
      <c r="H224" s="87"/>
      <c r="I224" s="87"/>
    </row>
    <row r="225" spans="1:9">
      <c r="A225" s="121"/>
      <c r="B225" s="121"/>
      <c r="C225" s="124"/>
      <c r="D225" s="87" t="s">
        <v>11</v>
      </c>
      <c r="E225" s="3" t="s">
        <v>302</v>
      </c>
      <c r="F225" s="68"/>
      <c r="G225" s="87"/>
      <c r="H225" s="87"/>
      <c r="I225" s="87"/>
    </row>
    <row r="226" spans="1:9">
      <c r="A226" s="121"/>
      <c r="B226" s="121"/>
      <c r="C226" s="124"/>
      <c r="D226" s="87" t="s">
        <v>104</v>
      </c>
      <c r="E226" s="3" t="s">
        <v>302</v>
      </c>
      <c r="F226" s="3" t="s">
        <v>302</v>
      </c>
      <c r="G226" s="87" t="s">
        <v>111</v>
      </c>
      <c r="H226" s="87"/>
      <c r="I226" s="87"/>
    </row>
    <row r="227" spans="1:9">
      <c r="A227" s="121"/>
      <c r="B227" s="121"/>
      <c r="C227" s="124"/>
      <c r="D227" s="87" t="s">
        <v>12</v>
      </c>
      <c r="E227" s="3" t="s">
        <v>302</v>
      </c>
      <c r="F227" s="60"/>
      <c r="G227" s="87"/>
      <c r="H227" s="87"/>
      <c r="I227" s="87"/>
    </row>
    <row r="228" spans="1:9">
      <c r="A228" s="121"/>
      <c r="B228" s="121"/>
      <c r="C228" s="124"/>
      <c r="D228" s="87" t="s">
        <v>13</v>
      </c>
      <c r="E228" s="3" t="s">
        <v>302</v>
      </c>
      <c r="F228" s="60"/>
      <c r="G228" s="87"/>
      <c r="H228" s="87"/>
      <c r="I228" s="87"/>
    </row>
    <row r="229" spans="1:9">
      <c r="A229" s="121"/>
      <c r="B229" s="121"/>
      <c r="C229" s="124"/>
      <c r="D229" s="87" t="s">
        <v>113</v>
      </c>
      <c r="E229" s="9"/>
      <c r="F229" s="3" t="s">
        <v>302</v>
      </c>
      <c r="G229" s="87" t="s">
        <v>115</v>
      </c>
      <c r="H229" s="87"/>
      <c r="I229" s="87"/>
    </row>
    <row r="230" spans="1:9">
      <c r="A230" s="121"/>
      <c r="B230" s="121"/>
      <c r="C230" s="124"/>
      <c r="D230" s="5" t="s">
        <v>112</v>
      </c>
      <c r="E230" s="9"/>
      <c r="F230" s="3" t="s">
        <v>302</v>
      </c>
      <c r="G230" s="87" t="s">
        <v>116</v>
      </c>
      <c r="H230" s="87"/>
      <c r="I230" s="87"/>
    </row>
    <row r="231" spans="1:9">
      <c r="A231" s="121"/>
      <c r="B231" s="121"/>
      <c r="C231" s="124"/>
      <c r="D231" s="5" t="s">
        <v>114</v>
      </c>
      <c r="E231" s="9"/>
      <c r="F231" s="3" t="s">
        <v>302</v>
      </c>
      <c r="G231" s="87" t="s">
        <v>116</v>
      </c>
      <c r="H231" s="87"/>
      <c r="I231" s="87"/>
    </row>
    <row r="232" spans="1:9">
      <c r="A232" s="122"/>
      <c r="B232" s="122"/>
      <c r="C232" s="124"/>
      <c r="D232" s="87"/>
      <c r="E232" s="87"/>
      <c r="F232" s="60"/>
      <c r="G232" s="87"/>
      <c r="H232" s="87"/>
      <c r="I232" s="87"/>
    </row>
    <row r="233" spans="1:9" ht="15" customHeight="1">
      <c r="A233" s="120"/>
      <c r="B233" s="120"/>
      <c r="C233" s="123" t="s">
        <v>310</v>
      </c>
      <c r="D233" s="87" t="s">
        <v>8</v>
      </c>
      <c r="E233" s="87"/>
      <c r="F233" s="60"/>
      <c r="G233" s="87"/>
      <c r="H233" s="87"/>
      <c r="I233" s="87"/>
    </row>
    <row r="234" spans="1:9">
      <c r="A234" s="121"/>
      <c r="B234" s="121"/>
      <c r="C234" s="124"/>
      <c r="D234" s="87" t="s">
        <v>9</v>
      </c>
      <c r="E234" s="9" t="s">
        <v>10</v>
      </c>
      <c r="F234" s="68"/>
      <c r="G234" s="87"/>
      <c r="H234" s="87"/>
      <c r="I234" s="87"/>
    </row>
    <row r="235" spans="1:9">
      <c r="A235" s="121"/>
      <c r="B235" s="121"/>
      <c r="C235" s="124"/>
      <c r="D235" s="87" t="s">
        <v>82</v>
      </c>
      <c r="E235" s="9" t="s">
        <v>83</v>
      </c>
      <c r="F235" s="68"/>
      <c r="G235" s="87"/>
      <c r="H235" s="87"/>
      <c r="I235" s="87"/>
    </row>
    <row r="236" spans="1:9">
      <c r="A236" s="121"/>
      <c r="B236" s="121"/>
      <c r="C236" s="124"/>
      <c r="D236" s="87" t="s">
        <v>11</v>
      </c>
      <c r="E236" s="3" t="s">
        <v>311</v>
      </c>
      <c r="F236" s="68"/>
      <c r="G236" s="87"/>
      <c r="H236" s="87"/>
      <c r="I236" s="87"/>
    </row>
    <row r="237" spans="1:9">
      <c r="A237" s="121"/>
      <c r="B237" s="121"/>
      <c r="C237" s="124"/>
      <c r="D237" s="87" t="s">
        <v>104</v>
      </c>
      <c r="E237" s="3" t="s">
        <v>311</v>
      </c>
      <c r="F237" s="3" t="s">
        <v>311</v>
      </c>
      <c r="G237" s="87" t="s">
        <v>111</v>
      </c>
      <c r="H237" s="87"/>
      <c r="I237" s="87"/>
    </row>
    <row r="238" spans="1:9">
      <c r="A238" s="121"/>
      <c r="B238" s="121"/>
      <c r="C238" s="124"/>
      <c r="D238" s="87" t="s">
        <v>12</v>
      </c>
      <c r="E238" s="3" t="s">
        <v>311</v>
      </c>
      <c r="F238" s="60"/>
      <c r="G238" s="87"/>
      <c r="H238" s="87"/>
      <c r="I238" s="87"/>
    </row>
    <row r="239" spans="1:9">
      <c r="A239" s="121"/>
      <c r="B239" s="121"/>
      <c r="C239" s="124"/>
      <c r="D239" s="87" t="s">
        <v>13</v>
      </c>
      <c r="E239" s="3" t="s">
        <v>311</v>
      </c>
      <c r="F239" s="60"/>
      <c r="G239" s="87"/>
      <c r="H239" s="87"/>
      <c r="I239" s="87"/>
    </row>
    <row r="240" spans="1:9">
      <c r="A240" s="121"/>
      <c r="B240" s="121"/>
      <c r="C240" s="124"/>
      <c r="D240" s="87" t="s">
        <v>113</v>
      </c>
      <c r="E240" s="9"/>
      <c r="F240" s="3" t="s">
        <v>311</v>
      </c>
      <c r="G240" s="87" t="s">
        <v>115</v>
      </c>
      <c r="H240" s="87"/>
      <c r="I240" s="87"/>
    </row>
    <row r="241" spans="1:9">
      <c r="A241" s="121"/>
      <c r="B241" s="121"/>
      <c r="C241" s="124"/>
      <c r="D241" s="5" t="s">
        <v>112</v>
      </c>
      <c r="E241" s="9"/>
      <c r="F241" s="3" t="s">
        <v>311</v>
      </c>
      <c r="G241" s="87" t="s">
        <v>116</v>
      </c>
      <c r="H241" s="87"/>
      <c r="I241" s="87"/>
    </row>
    <row r="242" spans="1:9">
      <c r="A242" s="121"/>
      <c r="B242" s="121"/>
      <c r="C242" s="124"/>
      <c r="D242" s="5" t="s">
        <v>114</v>
      </c>
      <c r="E242" s="9"/>
      <c r="F242" s="3" t="s">
        <v>311</v>
      </c>
      <c r="G242" s="87" t="s">
        <v>116</v>
      </c>
      <c r="H242" s="87"/>
      <c r="I242" s="87"/>
    </row>
    <row r="243" spans="1:9">
      <c r="A243" s="122"/>
      <c r="B243" s="122"/>
      <c r="C243" s="124"/>
      <c r="D243" s="87"/>
      <c r="E243" s="87"/>
      <c r="F243" s="60"/>
      <c r="G243" s="87"/>
      <c r="H243" s="87"/>
      <c r="I243" s="87"/>
    </row>
    <row r="244" spans="1:9" ht="15" customHeight="1">
      <c r="A244" s="120"/>
      <c r="B244" s="120"/>
      <c r="C244" s="123" t="s">
        <v>312</v>
      </c>
      <c r="D244" s="87" t="s">
        <v>8</v>
      </c>
      <c r="E244" s="87"/>
      <c r="F244" s="60"/>
      <c r="G244" s="87"/>
      <c r="H244" s="87"/>
      <c r="I244" s="87"/>
    </row>
    <row r="245" spans="1:9">
      <c r="A245" s="121"/>
      <c r="B245" s="121"/>
      <c r="C245" s="124"/>
      <c r="D245" s="87" t="s">
        <v>9</v>
      </c>
      <c r="E245" s="9" t="s">
        <v>10</v>
      </c>
      <c r="F245" s="68"/>
      <c r="G245" s="87"/>
      <c r="H245" s="87"/>
      <c r="I245" s="87"/>
    </row>
    <row r="246" spans="1:9">
      <c r="A246" s="121"/>
      <c r="B246" s="121"/>
      <c r="C246" s="124"/>
      <c r="D246" s="87" t="s">
        <v>82</v>
      </c>
      <c r="E246" s="9" t="s">
        <v>83</v>
      </c>
      <c r="F246" s="68"/>
      <c r="G246" s="87"/>
      <c r="H246" s="87"/>
      <c r="I246" s="87"/>
    </row>
    <row r="247" spans="1:9">
      <c r="A247" s="121"/>
      <c r="B247" s="121"/>
      <c r="C247" s="124"/>
      <c r="D247" s="87" t="s">
        <v>11</v>
      </c>
      <c r="E247" s="3" t="s">
        <v>313</v>
      </c>
      <c r="F247" s="68"/>
      <c r="G247" s="87"/>
      <c r="H247" s="87"/>
      <c r="I247" s="87"/>
    </row>
    <row r="248" spans="1:9">
      <c r="A248" s="121"/>
      <c r="B248" s="121"/>
      <c r="C248" s="124"/>
      <c r="D248" s="87" t="s">
        <v>104</v>
      </c>
      <c r="E248" s="3" t="s">
        <v>313</v>
      </c>
      <c r="F248" s="3" t="s">
        <v>313</v>
      </c>
      <c r="G248" s="87" t="s">
        <v>111</v>
      </c>
      <c r="H248" s="87"/>
      <c r="I248" s="87"/>
    </row>
    <row r="249" spans="1:9">
      <c r="A249" s="121"/>
      <c r="B249" s="121"/>
      <c r="C249" s="124"/>
      <c r="D249" s="87" t="s">
        <v>12</v>
      </c>
      <c r="E249" s="3" t="s">
        <v>313</v>
      </c>
      <c r="F249" s="60"/>
      <c r="G249" s="87"/>
      <c r="H249" s="87"/>
      <c r="I249" s="87"/>
    </row>
    <row r="250" spans="1:9">
      <c r="A250" s="121"/>
      <c r="B250" s="121"/>
      <c r="C250" s="124"/>
      <c r="D250" s="87" t="s">
        <v>13</v>
      </c>
      <c r="E250" s="3" t="s">
        <v>313</v>
      </c>
      <c r="F250" s="60"/>
      <c r="G250" s="87"/>
      <c r="H250" s="87"/>
      <c r="I250" s="87"/>
    </row>
    <row r="251" spans="1:9">
      <c r="A251" s="121"/>
      <c r="B251" s="121"/>
      <c r="C251" s="124"/>
      <c r="D251" s="87" t="s">
        <v>113</v>
      </c>
      <c r="E251" s="9"/>
      <c r="F251" s="3" t="s">
        <v>313</v>
      </c>
      <c r="G251" s="87" t="s">
        <v>115</v>
      </c>
      <c r="H251" s="87"/>
      <c r="I251" s="87"/>
    </row>
    <row r="252" spans="1:9">
      <c r="A252" s="121"/>
      <c r="B252" s="121"/>
      <c r="C252" s="124"/>
      <c r="D252" s="5" t="s">
        <v>112</v>
      </c>
      <c r="E252" s="9"/>
      <c r="F252" s="3" t="s">
        <v>313</v>
      </c>
      <c r="G252" s="87" t="s">
        <v>116</v>
      </c>
      <c r="H252" s="87"/>
      <c r="I252" s="87"/>
    </row>
    <row r="253" spans="1:9">
      <c r="A253" s="121"/>
      <c r="B253" s="121"/>
      <c r="C253" s="124"/>
      <c r="D253" s="5" t="s">
        <v>114</v>
      </c>
      <c r="E253" s="9"/>
      <c r="F253" s="3" t="s">
        <v>313</v>
      </c>
      <c r="G253" s="87" t="s">
        <v>116</v>
      </c>
      <c r="H253" s="87"/>
      <c r="I253" s="87"/>
    </row>
    <row r="254" spans="1:9">
      <c r="A254" s="122"/>
      <c r="B254" s="122"/>
      <c r="C254" s="124"/>
      <c r="D254" s="87"/>
      <c r="E254" s="87"/>
      <c r="F254" s="60"/>
      <c r="G254" s="87"/>
      <c r="H254" s="87"/>
      <c r="I254" s="87"/>
    </row>
    <row r="255" spans="1:9" ht="15" customHeight="1">
      <c r="A255" s="120"/>
      <c r="B255" s="120"/>
      <c r="C255" s="123" t="s">
        <v>314</v>
      </c>
      <c r="D255" s="87" t="s">
        <v>8</v>
      </c>
      <c r="E255" s="87"/>
      <c r="F255" s="60"/>
      <c r="G255" s="87"/>
      <c r="H255" s="87"/>
      <c r="I255" s="87"/>
    </row>
    <row r="256" spans="1:9">
      <c r="A256" s="121"/>
      <c r="B256" s="121"/>
      <c r="C256" s="124"/>
      <c r="D256" s="87" t="s">
        <v>9</v>
      </c>
      <c r="E256" s="9" t="s">
        <v>10</v>
      </c>
      <c r="F256" s="68"/>
      <c r="G256" s="87"/>
      <c r="H256" s="87"/>
      <c r="I256" s="87"/>
    </row>
    <row r="257" spans="1:9">
      <c r="A257" s="121"/>
      <c r="B257" s="121"/>
      <c r="C257" s="124"/>
      <c r="D257" s="87" t="s">
        <v>82</v>
      </c>
      <c r="E257" s="9" t="s">
        <v>83</v>
      </c>
      <c r="F257" s="68"/>
      <c r="G257" s="87"/>
      <c r="H257" s="87"/>
      <c r="I257" s="87"/>
    </row>
    <row r="258" spans="1:9">
      <c r="A258" s="121"/>
      <c r="B258" s="121"/>
      <c r="C258" s="124"/>
      <c r="D258" s="87" t="s">
        <v>11</v>
      </c>
      <c r="E258" s="3" t="s">
        <v>315</v>
      </c>
      <c r="F258" s="68"/>
      <c r="G258" s="87"/>
      <c r="H258" s="87"/>
      <c r="I258" s="87"/>
    </row>
    <row r="259" spans="1:9">
      <c r="A259" s="121"/>
      <c r="B259" s="121"/>
      <c r="C259" s="124"/>
      <c r="D259" s="87" t="s">
        <v>104</v>
      </c>
      <c r="E259" s="3" t="s">
        <v>315</v>
      </c>
      <c r="F259" s="3" t="s">
        <v>315</v>
      </c>
      <c r="G259" s="87" t="s">
        <v>111</v>
      </c>
      <c r="H259" s="87"/>
      <c r="I259" s="87"/>
    </row>
    <row r="260" spans="1:9">
      <c r="A260" s="121"/>
      <c r="B260" s="121"/>
      <c r="C260" s="124"/>
      <c r="D260" s="87" t="s">
        <v>12</v>
      </c>
      <c r="E260" s="3" t="s">
        <v>315</v>
      </c>
      <c r="F260" s="60"/>
      <c r="G260" s="87"/>
      <c r="H260" s="87"/>
      <c r="I260" s="87"/>
    </row>
    <row r="261" spans="1:9">
      <c r="A261" s="121"/>
      <c r="B261" s="121"/>
      <c r="C261" s="124"/>
      <c r="D261" s="87" t="s">
        <v>13</v>
      </c>
      <c r="E261" s="3" t="s">
        <v>315</v>
      </c>
      <c r="F261" s="60"/>
      <c r="G261" s="87"/>
      <c r="H261" s="87"/>
      <c r="I261" s="87"/>
    </row>
    <row r="262" spans="1:9">
      <c r="A262" s="121"/>
      <c r="B262" s="121"/>
      <c r="C262" s="124"/>
      <c r="D262" s="87" t="s">
        <v>113</v>
      </c>
      <c r="E262" s="9"/>
      <c r="F262" s="3" t="s">
        <v>315</v>
      </c>
      <c r="G262" s="87" t="s">
        <v>115</v>
      </c>
      <c r="H262" s="87"/>
      <c r="I262" s="87"/>
    </row>
    <row r="263" spans="1:9">
      <c r="A263" s="121"/>
      <c r="B263" s="121"/>
      <c r="C263" s="124"/>
      <c r="D263" s="5" t="s">
        <v>112</v>
      </c>
      <c r="E263" s="9"/>
      <c r="F263" s="3" t="s">
        <v>315</v>
      </c>
      <c r="G263" s="87" t="s">
        <v>116</v>
      </c>
      <c r="H263" s="87"/>
      <c r="I263" s="87"/>
    </row>
    <row r="264" spans="1:9">
      <c r="A264" s="121"/>
      <c r="B264" s="121"/>
      <c r="C264" s="124"/>
      <c r="D264" s="5" t="s">
        <v>114</v>
      </c>
      <c r="E264" s="9"/>
      <c r="F264" s="3" t="s">
        <v>315</v>
      </c>
      <c r="G264" s="87" t="s">
        <v>116</v>
      </c>
      <c r="H264" s="87"/>
      <c r="I264" s="87"/>
    </row>
    <row r="265" spans="1:9">
      <c r="A265" s="122"/>
      <c r="B265" s="122"/>
      <c r="C265" s="124"/>
      <c r="D265" s="87"/>
      <c r="E265" s="87"/>
      <c r="F265" s="60"/>
      <c r="G265" s="87"/>
      <c r="H265" s="87"/>
      <c r="I265" s="87"/>
    </row>
    <row r="266" spans="1:9" ht="15" customHeight="1">
      <c r="A266" s="120"/>
      <c r="B266" s="120"/>
      <c r="C266" s="123" t="s">
        <v>324</v>
      </c>
      <c r="D266" s="87" t="s">
        <v>8</v>
      </c>
      <c r="E266" s="87"/>
      <c r="F266" s="60"/>
      <c r="G266" s="87"/>
      <c r="H266" s="87"/>
      <c r="I266" s="87"/>
    </row>
    <row r="267" spans="1:9">
      <c r="A267" s="121"/>
      <c r="B267" s="121"/>
      <c r="C267" s="124"/>
      <c r="D267" s="87" t="s">
        <v>9</v>
      </c>
      <c r="E267" s="9" t="s">
        <v>10</v>
      </c>
      <c r="F267" s="68"/>
      <c r="G267" s="87"/>
      <c r="H267" s="87"/>
      <c r="I267" s="87"/>
    </row>
    <row r="268" spans="1:9">
      <c r="A268" s="121"/>
      <c r="B268" s="121"/>
      <c r="C268" s="124"/>
      <c r="D268" s="87" t="s">
        <v>82</v>
      </c>
      <c r="E268" s="9" t="s">
        <v>83</v>
      </c>
      <c r="F268" s="68"/>
      <c r="G268" s="87"/>
      <c r="H268" s="87"/>
      <c r="I268" s="87"/>
    </row>
    <row r="269" spans="1:9">
      <c r="A269" s="121"/>
      <c r="B269" s="121"/>
      <c r="C269" s="124"/>
      <c r="D269" s="87" t="s">
        <v>11</v>
      </c>
      <c r="E269" s="3" t="s">
        <v>325</v>
      </c>
      <c r="F269" s="68"/>
      <c r="G269" s="87"/>
      <c r="H269" s="87"/>
      <c r="I269" s="87"/>
    </row>
    <row r="270" spans="1:9">
      <c r="A270" s="121"/>
      <c r="B270" s="121"/>
      <c r="C270" s="124"/>
      <c r="D270" s="87" t="s">
        <v>104</v>
      </c>
      <c r="E270" s="3" t="s">
        <v>325</v>
      </c>
      <c r="F270" s="3" t="s">
        <v>325</v>
      </c>
      <c r="G270" s="87" t="s">
        <v>111</v>
      </c>
      <c r="H270" s="87"/>
      <c r="I270" s="87"/>
    </row>
    <row r="271" spans="1:9">
      <c r="A271" s="121"/>
      <c r="B271" s="121"/>
      <c r="C271" s="124"/>
      <c r="D271" s="87" t="s">
        <v>12</v>
      </c>
      <c r="E271" s="3" t="s">
        <v>325</v>
      </c>
      <c r="F271" s="60"/>
      <c r="G271" s="87"/>
      <c r="H271" s="87"/>
      <c r="I271" s="87"/>
    </row>
    <row r="272" spans="1:9">
      <c r="A272" s="121"/>
      <c r="B272" s="121"/>
      <c r="C272" s="124"/>
      <c r="D272" s="87" t="s">
        <v>13</v>
      </c>
      <c r="E272" s="3" t="s">
        <v>325</v>
      </c>
      <c r="F272" s="60"/>
      <c r="G272" s="87"/>
      <c r="H272" s="87"/>
      <c r="I272" s="87"/>
    </row>
    <row r="273" spans="1:9">
      <c r="A273" s="121"/>
      <c r="B273" s="121"/>
      <c r="C273" s="124"/>
      <c r="D273" s="87" t="s">
        <v>113</v>
      </c>
      <c r="E273" s="9"/>
      <c r="F273" s="3" t="s">
        <v>325</v>
      </c>
      <c r="G273" s="87" t="s">
        <v>115</v>
      </c>
      <c r="H273" s="87"/>
      <c r="I273" s="87"/>
    </row>
    <row r="274" spans="1:9">
      <c r="A274" s="121"/>
      <c r="B274" s="121"/>
      <c r="C274" s="124"/>
      <c r="D274" s="5" t="s">
        <v>112</v>
      </c>
      <c r="E274" s="9"/>
      <c r="F274" s="3" t="s">
        <v>325</v>
      </c>
      <c r="G274" s="87" t="s">
        <v>116</v>
      </c>
      <c r="H274" s="87"/>
      <c r="I274" s="87"/>
    </row>
    <row r="275" spans="1:9">
      <c r="A275" s="121"/>
      <c r="B275" s="121"/>
      <c r="C275" s="124"/>
      <c r="D275" s="5" t="s">
        <v>114</v>
      </c>
      <c r="E275" s="9"/>
      <c r="F275" s="3" t="s">
        <v>325</v>
      </c>
      <c r="G275" s="87" t="s">
        <v>116</v>
      </c>
      <c r="H275" s="87"/>
      <c r="I275" s="87"/>
    </row>
    <row r="276" spans="1:9">
      <c r="A276" s="122"/>
      <c r="B276" s="122"/>
      <c r="C276" s="124"/>
      <c r="D276" s="87"/>
      <c r="E276" s="87"/>
      <c r="F276" s="60"/>
      <c r="G276" s="87"/>
      <c r="H276" s="87"/>
      <c r="I276" s="87"/>
    </row>
    <row r="277" spans="1:9" ht="15" customHeight="1">
      <c r="A277" s="120"/>
      <c r="B277" s="120"/>
      <c r="C277" s="123" t="s">
        <v>400</v>
      </c>
      <c r="D277" s="87" t="s">
        <v>8</v>
      </c>
      <c r="E277" s="87"/>
      <c r="F277" s="60"/>
      <c r="G277" s="87"/>
      <c r="H277" s="87"/>
      <c r="I277" s="87"/>
    </row>
    <row r="278" spans="1:9">
      <c r="A278" s="121"/>
      <c r="B278" s="121"/>
      <c r="C278" s="124"/>
      <c r="D278" s="87" t="s">
        <v>9</v>
      </c>
      <c r="E278" s="9" t="s">
        <v>10</v>
      </c>
      <c r="F278" s="68"/>
      <c r="G278" s="87"/>
      <c r="H278" s="87"/>
      <c r="I278" s="87"/>
    </row>
    <row r="279" spans="1:9">
      <c r="A279" s="121"/>
      <c r="B279" s="121"/>
      <c r="C279" s="124"/>
      <c r="D279" s="87" t="s">
        <v>82</v>
      </c>
      <c r="E279" s="9" t="s">
        <v>83</v>
      </c>
      <c r="F279" s="68"/>
      <c r="G279" s="87"/>
      <c r="H279" s="87"/>
      <c r="I279" s="87"/>
    </row>
    <row r="280" spans="1:9">
      <c r="A280" s="121"/>
      <c r="B280" s="121"/>
      <c r="C280" s="124"/>
      <c r="D280" s="87" t="s">
        <v>11</v>
      </c>
      <c r="E280" s="3" t="s">
        <v>334</v>
      </c>
      <c r="F280" s="68"/>
      <c r="G280" s="87"/>
      <c r="H280" s="87"/>
      <c r="I280" s="87"/>
    </row>
    <row r="281" spans="1:9">
      <c r="A281" s="121"/>
      <c r="B281" s="121"/>
      <c r="C281" s="124"/>
      <c r="D281" s="87" t="s">
        <v>104</v>
      </c>
      <c r="E281" s="3" t="s">
        <v>334</v>
      </c>
      <c r="F281" s="3" t="s">
        <v>334</v>
      </c>
      <c r="G281" s="87" t="s">
        <v>111</v>
      </c>
      <c r="H281" s="87"/>
      <c r="I281" s="87"/>
    </row>
    <row r="282" spans="1:9">
      <c r="A282" s="121"/>
      <c r="B282" s="121"/>
      <c r="C282" s="124"/>
      <c r="D282" s="87" t="s">
        <v>12</v>
      </c>
      <c r="E282" s="3" t="s">
        <v>334</v>
      </c>
      <c r="F282" s="60"/>
      <c r="G282" s="87"/>
      <c r="H282" s="87"/>
      <c r="I282" s="87"/>
    </row>
    <row r="283" spans="1:9">
      <c r="A283" s="121"/>
      <c r="B283" s="121"/>
      <c r="C283" s="124"/>
      <c r="D283" s="87" t="s">
        <v>13</v>
      </c>
      <c r="E283" s="3" t="s">
        <v>334</v>
      </c>
      <c r="F283" s="60"/>
      <c r="G283" s="87"/>
      <c r="H283" s="87"/>
      <c r="I283" s="87"/>
    </row>
    <row r="284" spans="1:9">
      <c r="A284" s="121"/>
      <c r="B284" s="121"/>
      <c r="C284" s="124"/>
      <c r="D284" s="87" t="s">
        <v>113</v>
      </c>
      <c r="E284" s="9"/>
      <c r="F284" s="3" t="s">
        <v>334</v>
      </c>
      <c r="G284" s="87" t="s">
        <v>115</v>
      </c>
      <c r="H284" s="87"/>
      <c r="I284" s="87"/>
    </row>
    <row r="285" spans="1:9">
      <c r="A285" s="121"/>
      <c r="B285" s="121"/>
      <c r="C285" s="124"/>
      <c r="D285" s="5" t="s">
        <v>112</v>
      </c>
      <c r="E285" s="9"/>
      <c r="F285" s="3" t="s">
        <v>334</v>
      </c>
      <c r="G285" s="87" t="s">
        <v>116</v>
      </c>
      <c r="H285" s="87"/>
      <c r="I285" s="87"/>
    </row>
    <row r="286" spans="1:9">
      <c r="A286" s="121"/>
      <c r="B286" s="121"/>
      <c r="C286" s="124"/>
      <c r="D286" s="5" t="s">
        <v>114</v>
      </c>
      <c r="E286" s="9"/>
      <c r="F286" s="3" t="s">
        <v>334</v>
      </c>
      <c r="G286" s="87" t="s">
        <v>116</v>
      </c>
      <c r="H286" s="87"/>
      <c r="I286" s="87"/>
    </row>
    <row r="287" spans="1:9">
      <c r="A287" s="122"/>
      <c r="B287" s="122"/>
      <c r="C287" s="124"/>
      <c r="D287" s="87"/>
      <c r="E287" s="87"/>
      <c r="F287" s="60"/>
      <c r="G287" s="87"/>
      <c r="H287" s="87"/>
      <c r="I287" s="87"/>
    </row>
    <row r="288" spans="1:9" ht="15" customHeight="1">
      <c r="A288" s="120"/>
      <c r="B288" s="120"/>
      <c r="C288" s="123" t="s">
        <v>401</v>
      </c>
      <c r="D288" s="87" t="s">
        <v>8</v>
      </c>
      <c r="E288" s="87"/>
      <c r="F288" s="60"/>
      <c r="G288" s="87"/>
      <c r="H288" s="87"/>
      <c r="I288" s="87"/>
    </row>
    <row r="289" spans="1:9">
      <c r="A289" s="121"/>
      <c r="B289" s="121"/>
      <c r="C289" s="124"/>
      <c r="D289" s="87" t="s">
        <v>9</v>
      </c>
      <c r="E289" s="9" t="s">
        <v>10</v>
      </c>
      <c r="F289" s="68"/>
      <c r="G289" s="87"/>
      <c r="H289" s="87"/>
      <c r="I289" s="87"/>
    </row>
    <row r="290" spans="1:9">
      <c r="A290" s="121"/>
      <c r="B290" s="121"/>
      <c r="C290" s="124"/>
      <c r="D290" s="87" t="s">
        <v>82</v>
      </c>
      <c r="E290" s="9" t="s">
        <v>83</v>
      </c>
      <c r="F290" s="68"/>
      <c r="G290" s="87"/>
      <c r="H290" s="87"/>
      <c r="I290" s="87"/>
    </row>
    <row r="291" spans="1:9">
      <c r="A291" s="121"/>
      <c r="B291" s="121"/>
      <c r="C291" s="124"/>
      <c r="D291" s="87" t="s">
        <v>11</v>
      </c>
      <c r="E291" s="3" t="s">
        <v>402</v>
      </c>
      <c r="F291" s="68"/>
      <c r="G291" s="87"/>
      <c r="H291" s="87"/>
      <c r="I291" s="87"/>
    </row>
    <row r="292" spans="1:9">
      <c r="A292" s="121"/>
      <c r="B292" s="121"/>
      <c r="C292" s="124"/>
      <c r="D292" s="87" t="s">
        <v>104</v>
      </c>
      <c r="E292" s="3" t="s">
        <v>402</v>
      </c>
      <c r="F292" s="3" t="s">
        <v>402</v>
      </c>
      <c r="G292" s="87" t="s">
        <v>111</v>
      </c>
      <c r="H292" s="87"/>
      <c r="I292" s="87"/>
    </row>
    <row r="293" spans="1:9">
      <c r="A293" s="121"/>
      <c r="B293" s="121"/>
      <c r="C293" s="124"/>
      <c r="D293" s="87" t="s">
        <v>12</v>
      </c>
      <c r="E293" s="3" t="s">
        <v>402</v>
      </c>
      <c r="F293" s="60"/>
      <c r="G293" s="87"/>
      <c r="H293" s="87"/>
      <c r="I293" s="87"/>
    </row>
    <row r="294" spans="1:9">
      <c r="A294" s="121"/>
      <c r="B294" s="121"/>
      <c r="C294" s="124"/>
      <c r="D294" s="87" t="s">
        <v>13</v>
      </c>
      <c r="E294" s="3" t="s">
        <v>402</v>
      </c>
      <c r="F294" s="60"/>
      <c r="G294" s="87"/>
      <c r="H294" s="87"/>
      <c r="I294" s="87"/>
    </row>
    <row r="295" spans="1:9">
      <c r="A295" s="121"/>
      <c r="B295" s="121"/>
      <c r="C295" s="124"/>
      <c r="D295" s="87" t="s">
        <v>113</v>
      </c>
      <c r="E295" s="9"/>
      <c r="F295" s="3" t="s">
        <v>402</v>
      </c>
      <c r="G295" s="87" t="s">
        <v>115</v>
      </c>
      <c r="H295" s="87"/>
      <c r="I295" s="87"/>
    </row>
    <row r="296" spans="1:9">
      <c r="A296" s="121"/>
      <c r="B296" s="121"/>
      <c r="C296" s="124"/>
      <c r="D296" s="5" t="s">
        <v>112</v>
      </c>
      <c r="E296" s="9"/>
      <c r="F296" s="3" t="s">
        <v>402</v>
      </c>
      <c r="G296" s="87" t="s">
        <v>116</v>
      </c>
      <c r="H296" s="87"/>
      <c r="I296" s="87"/>
    </row>
    <row r="297" spans="1:9">
      <c r="A297" s="121"/>
      <c r="B297" s="121"/>
      <c r="C297" s="124"/>
      <c r="D297" s="5" t="s">
        <v>114</v>
      </c>
      <c r="E297" s="9"/>
      <c r="F297" s="3" t="s">
        <v>402</v>
      </c>
      <c r="G297" s="87" t="s">
        <v>116</v>
      </c>
      <c r="H297" s="87"/>
      <c r="I297" s="87"/>
    </row>
    <row r="298" spans="1:9">
      <c r="A298" s="122"/>
      <c r="B298" s="122"/>
      <c r="C298" s="124"/>
      <c r="D298" s="87"/>
      <c r="E298" s="87"/>
      <c r="F298" s="60"/>
      <c r="G298" s="87"/>
      <c r="H298" s="87"/>
      <c r="I298" s="87"/>
    </row>
    <row r="299" spans="1:9" ht="15" customHeight="1">
      <c r="A299" s="120"/>
      <c r="B299" s="120"/>
      <c r="C299" s="123" t="s">
        <v>404</v>
      </c>
      <c r="D299" s="87" t="s">
        <v>8</v>
      </c>
      <c r="E299" s="87"/>
      <c r="F299" s="60"/>
      <c r="G299" s="87"/>
      <c r="H299" s="87"/>
      <c r="I299" s="87"/>
    </row>
    <row r="300" spans="1:9">
      <c r="A300" s="121"/>
      <c r="B300" s="121"/>
      <c r="C300" s="124"/>
      <c r="D300" s="87" t="s">
        <v>9</v>
      </c>
      <c r="E300" s="9" t="s">
        <v>10</v>
      </c>
      <c r="F300" s="68"/>
      <c r="G300" s="87"/>
      <c r="H300" s="87"/>
      <c r="I300" s="87"/>
    </row>
    <row r="301" spans="1:9">
      <c r="A301" s="121"/>
      <c r="B301" s="121"/>
      <c r="C301" s="124"/>
      <c r="D301" s="87" t="s">
        <v>82</v>
      </c>
      <c r="E301" s="9" t="s">
        <v>83</v>
      </c>
      <c r="F301" s="68"/>
      <c r="G301" s="87"/>
      <c r="H301" s="87"/>
      <c r="I301" s="87"/>
    </row>
    <row r="302" spans="1:9">
      <c r="A302" s="121"/>
      <c r="B302" s="121"/>
      <c r="C302" s="124"/>
      <c r="D302" s="87" t="s">
        <v>11</v>
      </c>
      <c r="E302" s="3" t="s">
        <v>403</v>
      </c>
      <c r="F302" s="68"/>
      <c r="G302" s="87"/>
      <c r="H302" s="87"/>
      <c r="I302" s="87"/>
    </row>
    <row r="303" spans="1:9">
      <c r="A303" s="121"/>
      <c r="B303" s="121"/>
      <c r="C303" s="124"/>
      <c r="D303" s="87" t="s">
        <v>104</v>
      </c>
      <c r="E303" s="3" t="s">
        <v>403</v>
      </c>
      <c r="F303" s="3" t="s">
        <v>403</v>
      </c>
      <c r="G303" s="87" t="s">
        <v>111</v>
      </c>
      <c r="H303" s="87"/>
      <c r="I303" s="87"/>
    </row>
    <row r="304" spans="1:9">
      <c r="A304" s="121"/>
      <c r="B304" s="121"/>
      <c r="C304" s="124"/>
      <c r="D304" s="87" t="s">
        <v>12</v>
      </c>
      <c r="E304" s="3" t="s">
        <v>403</v>
      </c>
      <c r="F304" s="60"/>
      <c r="G304" s="87"/>
      <c r="H304" s="87"/>
      <c r="I304" s="87"/>
    </row>
    <row r="305" spans="1:9">
      <c r="A305" s="121"/>
      <c r="B305" s="121"/>
      <c r="C305" s="124"/>
      <c r="D305" s="87" t="s">
        <v>13</v>
      </c>
      <c r="E305" s="3" t="s">
        <v>403</v>
      </c>
      <c r="F305" s="60"/>
      <c r="G305" s="87"/>
      <c r="H305" s="87"/>
      <c r="I305" s="87"/>
    </row>
    <row r="306" spans="1:9">
      <c r="A306" s="121"/>
      <c r="B306" s="121"/>
      <c r="C306" s="124"/>
      <c r="D306" s="87" t="s">
        <v>113</v>
      </c>
      <c r="E306" s="9"/>
      <c r="F306" s="3" t="s">
        <v>403</v>
      </c>
      <c r="G306" s="87" t="s">
        <v>115</v>
      </c>
      <c r="H306" s="87"/>
      <c r="I306" s="87"/>
    </row>
    <row r="307" spans="1:9">
      <c r="A307" s="121"/>
      <c r="B307" s="121"/>
      <c r="C307" s="124"/>
      <c r="D307" s="5" t="s">
        <v>112</v>
      </c>
      <c r="E307" s="9"/>
      <c r="F307" s="3" t="s">
        <v>403</v>
      </c>
      <c r="G307" s="87" t="s">
        <v>116</v>
      </c>
      <c r="H307" s="87"/>
      <c r="I307" s="87"/>
    </row>
    <row r="308" spans="1:9">
      <c r="A308" s="121"/>
      <c r="B308" s="121"/>
      <c r="C308" s="124"/>
      <c r="D308" s="5" t="s">
        <v>114</v>
      </c>
      <c r="E308" s="9"/>
      <c r="F308" s="3" t="s">
        <v>403</v>
      </c>
      <c r="G308" s="87" t="s">
        <v>116</v>
      </c>
      <c r="H308" s="87"/>
      <c r="I308" s="87"/>
    </row>
    <row r="309" spans="1:9">
      <c r="A309" s="122"/>
      <c r="B309" s="122"/>
      <c r="C309" s="124"/>
      <c r="D309" s="87"/>
      <c r="E309" s="87"/>
      <c r="F309" s="60"/>
      <c r="G309" s="87"/>
      <c r="H309" s="87"/>
      <c r="I309" s="87"/>
    </row>
    <row r="310" spans="1:9" ht="15" customHeight="1">
      <c r="A310" s="120"/>
      <c r="B310" s="120"/>
      <c r="C310" s="123" t="s">
        <v>408</v>
      </c>
      <c r="D310" s="87" t="s">
        <v>8</v>
      </c>
      <c r="E310" s="87"/>
      <c r="F310" s="60"/>
      <c r="G310" s="87"/>
      <c r="H310" s="87"/>
      <c r="I310" s="87"/>
    </row>
    <row r="311" spans="1:9">
      <c r="A311" s="121"/>
      <c r="B311" s="121"/>
      <c r="C311" s="124"/>
      <c r="D311" s="87" t="s">
        <v>9</v>
      </c>
      <c r="E311" s="9" t="s">
        <v>10</v>
      </c>
      <c r="F311" s="68"/>
      <c r="G311" s="87"/>
      <c r="H311" s="87"/>
      <c r="I311" s="87"/>
    </row>
    <row r="312" spans="1:9">
      <c r="A312" s="121"/>
      <c r="B312" s="121"/>
      <c r="C312" s="124"/>
      <c r="D312" s="87" t="s">
        <v>82</v>
      </c>
      <c r="E312" s="9" t="s">
        <v>83</v>
      </c>
      <c r="F312" s="68"/>
      <c r="G312" s="87"/>
      <c r="H312" s="87"/>
      <c r="I312" s="87"/>
    </row>
    <row r="313" spans="1:9">
      <c r="A313" s="121"/>
      <c r="B313" s="121"/>
      <c r="C313" s="124"/>
      <c r="D313" s="87" t="s">
        <v>11</v>
      </c>
      <c r="E313" s="3" t="s">
        <v>409</v>
      </c>
      <c r="F313" s="68"/>
      <c r="G313" s="87"/>
      <c r="H313" s="87"/>
      <c r="I313" s="87"/>
    </row>
    <row r="314" spans="1:9">
      <c r="A314" s="121"/>
      <c r="B314" s="121"/>
      <c r="C314" s="124"/>
      <c r="D314" s="87" t="s">
        <v>104</v>
      </c>
      <c r="E314" s="3" t="s">
        <v>409</v>
      </c>
      <c r="F314" s="3" t="s">
        <v>409</v>
      </c>
      <c r="G314" s="87" t="s">
        <v>111</v>
      </c>
      <c r="H314" s="87"/>
      <c r="I314" s="87"/>
    </row>
    <row r="315" spans="1:9">
      <c r="A315" s="121"/>
      <c r="B315" s="121"/>
      <c r="C315" s="124"/>
      <c r="D315" s="87" t="s">
        <v>12</v>
      </c>
      <c r="E315" s="3" t="s">
        <v>409</v>
      </c>
      <c r="F315" s="60"/>
      <c r="G315" s="87"/>
      <c r="H315" s="87"/>
      <c r="I315" s="87"/>
    </row>
    <row r="316" spans="1:9">
      <c r="A316" s="121"/>
      <c r="B316" s="121"/>
      <c r="C316" s="124"/>
      <c r="D316" s="87" t="s">
        <v>13</v>
      </c>
      <c r="E316" s="3" t="s">
        <v>409</v>
      </c>
      <c r="F316" s="60"/>
      <c r="G316" s="87"/>
      <c r="H316" s="87"/>
      <c r="I316" s="87"/>
    </row>
    <row r="317" spans="1:9">
      <c r="A317" s="121"/>
      <c r="B317" s="121"/>
      <c r="C317" s="124"/>
      <c r="D317" s="87" t="s">
        <v>113</v>
      </c>
      <c r="E317" s="9"/>
      <c r="F317" s="3" t="s">
        <v>409</v>
      </c>
      <c r="G317" s="87" t="s">
        <v>115</v>
      </c>
      <c r="H317" s="87"/>
      <c r="I317" s="87"/>
    </row>
    <row r="318" spans="1:9">
      <c r="A318" s="121"/>
      <c r="B318" s="121"/>
      <c r="C318" s="124"/>
      <c r="D318" s="5" t="s">
        <v>112</v>
      </c>
      <c r="E318" s="9"/>
      <c r="F318" s="3" t="s">
        <v>409</v>
      </c>
      <c r="G318" s="87" t="s">
        <v>116</v>
      </c>
      <c r="H318" s="87"/>
      <c r="I318" s="87"/>
    </row>
    <row r="319" spans="1:9">
      <c r="A319" s="121"/>
      <c r="B319" s="121"/>
      <c r="C319" s="124"/>
      <c r="D319" s="5" t="s">
        <v>114</v>
      </c>
      <c r="E319" s="9"/>
      <c r="F319" s="3" t="s">
        <v>409</v>
      </c>
      <c r="G319" s="87" t="s">
        <v>116</v>
      </c>
      <c r="H319" s="87"/>
      <c r="I319" s="87"/>
    </row>
    <row r="320" spans="1:9">
      <c r="A320" s="122"/>
      <c r="B320" s="122"/>
      <c r="C320" s="124"/>
      <c r="D320" s="87"/>
      <c r="E320" s="87"/>
      <c r="F320" s="60"/>
      <c r="G320" s="87"/>
      <c r="H320" s="87"/>
      <c r="I320" s="87"/>
    </row>
    <row r="321" spans="1:9" ht="15" customHeight="1">
      <c r="A321" s="120"/>
      <c r="B321" s="120"/>
      <c r="C321" s="123" t="s">
        <v>410</v>
      </c>
      <c r="D321" s="87" t="s">
        <v>8</v>
      </c>
      <c r="E321" s="87"/>
      <c r="F321" s="60"/>
      <c r="G321" s="87"/>
      <c r="H321" s="87"/>
      <c r="I321" s="87"/>
    </row>
    <row r="322" spans="1:9">
      <c r="A322" s="121"/>
      <c r="B322" s="121"/>
      <c r="C322" s="124"/>
      <c r="D322" s="87" t="s">
        <v>9</v>
      </c>
      <c r="E322" s="9" t="s">
        <v>10</v>
      </c>
      <c r="F322" s="68"/>
      <c r="G322" s="87"/>
      <c r="H322" s="87"/>
      <c r="I322" s="87"/>
    </row>
    <row r="323" spans="1:9">
      <c r="A323" s="121"/>
      <c r="B323" s="121"/>
      <c r="C323" s="124"/>
      <c r="D323" s="87" t="s">
        <v>82</v>
      </c>
      <c r="E323" s="9" t="s">
        <v>83</v>
      </c>
      <c r="F323" s="68"/>
      <c r="G323" s="87"/>
      <c r="H323" s="87"/>
      <c r="I323" s="87"/>
    </row>
    <row r="324" spans="1:9">
      <c r="A324" s="121"/>
      <c r="B324" s="121"/>
      <c r="C324" s="124"/>
      <c r="D324" s="87" t="s">
        <v>11</v>
      </c>
      <c r="E324" s="3" t="s">
        <v>411</v>
      </c>
      <c r="F324" s="68"/>
      <c r="G324" s="87"/>
      <c r="H324" s="87"/>
      <c r="I324" s="87"/>
    </row>
    <row r="325" spans="1:9">
      <c r="A325" s="121"/>
      <c r="B325" s="121"/>
      <c r="C325" s="124"/>
      <c r="D325" s="87" t="s">
        <v>104</v>
      </c>
      <c r="E325" s="3" t="s">
        <v>411</v>
      </c>
      <c r="F325" s="3" t="s">
        <v>411</v>
      </c>
      <c r="G325" s="87" t="s">
        <v>111</v>
      </c>
      <c r="H325" s="87"/>
      <c r="I325" s="87"/>
    </row>
    <row r="326" spans="1:9">
      <c r="A326" s="121"/>
      <c r="B326" s="121"/>
      <c r="C326" s="124"/>
      <c r="D326" s="87" t="s">
        <v>12</v>
      </c>
      <c r="E326" s="3" t="s">
        <v>411</v>
      </c>
      <c r="F326" s="60"/>
      <c r="G326" s="87"/>
      <c r="H326" s="87"/>
      <c r="I326" s="87"/>
    </row>
    <row r="327" spans="1:9">
      <c r="A327" s="121"/>
      <c r="B327" s="121"/>
      <c r="C327" s="124"/>
      <c r="D327" s="87" t="s">
        <v>13</v>
      </c>
      <c r="E327" s="3" t="s">
        <v>411</v>
      </c>
      <c r="F327" s="60"/>
      <c r="G327" s="87"/>
      <c r="H327" s="87"/>
      <c r="I327" s="87"/>
    </row>
    <row r="328" spans="1:9">
      <c r="A328" s="121"/>
      <c r="B328" s="121"/>
      <c r="C328" s="124"/>
      <c r="D328" s="87" t="s">
        <v>113</v>
      </c>
      <c r="E328" s="9"/>
      <c r="F328" s="3" t="s">
        <v>411</v>
      </c>
      <c r="G328" s="87" t="s">
        <v>115</v>
      </c>
      <c r="H328" s="87"/>
      <c r="I328" s="87"/>
    </row>
    <row r="329" spans="1:9">
      <c r="A329" s="121"/>
      <c r="B329" s="121"/>
      <c r="C329" s="124"/>
      <c r="D329" s="5" t="s">
        <v>112</v>
      </c>
      <c r="E329" s="9"/>
      <c r="F329" s="3" t="s">
        <v>411</v>
      </c>
      <c r="G329" s="87" t="s">
        <v>116</v>
      </c>
      <c r="H329" s="87"/>
      <c r="I329" s="87"/>
    </row>
    <row r="330" spans="1:9">
      <c r="A330" s="121"/>
      <c r="B330" s="121"/>
      <c r="C330" s="124"/>
      <c r="D330" s="5" t="s">
        <v>114</v>
      </c>
      <c r="E330" s="9"/>
      <c r="F330" s="3" t="s">
        <v>411</v>
      </c>
      <c r="G330" s="87" t="s">
        <v>116</v>
      </c>
      <c r="H330" s="87"/>
      <c r="I330" s="87"/>
    </row>
    <row r="331" spans="1:9">
      <c r="A331" s="122"/>
      <c r="B331" s="122"/>
      <c r="C331" s="124"/>
      <c r="D331" s="87"/>
      <c r="E331" s="87"/>
      <c r="F331" s="60"/>
      <c r="G331" s="87"/>
      <c r="H331" s="87"/>
      <c r="I331" s="87"/>
    </row>
    <row r="332" spans="1:9" ht="15" customHeight="1">
      <c r="A332" s="120"/>
      <c r="B332" s="120"/>
      <c r="C332" s="123" t="s">
        <v>416</v>
      </c>
      <c r="D332" s="87" t="s">
        <v>8</v>
      </c>
      <c r="E332" s="87"/>
      <c r="F332" s="60"/>
      <c r="G332" s="87"/>
      <c r="H332" s="87"/>
      <c r="I332" s="87"/>
    </row>
    <row r="333" spans="1:9">
      <c r="A333" s="121"/>
      <c r="B333" s="121"/>
      <c r="C333" s="124"/>
      <c r="D333" s="87" t="s">
        <v>9</v>
      </c>
      <c r="E333" s="9" t="s">
        <v>10</v>
      </c>
      <c r="F333" s="68"/>
      <c r="G333" s="87"/>
      <c r="H333" s="87"/>
      <c r="I333" s="87"/>
    </row>
    <row r="334" spans="1:9">
      <c r="A334" s="121"/>
      <c r="B334" s="121"/>
      <c r="C334" s="124"/>
      <c r="D334" s="87" t="s">
        <v>82</v>
      </c>
      <c r="E334" s="9" t="s">
        <v>83</v>
      </c>
      <c r="F334" s="68"/>
      <c r="G334" s="87"/>
      <c r="H334" s="87"/>
      <c r="I334" s="87"/>
    </row>
    <row r="335" spans="1:9">
      <c r="A335" s="121"/>
      <c r="B335" s="121"/>
      <c r="C335" s="124"/>
      <c r="D335" s="87" t="s">
        <v>11</v>
      </c>
      <c r="E335" s="3" t="s">
        <v>418</v>
      </c>
      <c r="F335" s="68"/>
      <c r="G335" s="87"/>
      <c r="H335" s="87"/>
      <c r="I335" s="87"/>
    </row>
    <row r="336" spans="1:9">
      <c r="A336" s="121"/>
      <c r="B336" s="121"/>
      <c r="C336" s="124"/>
      <c r="D336" s="87" t="s">
        <v>104</v>
      </c>
      <c r="E336" s="3" t="s">
        <v>418</v>
      </c>
      <c r="F336" s="3" t="s">
        <v>418</v>
      </c>
      <c r="G336" s="87" t="s">
        <v>111</v>
      </c>
      <c r="H336" s="87"/>
      <c r="I336" s="87"/>
    </row>
    <row r="337" spans="1:9">
      <c r="A337" s="121"/>
      <c r="B337" s="121"/>
      <c r="C337" s="124"/>
      <c r="D337" s="87" t="s">
        <v>12</v>
      </c>
      <c r="E337" s="3" t="s">
        <v>418</v>
      </c>
      <c r="F337" s="60"/>
      <c r="G337" s="87"/>
      <c r="H337" s="87"/>
      <c r="I337" s="87"/>
    </row>
    <row r="338" spans="1:9">
      <c r="A338" s="121"/>
      <c r="B338" s="121"/>
      <c r="C338" s="124"/>
      <c r="D338" s="87" t="s">
        <v>13</v>
      </c>
      <c r="E338" s="3" t="s">
        <v>418</v>
      </c>
      <c r="F338" s="60"/>
      <c r="G338" s="87"/>
      <c r="H338" s="87"/>
      <c r="I338" s="87"/>
    </row>
    <row r="339" spans="1:9">
      <c r="A339" s="121"/>
      <c r="B339" s="121"/>
      <c r="C339" s="124"/>
      <c r="D339" s="87" t="s">
        <v>113</v>
      </c>
      <c r="E339" s="9"/>
      <c r="F339" s="3" t="s">
        <v>418</v>
      </c>
      <c r="G339" s="87" t="s">
        <v>115</v>
      </c>
      <c r="H339" s="87"/>
      <c r="I339" s="87"/>
    </row>
    <row r="340" spans="1:9">
      <c r="A340" s="121"/>
      <c r="B340" s="121"/>
      <c r="C340" s="124"/>
      <c r="D340" s="5" t="s">
        <v>112</v>
      </c>
      <c r="E340" s="9"/>
      <c r="F340" s="3" t="s">
        <v>418</v>
      </c>
      <c r="G340" s="87" t="s">
        <v>116</v>
      </c>
      <c r="H340" s="87"/>
      <c r="I340" s="87"/>
    </row>
    <row r="341" spans="1:9">
      <c r="A341" s="121"/>
      <c r="B341" s="121"/>
      <c r="C341" s="124"/>
      <c r="D341" s="5" t="s">
        <v>114</v>
      </c>
      <c r="E341" s="9"/>
      <c r="F341" s="3" t="s">
        <v>418</v>
      </c>
      <c r="G341" s="87" t="s">
        <v>116</v>
      </c>
      <c r="H341" s="87"/>
      <c r="I341" s="87"/>
    </row>
    <row r="342" spans="1:9">
      <c r="A342" s="122"/>
      <c r="B342" s="122"/>
      <c r="C342" s="124"/>
      <c r="D342" s="87"/>
      <c r="E342" s="87"/>
      <c r="F342" s="60"/>
      <c r="G342" s="87"/>
      <c r="H342" s="87"/>
      <c r="I342" s="87"/>
    </row>
    <row r="343" spans="1:9" ht="15" customHeight="1">
      <c r="A343" s="120"/>
      <c r="B343" s="120"/>
      <c r="C343" s="123" t="s">
        <v>417</v>
      </c>
      <c r="D343" s="87" t="s">
        <v>8</v>
      </c>
      <c r="E343" s="87"/>
      <c r="F343" s="60"/>
      <c r="G343" s="87"/>
      <c r="H343" s="87"/>
      <c r="I343" s="87"/>
    </row>
    <row r="344" spans="1:9">
      <c r="A344" s="121"/>
      <c r="B344" s="121"/>
      <c r="C344" s="124"/>
      <c r="D344" s="87" t="s">
        <v>9</v>
      </c>
      <c r="E344" s="9" t="s">
        <v>10</v>
      </c>
      <c r="F344" s="68"/>
      <c r="G344" s="87"/>
      <c r="H344" s="87"/>
      <c r="I344" s="87"/>
    </row>
    <row r="345" spans="1:9">
      <c r="A345" s="121"/>
      <c r="B345" s="121"/>
      <c r="C345" s="124"/>
      <c r="D345" s="87" t="s">
        <v>82</v>
      </c>
      <c r="E345" s="9" t="s">
        <v>83</v>
      </c>
      <c r="F345" s="68"/>
      <c r="G345" s="87"/>
      <c r="H345" s="87"/>
      <c r="I345" s="87"/>
    </row>
    <row r="346" spans="1:9">
      <c r="A346" s="121"/>
      <c r="B346" s="121"/>
      <c r="C346" s="124"/>
      <c r="D346" s="87" t="s">
        <v>11</v>
      </c>
      <c r="E346" s="3" t="s">
        <v>419</v>
      </c>
      <c r="F346" s="68"/>
      <c r="G346" s="87"/>
      <c r="H346" s="87"/>
      <c r="I346" s="87"/>
    </row>
    <row r="347" spans="1:9">
      <c r="A347" s="121"/>
      <c r="B347" s="121"/>
      <c r="C347" s="124"/>
      <c r="D347" s="87" t="s">
        <v>104</v>
      </c>
      <c r="E347" s="3" t="s">
        <v>419</v>
      </c>
      <c r="F347" s="3" t="s">
        <v>419</v>
      </c>
      <c r="G347" s="87" t="s">
        <v>111</v>
      </c>
      <c r="H347" s="87"/>
      <c r="I347" s="87"/>
    </row>
    <row r="348" spans="1:9">
      <c r="A348" s="121"/>
      <c r="B348" s="121"/>
      <c r="C348" s="124"/>
      <c r="D348" s="87" t="s">
        <v>12</v>
      </c>
      <c r="E348" s="3" t="s">
        <v>419</v>
      </c>
      <c r="F348" s="60"/>
      <c r="G348" s="87"/>
      <c r="H348" s="87"/>
      <c r="I348" s="87"/>
    </row>
    <row r="349" spans="1:9">
      <c r="A349" s="121"/>
      <c r="B349" s="121"/>
      <c r="C349" s="124"/>
      <c r="D349" s="87" t="s">
        <v>13</v>
      </c>
      <c r="E349" s="3" t="s">
        <v>419</v>
      </c>
      <c r="F349" s="60"/>
      <c r="G349" s="87"/>
      <c r="H349" s="87"/>
      <c r="I349" s="87"/>
    </row>
    <row r="350" spans="1:9">
      <c r="A350" s="121"/>
      <c r="B350" s="121"/>
      <c r="C350" s="124"/>
      <c r="D350" s="87" t="s">
        <v>113</v>
      </c>
      <c r="E350" s="9"/>
      <c r="F350" s="3" t="s">
        <v>419</v>
      </c>
      <c r="G350" s="87" t="s">
        <v>115</v>
      </c>
      <c r="H350" s="87"/>
      <c r="I350" s="87"/>
    </row>
    <row r="351" spans="1:9">
      <c r="A351" s="121"/>
      <c r="B351" s="121"/>
      <c r="C351" s="124"/>
      <c r="D351" s="5" t="s">
        <v>112</v>
      </c>
      <c r="E351" s="9"/>
      <c r="F351" s="3" t="s">
        <v>419</v>
      </c>
      <c r="G351" s="87" t="s">
        <v>116</v>
      </c>
      <c r="H351" s="87"/>
      <c r="I351" s="87"/>
    </row>
    <row r="352" spans="1:9">
      <c r="A352" s="121"/>
      <c r="B352" s="121"/>
      <c r="C352" s="124"/>
      <c r="D352" s="5" t="s">
        <v>114</v>
      </c>
      <c r="E352" s="9"/>
      <c r="F352" s="3" t="s">
        <v>419</v>
      </c>
      <c r="G352" s="87" t="s">
        <v>116</v>
      </c>
      <c r="H352" s="87"/>
      <c r="I352" s="87"/>
    </row>
    <row r="353" spans="1:9">
      <c r="A353" s="122"/>
      <c r="B353" s="122"/>
      <c r="C353" s="124"/>
      <c r="D353" s="87"/>
      <c r="E353" s="87"/>
      <c r="F353" s="60"/>
      <c r="G353" s="87"/>
      <c r="H353" s="87"/>
      <c r="I353" s="87"/>
    </row>
  </sheetData>
  <mergeCells count="96">
    <mergeCell ref="A288:A298"/>
    <mergeCell ref="B288:B298"/>
    <mergeCell ref="C288:C298"/>
    <mergeCell ref="A299:A309"/>
    <mergeCell ref="B299:B309"/>
    <mergeCell ref="C299:C309"/>
    <mergeCell ref="A266:A276"/>
    <mergeCell ref="B266:B276"/>
    <mergeCell ref="C266:C276"/>
    <mergeCell ref="A277:A287"/>
    <mergeCell ref="B277:B287"/>
    <mergeCell ref="C277:C287"/>
    <mergeCell ref="A255:A265"/>
    <mergeCell ref="B255:B265"/>
    <mergeCell ref="C255:C265"/>
    <mergeCell ref="A167:A177"/>
    <mergeCell ref="B167:B177"/>
    <mergeCell ref="C167:C177"/>
    <mergeCell ref="A200:A210"/>
    <mergeCell ref="B200:B210"/>
    <mergeCell ref="C200:C210"/>
    <mergeCell ref="A178:A188"/>
    <mergeCell ref="B178:B188"/>
    <mergeCell ref="C178:C188"/>
    <mergeCell ref="A189:A199"/>
    <mergeCell ref="B189:B199"/>
    <mergeCell ref="C189:C199"/>
    <mergeCell ref="A222:A232"/>
    <mergeCell ref="A145:A155"/>
    <mergeCell ref="B145:B155"/>
    <mergeCell ref="C145:C155"/>
    <mergeCell ref="A156:A166"/>
    <mergeCell ref="B156:B166"/>
    <mergeCell ref="C156:C166"/>
    <mergeCell ref="A2:A12"/>
    <mergeCell ref="B2:B12"/>
    <mergeCell ref="C2:C12"/>
    <mergeCell ref="A13:A23"/>
    <mergeCell ref="B13:B23"/>
    <mergeCell ref="C13:C23"/>
    <mergeCell ref="A24:A34"/>
    <mergeCell ref="B24:B34"/>
    <mergeCell ref="C24:C34"/>
    <mergeCell ref="A35:A45"/>
    <mergeCell ref="B35:B45"/>
    <mergeCell ref="C35:C45"/>
    <mergeCell ref="A134:A144"/>
    <mergeCell ref="A79:A89"/>
    <mergeCell ref="B79:B89"/>
    <mergeCell ref="C79:C89"/>
    <mergeCell ref="A46:A56"/>
    <mergeCell ref="B46:B56"/>
    <mergeCell ref="C46:C56"/>
    <mergeCell ref="A57:A67"/>
    <mergeCell ref="B57:B67"/>
    <mergeCell ref="C57:C67"/>
    <mergeCell ref="A68:A78"/>
    <mergeCell ref="B68:B78"/>
    <mergeCell ref="C68:C78"/>
    <mergeCell ref="B134:B144"/>
    <mergeCell ref="C134:C144"/>
    <mergeCell ref="A112:A122"/>
    <mergeCell ref="B112:B122"/>
    <mergeCell ref="C112:C122"/>
    <mergeCell ref="A123:A133"/>
    <mergeCell ref="B123:B133"/>
    <mergeCell ref="C123:C133"/>
    <mergeCell ref="A90:A100"/>
    <mergeCell ref="B90:B100"/>
    <mergeCell ref="C90:C100"/>
    <mergeCell ref="A101:A111"/>
    <mergeCell ref="B101:B111"/>
    <mergeCell ref="C101:C111"/>
    <mergeCell ref="B222:B232"/>
    <mergeCell ref="C222:C232"/>
    <mergeCell ref="A211:A221"/>
    <mergeCell ref="B211:B221"/>
    <mergeCell ref="C211:C221"/>
    <mergeCell ref="A233:A243"/>
    <mergeCell ref="B233:B243"/>
    <mergeCell ref="C233:C243"/>
    <mergeCell ref="A244:A254"/>
    <mergeCell ref="B244:B254"/>
    <mergeCell ref="C244:C254"/>
    <mergeCell ref="A310:A320"/>
    <mergeCell ref="B310:B320"/>
    <mergeCell ref="C310:C320"/>
    <mergeCell ref="A321:A331"/>
    <mergeCell ref="B321:B331"/>
    <mergeCell ref="C321:C331"/>
    <mergeCell ref="A332:A342"/>
    <mergeCell ref="B332:B342"/>
    <mergeCell ref="C332:C342"/>
    <mergeCell ref="A343:A353"/>
    <mergeCell ref="B343:B353"/>
    <mergeCell ref="C343:C353"/>
  </mergeCells>
  <hyperlinks>
    <hyperlink ref="F220" location="Test_53week_20!A1" display="Test_53week_20"/>
    <hyperlink ref="F219" location="Test_53week_20!A1" display="Test_53week_20"/>
    <hyperlink ref="F218" location="Test_53week_20!A1" display="Test_53week_20"/>
    <hyperlink ref="F215" location="Test_53week_20!A1" display="Test_53week_20"/>
    <hyperlink ref="E217" location="Test_53week_20!A1" display="Test_53week_20"/>
    <hyperlink ref="E216" location="Test_53week_20!A1" display="Test_53week_20"/>
    <hyperlink ref="E215" location="Test_53week_20!A1" display="Test_53week_20"/>
    <hyperlink ref="E214" location="Test_53week_20!A1" display="Test_53week_20"/>
    <hyperlink ref="E213" r:id="rId1"/>
    <hyperlink ref="E212" r:id="rId2"/>
    <hyperlink ref="F209" location="Test_53week_19!A1" display="Test_53week_19"/>
    <hyperlink ref="F208" location="Test_53week_19!A1" display="Test_53week_19"/>
    <hyperlink ref="F207" location="Test_53week_19!A1" display="Test_53week_19"/>
    <hyperlink ref="F204" location="Test_53week_19!A1" display="Test_53week_19"/>
    <hyperlink ref="E206" location="Test_53week_19!A1" display="Test_53week_19"/>
    <hyperlink ref="E205" location="Test_53week_19!A1" display="Test_53week_19"/>
    <hyperlink ref="E204" location="Test_53week_19!A1" display="Test_53week_19"/>
    <hyperlink ref="E203" location="Test_53week_19!A1" display="Test_53week_19"/>
    <hyperlink ref="E202" r:id="rId3"/>
    <hyperlink ref="E201" r:id="rId4"/>
    <hyperlink ref="F198" location="Test_53week_18!A1" display="Test_53week_18"/>
    <hyperlink ref="F197" location="Test_53week_18!A1" display="Test_53week_18"/>
    <hyperlink ref="F196" location="Test_53week_18!A1" display="Test_53week_18"/>
    <hyperlink ref="F193" location="Test_53week_18!A1" display="Test_53week_18"/>
    <hyperlink ref="E195" location="Test_53week_18!A1" display="Test_53week_18"/>
    <hyperlink ref="E194" location="Test_53week_18!A1" display="Test_53week_18"/>
    <hyperlink ref="E193" location="Test_53week_18!A1" display="Test_53week_18"/>
    <hyperlink ref="E192" location="Test_53week_18!A1" display="Test_53week_18"/>
    <hyperlink ref="E191" r:id="rId5"/>
    <hyperlink ref="E190" r:id="rId6"/>
    <hyperlink ref="F187" location="Test_53week_17!A1" display="Test_53week_17"/>
    <hyperlink ref="F186" location="Test_53week_17!A1" display="Test_53week_17"/>
    <hyperlink ref="F185" location="Test_53week_17!A1" display="Test_53week_17"/>
    <hyperlink ref="F182" location="Test_53week_17!A1" display="Test_53week_17"/>
    <hyperlink ref="E184" location="Test_53week_17!A1" display="Test_53week_17"/>
    <hyperlink ref="E183" location="Test_53week_17!A1" display="Test_53week_17"/>
    <hyperlink ref="E182" location="Test_53week_17!A1" display="Test_53week_17"/>
    <hyperlink ref="E181" location="Test_53week_17!A1" display="Test_53week_17"/>
    <hyperlink ref="F176" location="Test_53week_16!A1" display="Test_53week_16"/>
    <hyperlink ref="F175" location="Test_53week_16!A1" display="Test_53week_16"/>
    <hyperlink ref="F174" location="Test_53week_16!A1" display="Test_53week_16"/>
    <hyperlink ref="F171" location="Test_53week_16!A1" display="Test_53week_16"/>
    <hyperlink ref="E173" location="Test_53week_16!A1" display="Test_53week_16"/>
    <hyperlink ref="E172" location="Test_53week_16!A1" display="Test_53week_16"/>
    <hyperlink ref="E171" location="Test_53week_16!A1" display="Test_53week_16"/>
    <hyperlink ref="E170" location="Test_53week_16!A1" display="Test_53week_16"/>
    <hyperlink ref="F165" location="Test_53week_15!A1" display="Test_53week_14"/>
    <hyperlink ref="F164" location="Test_53week_15!A1" display="Test_53week_14"/>
    <hyperlink ref="F163" location="Test_53week_15!A1" display="Test_53week_14"/>
    <hyperlink ref="F160" location="Test_53week_15!A1" display="Test_53week_14"/>
    <hyperlink ref="E162" location="Test_53week_15!A1" display="Test_53week_14"/>
    <hyperlink ref="E161" location="Test_53week_15!A1" display="Test_53week_14"/>
    <hyperlink ref="E160" location="Test_53week_15!A1" display="Test_53week_14"/>
    <hyperlink ref="E159" location="Test_53week_15!A1" display="Test_53week_14"/>
    <hyperlink ref="E180" r:id="rId7"/>
    <hyperlink ref="E179" r:id="rId8"/>
    <hyperlink ref="E169" r:id="rId9"/>
    <hyperlink ref="E168" r:id="rId10"/>
    <hyperlink ref="E158" r:id="rId11"/>
    <hyperlink ref="E157" r:id="rId12"/>
    <hyperlink ref="F154" location="Test_53week_14!A1" display="Test_53week_14"/>
    <hyperlink ref="F153" location="Test_53week_14!A1" display="Test_53week_14"/>
    <hyperlink ref="F152" location="Test_53week_14!A1" display="Test_53week_14"/>
    <hyperlink ref="F149" location="Test_53week_14!A1" display="Test_53week_14"/>
    <hyperlink ref="E151" location="Test_53week_14!A1" display="Test_53week_14"/>
    <hyperlink ref="E150" location="Test_53week_14!A1" display="Test_53week_14"/>
    <hyperlink ref="E149" location="Test_53week_14!A1" display="Test_53week_14"/>
    <hyperlink ref="E148" location="Test_53week_14!A1" display="Test_53week_14"/>
    <hyperlink ref="F143" location="Test_53week_13!A1" display="Test_53week_13"/>
    <hyperlink ref="F142" location="Test_53week_13!A1" display="Test_53week_13"/>
    <hyperlink ref="F141" location="Test_53week_13!A1" display="Test_53week_13"/>
    <hyperlink ref="F138" location="Test_53week_13!A1" display="Test_53week_13"/>
    <hyperlink ref="E140" location="Test_53week_13!A1" display="Test_53week_13"/>
    <hyperlink ref="E139" location="Test_53week_13!A1" display="Test_53week_13"/>
    <hyperlink ref="E138" location="Test_53week_13!A1" display="Test_53week_13"/>
    <hyperlink ref="E137" location="Test_53week_13!A1" display="Test_53week_13"/>
    <hyperlink ref="F132" location="Test_53week_12!A1" display="Test_53week_12"/>
    <hyperlink ref="F131" location="Test_53week_12!A1" display="Test_53week_12"/>
    <hyperlink ref="F130" location="Test_53week_12!A1" display="Test_53week_12"/>
    <hyperlink ref="F127" location="Test_53week_12!A1" display="Test_53week_12"/>
    <hyperlink ref="E129" location="Test_53week_12!A1" display="Test_53week_12"/>
    <hyperlink ref="E128" location="Test_53week_12!A1" display="Test_53week_12"/>
    <hyperlink ref="E127" location="Test_53week_12!A1" display="Test_53week_12"/>
    <hyperlink ref="E126" location="Test_53week_12!A1" display="Test_53week_12"/>
    <hyperlink ref="F121" location="Test_53week_11!A1" display="Test_53week_11"/>
    <hyperlink ref="F120" location="Test_53week_11!A1" display="Test_53week_11"/>
    <hyperlink ref="F119" location="Test_53week_11!A1" display="Test_53week_11"/>
    <hyperlink ref="F116" location="Test_53week_11!A1" display="Test_53week_11"/>
    <hyperlink ref="E118" location="Test_53week_11!A1" display="Test_53week_11"/>
    <hyperlink ref="E117" location="Test_53week_11!A1" display="Test_53week_11"/>
    <hyperlink ref="E116" location="Test_53week_11!A1" display="Test_53week_11"/>
    <hyperlink ref="E115" location="Test_53week_11!A1" display="Test_53week_11"/>
    <hyperlink ref="E147" r:id="rId13"/>
    <hyperlink ref="E146" r:id="rId14"/>
    <hyperlink ref="E136" r:id="rId15"/>
    <hyperlink ref="E135" r:id="rId16"/>
    <hyperlink ref="E125" r:id="rId17"/>
    <hyperlink ref="E124" r:id="rId18"/>
    <hyperlink ref="E114" r:id="rId19"/>
    <hyperlink ref="E113" r:id="rId20"/>
    <hyperlink ref="F110" location="Test_53week_10!A1" display="Test_53week_10"/>
    <hyperlink ref="F109" location="Test_53week_10!A1" display="Test_53week_10"/>
    <hyperlink ref="F108" location="Test_53week_10!A1" display="Test_53week_10"/>
    <hyperlink ref="F105" location="Test_53week_10!A1" display="Test_53week_10"/>
    <hyperlink ref="E107" location="Test_53week_10!A1" display="Test_53week_10"/>
    <hyperlink ref="E106" location="Test_53week_10!A1" display="Test_53week_10"/>
    <hyperlink ref="E105" location="Test_53week_10!A1" display="Test_53week_10"/>
    <hyperlink ref="E104" location="Test_53week_10!A1" display="Test_53week_10"/>
    <hyperlink ref="E103" r:id="rId21"/>
    <hyperlink ref="E102" r:id="rId22"/>
    <hyperlink ref="F99" location="Test_53week_09!A1" display="Test_53week_09"/>
    <hyperlink ref="F98" location="Test_53week_09!A1" display="Test_53week_09"/>
    <hyperlink ref="F97" location="Test_53week_09!A1" display="Test_53week_09"/>
    <hyperlink ref="F94" location="Test_53week_09!A1" display="Test_53week_09"/>
    <hyperlink ref="E96" location="Test_53week_09!A1" display="Test_53week_09"/>
    <hyperlink ref="E95" location="Test_53week_09!A1" display="Test_53week_09"/>
    <hyperlink ref="E94" location="Test_53week_09!A1" display="Test_53week_09"/>
    <hyperlink ref="E93" location="Test_53week_09!A1" display="Test_53week_09"/>
    <hyperlink ref="E92" r:id="rId23"/>
    <hyperlink ref="E91" r:id="rId24"/>
    <hyperlink ref="F77" location="Test_53week_07!A1" display="Test_53week_07"/>
    <hyperlink ref="F76" location="Test_53week_07!A1" display="Test_53week_07"/>
    <hyperlink ref="F75" location="Test_53week_07!A1" display="Test_53week_07"/>
    <hyperlink ref="F72" location="Test_53week_07!A1" display="Test_53week_07"/>
    <hyperlink ref="E74" location="Test_53week_07!A1" display="Test_53week_07"/>
    <hyperlink ref="E73" location="Test_53week_07!A1" display="Test_53week_07"/>
    <hyperlink ref="E72" location="Test_53week_07!A1" display="Test_53week_07"/>
    <hyperlink ref="E71" location="Test_53week_07!A1" display="Test_53week_07"/>
    <hyperlink ref="F88" location="Test_53week_08!A1" display="Test_53week_08"/>
    <hyperlink ref="F87" location="Test_53week_08!A1" display="Test_53week_08"/>
    <hyperlink ref="F86" location="Test_53week_08!A1" display="Test_53week_08"/>
    <hyperlink ref="F83" location="Test_53week_08!A1" display="Test_53week_08"/>
    <hyperlink ref="E85" location="Test_53week_08!A1" display="Test_53week_08"/>
    <hyperlink ref="E84" location="Test_53week_08!A1" display="Test_53week_08"/>
    <hyperlink ref="E83" location="Test_53week_08!A1" display="Test_53week_08"/>
    <hyperlink ref="E82" location="Test_53week_08!A1" display="Test_53week_08"/>
    <hyperlink ref="E81" r:id="rId25"/>
    <hyperlink ref="E80" r:id="rId26"/>
    <hyperlink ref="E70" r:id="rId27"/>
    <hyperlink ref="E69" r:id="rId28"/>
    <hyperlink ref="F66" location="Test_53week_06!A1" display="Test_53week_06"/>
    <hyperlink ref="F65" location="Test_53week_06!A1" display="Test_53week_06"/>
    <hyperlink ref="F64" location="Test_53week_06!A1" display="Test_53week_06"/>
    <hyperlink ref="F61" location="Test_53week_06!A1" display="Test_53week_06"/>
    <hyperlink ref="E63" location="Test_53week_06!A1" display="Test_53week_06"/>
    <hyperlink ref="E62" location="Test_53week_06!A1" display="Test_53week_06"/>
    <hyperlink ref="E61" location="Test_53week_06!A1" display="Test_53week_06"/>
    <hyperlink ref="E60" location="Test_53week_06!A1" display="Test_53week_06"/>
    <hyperlink ref="E59" r:id="rId29"/>
    <hyperlink ref="E58" r:id="rId30"/>
    <hyperlink ref="F55" location="Test_53week_05!A1" display="Test_53week_05"/>
    <hyperlink ref="F54" location="Test_53week_05!A1" display="Test_53week_05"/>
    <hyperlink ref="F53" location="Test_53week_05!A1" display="Test_53week_05"/>
    <hyperlink ref="F50" location="Test_53week_05!A1" display="Test_53week_05"/>
    <hyperlink ref="E52" location="Test_53week_05!A1" display="Test_53week_05"/>
    <hyperlink ref="E51" location="Test_53week_05!A1" display="Test_53week_05"/>
    <hyperlink ref="E50" location="Test_53week_05!A1" display="Test_53week_05"/>
    <hyperlink ref="E49" location="Test_53week_05!A1" display="Test_53week_05"/>
    <hyperlink ref="E48" r:id="rId31"/>
    <hyperlink ref="E47" r:id="rId32"/>
    <hyperlink ref="F44" location="Test_53week_04!A1" display="Test_53week_04"/>
    <hyperlink ref="F43" location="Test_53week_04!A1" display="Test_53week_04"/>
    <hyperlink ref="F42" location="Test_53week_04!A1" display="Test_53week_04"/>
    <hyperlink ref="F39" location="Test_53week_04!A1" display="Test_53week_04"/>
    <hyperlink ref="E41" location="Test_53week_04!A1" display="Test_53week_04"/>
    <hyperlink ref="E40" location="Test_53week_04!A1" display="Test_53week_04"/>
    <hyperlink ref="E39" location="Test_53week_04!A1" display="Test_53week_04"/>
    <hyperlink ref="E38" location="Test_53week_04!A1" display="Test_53week_04"/>
    <hyperlink ref="E37" r:id="rId33"/>
    <hyperlink ref="E36" r:id="rId34"/>
    <hyperlink ref="F33" location="Test_53week_03!A1" display="Test_53week_03"/>
    <hyperlink ref="F32" location="Test_53week_03!A1" display="Test_53week_03"/>
    <hyperlink ref="F31" location="Test_53week_03!A1" display="Test_53week_03"/>
    <hyperlink ref="F28" location="Test_53week_03!A1" display="Test_53week_03"/>
    <hyperlink ref="E30" location="Test_53week_03!A1" display="Test_53week_03"/>
    <hyperlink ref="E29" location="Test_53week_03!A1" display="Test_53week_03"/>
    <hyperlink ref="E28" location="Test_53week_03!A1" display="Test_53week_03"/>
    <hyperlink ref="E27" location="Test_53week_03!A1" display="Test_53week_03"/>
    <hyperlink ref="E26" r:id="rId35"/>
    <hyperlink ref="E25" r:id="rId36"/>
    <hyperlink ref="F11" location="Test_53week_01!A1" display="Test_53week_01"/>
    <hyperlink ref="F10" location="Test_53week_01!A1" display="Test_53week_01"/>
    <hyperlink ref="F9" location="Test_53week_01!A1" display="Test_53week_01"/>
    <hyperlink ref="F6" location="Test_53week_01!A1" display="Test_53week_01"/>
    <hyperlink ref="E8" location="Test_53week_01!A1" display="Test_53week_01"/>
    <hyperlink ref="E7" location="Test_53week_01!A1" display="Test_53week_01"/>
    <hyperlink ref="E6" location="Test_53week_01!A1" display="Test_53week_01"/>
    <hyperlink ref="F22" location="Test_53week_02!A1" display="Test_53week_02"/>
    <hyperlink ref="F21" location="Test_53week_02!A1" display="Test_53week_02"/>
    <hyperlink ref="F20" location="Test_53week_02!A1" display="Test_53week_02"/>
    <hyperlink ref="F17" location="Test_53week_02!A1" display="Test_53week_02"/>
    <hyperlink ref="E18" location="Test_53week_02!A1" display="Test_53week_02"/>
    <hyperlink ref="E19" location="Test_53week_02!A1" display="Test_53week_02"/>
    <hyperlink ref="E17" location="Test_53week_02!A1" display="Test_53week_02"/>
    <hyperlink ref="E16" location="Test_53week_02!A1" display="Test_53week_02"/>
    <hyperlink ref="E15" r:id="rId37"/>
    <hyperlink ref="E14" r:id="rId38"/>
    <hyperlink ref="E5" location="Test_53week_01!A1" display="Test_53week_01"/>
    <hyperlink ref="E4" r:id="rId39"/>
    <hyperlink ref="E3" r:id="rId40"/>
    <hyperlink ref="E224" r:id="rId41"/>
    <hyperlink ref="E223" r:id="rId42"/>
    <hyperlink ref="E225" location="Test_53week_21!A1" display="Test_53week_21"/>
    <hyperlink ref="E226" location="Test_53week_21!A1" display="Test_53week_21"/>
    <hyperlink ref="E227" location="Test_53week_21!A1" display="Test_53week_21"/>
    <hyperlink ref="E228" location="Test_53week_21!A1" display="Test_53week_21"/>
    <hyperlink ref="F226" location="Test_53week_21!A1" display="Test_53week_21"/>
    <hyperlink ref="F229" location="Test_53week_21!A1" display="Test_53week_21"/>
    <hyperlink ref="F230" location="Test_53week_21!A1" display="Test_53week_21"/>
    <hyperlink ref="F231" location="Test_53week_21!A1" display="Test_53week_21"/>
    <hyperlink ref="E235" r:id="rId43"/>
    <hyperlink ref="E234" r:id="rId44"/>
    <hyperlink ref="E236" location="Test_53week_22!A1" display="Test_53week_22"/>
    <hyperlink ref="E237" location="Test_53week_22!A1" display="Test_53week_22"/>
    <hyperlink ref="E238" location="Test_53week_22!A1" display="Test_53week_22"/>
    <hyperlink ref="E239" location="Test_53week_22!A1" display="Test_53week_22"/>
    <hyperlink ref="F237" location="Test_53week_22!A1" display="Test_53week_22"/>
    <hyperlink ref="F241" location="Test_53week_22!A1" display="Test_53week_22"/>
    <hyperlink ref="F240" location="Test_53week_22!A1" display="Test_53week_22"/>
    <hyperlink ref="F242" location="Test_53week_22!A1" display="Test_53week_22"/>
    <hyperlink ref="E246" r:id="rId45"/>
    <hyperlink ref="E245" r:id="rId46"/>
    <hyperlink ref="E247" location="Test_53week_23!A1" display="Test_53week_23"/>
    <hyperlink ref="E248" location="Test_53week_23!A1" display="Test_53week_23"/>
    <hyperlink ref="E249" location="Test_53week_23!A1" display="Test_53week_23"/>
    <hyperlink ref="E250" location="Test_53week_23!A1" display="Test_53week_23"/>
    <hyperlink ref="F248" location="Test_53week_23!A1" display="Test_53week_23"/>
    <hyperlink ref="F251" location="Test_53week_23!A1" display="Test_53week_23"/>
    <hyperlink ref="F252" location="Test_53week_23!A1" display="Test_53week_23"/>
    <hyperlink ref="F253" location="Test_53week_23!A1" display="Test_53week_23"/>
    <hyperlink ref="E257" r:id="rId47"/>
    <hyperlink ref="E256" r:id="rId48"/>
    <hyperlink ref="E258" location="Test_53week_24!A1" display="Test_53week_24"/>
    <hyperlink ref="E259" location="Test_53week_24!A1" display="Test_53week_24"/>
    <hyperlink ref="E260" location="Test_53week_24!A1" display="Test_53week_24"/>
    <hyperlink ref="E261" location="Test_53week_24!A1" display="Test_53week_24"/>
    <hyperlink ref="F259" location="Test_53week_24!A1" display="Test_53week_24"/>
    <hyperlink ref="F262" location="Test_53week_24!A1" display="Test_53week_24"/>
    <hyperlink ref="F263" location="Test_53week_24!A1" display="Test_53week_24"/>
    <hyperlink ref="F264" location="Test_53week_24!A1" display="Test_53week_24"/>
    <hyperlink ref="E268" r:id="rId49"/>
    <hyperlink ref="E267" r:id="rId50"/>
    <hyperlink ref="E269" location="Test_53week_25!A1" display="Test_53week_25"/>
    <hyperlink ref="E270" location="Test_53week_25!A1" display="Test_53week_25"/>
    <hyperlink ref="E271" location="Test_53week_25!A1" display="Test_53week_25"/>
    <hyperlink ref="E272" location="Test_53week_25!A1" display="Test_53week_25"/>
    <hyperlink ref="F270" location="Test_53week_25!A1" display="Test_53week_25"/>
    <hyperlink ref="F273" location="Test_53week_25!A1" display="Test_53week_25"/>
    <hyperlink ref="F275" location="Test_53week_25!A1" display="Test_53week_25"/>
    <hyperlink ref="F274" location="Test_53week_25!A1" display="Test_53week_25"/>
    <hyperlink ref="E279" r:id="rId51"/>
    <hyperlink ref="E278" r:id="rId52"/>
    <hyperlink ref="E280" location="Test_53week_26!A1" display="Test_53week_26"/>
    <hyperlink ref="E281" location="Test_53week_26!A1" display="Test_53week_26"/>
    <hyperlink ref="E282" location="Test_53week_26!A1" display="Test_53week_26"/>
    <hyperlink ref="E283" location="Test_53week_26!A1" display="Test_53week_26"/>
    <hyperlink ref="F281" location="Test_53week_26!A1" display="Test_53week_26"/>
    <hyperlink ref="F284" location="Test_53week_26!A1" display="Test_53week_26"/>
    <hyperlink ref="F286" location="Test_53week_26!A1" display="Test_53week_26"/>
    <hyperlink ref="F285" location="Test_53week_26!A1" display="Test_53week_26"/>
    <hyperlink ref="E290" r:id="rId53"/>
    <hyperlink ref="E289" r:id="rId54"/>
    <hyperlink ref="E291" location="Test_53week_27!A1" display="Test_53week_27"/>
    <hyperlink ref="E292" location="Test_53week_27!A1" display="Test_53week_27"/>
    <hyperlink ref="E293" location="Test_53week_27!A1" display="Test_53week_27"/>
    <hyperlink ref="E294" location="Test_53week_27!A1" display="Test_53week_27"/>
    <hyperlink ref="F292" location="Test_53week_27!A1" display="Test_53week_27"/>
    <hyperlink ref="F295" location="Test_53week_27!A1" display="Test_53week_27"/>
    <hyperlink ref="F297" location="Test_53week_27!A1" display="Test_53week_27"/>
    <hyperlink ref="F296" location="Test_53week_27!A1" display="Test_53week_27"/>
    <hyperlink ref="E301" r:id="rId55"/>
    <hyperlink ref="E300" r:id="rId56"/>
    <hyperlink ref="E302" location="Test_53week_28!A1" display="Test_53week_28"/>
    <hyperlink ref="E303" location="Test_53week_28!A1" display="Test_53week_28"/>
    <hyperlink ref="E304" location="Test_53week_28!A1" display="Test_53week_28"/>
    <hyperlink ref="E305" location="Test_53week_28!A1" display="Test_53week_28"/>
    <hyperlink ref="F303" location="Test_53week_28!A1" display="Test_53week_28"/>
    <hyperlink ref="F306" location="Test_53week_28!A1" display="Test_53week_28"/>
    <hyperlink ref="F308" location="Test_53week_28!A1" display="Test_53week_28"/>
    <hyperlink ref="F307" location="Test_53week_28!A1" display="Test_53week_28"/>
    <hyperlink ref="E312" r:id="rId57"/>
    <hyperlink ref="E311" r:id="rId58"/>
    <hyperlink ref="E313" location="Test_53week_29!A1" display="Test_53week_29"/>
    <hyperlink ref="E314" location="Test_53week_29!A1" display="Test_53week_29"/>
    <hyperlink ref="E315" location="Test_53week_29!A1" display="Test_53week_29"/>
    <hyperlink ref="E316" location="Test_53week_29!A1" display="Test_53week_29"/>
    <hyperlink ref="F314" location="Test_53week_29!A1" display="Test_53week_29"/>
    <hyperlink ref="F318" location="Test_53week_29!A1" display="Test_53week_29"/>
    <hyperlink ref="F317" location="Test_53week_29!A1" display="Test_53week_29"/>
    <hyperlink ref="F319" location="Test_53week_29!A1" display="Test_53week_29"/>
    <hyperlink ref="E323" r:id="rId59"/>
    <hyperlink ref="E322" r:id="rId60"/>
    <hyperlink ref="E324" location="Test_53week_30!A1" display="Test_53week_30"/>
    <hyperlink ref="E325" location="Test_53week_30!A1" display="Test_53week_30"/>
    <hyperlink ref="E326" location="Test_53week_30!A1" display="Test_53week_30"/>
    <hyperlink ref="E327" location="Test_53week_30!A1" display="Test_53week_30"/>
    <hyperlink ref="F325" location="Test_53week_30!A1" display="Test_53week_30"/>
    <hyperlink ref="F328" location="Test_53week_30!A1" display="Test_53week_30"/>
    <hyperlink ref="F330" location="Test_53week_30!A1" display="Test_53week_30"/>
    <hyperlink ref="F329" location="Test_53week_30!A1" display="Test_53week_30"/>
    <hyperlink ref="E334" r:id="rId61"/>
    <hyperlink ref="E333" r:id="rId62"/>
    <hyperlink ref="E345" r:id="rId63"/>
    <hyperlink ref="E344" r:id="rId64"/>
    <hyperlink ref="E335" location="Test_53week_31!A1" display="Test_53week_31"/>
    <hyperlink ref="E336" location="Test_53week_31!A1" display="Test_53week_31"/>
    <hyperlink ref="E337" location="Test_53week_31!A1" display="Test_53week_31"/>
    <hyperlink ref="E338" location="Test_53week_31!A1" display="Test_53week_31"/>
    <hyperlink ref="F336" location="Test_53week_31!A1" display="Test_53week_31"/>
    <hyperlink ref="F339" location="Test_53week_31!A1" display="Test_53week_31"/>
    <hyperlink ref="F341" location="Test_53week_31!A1" display="Test_53week_31"/>
    <hyperlink ref="F340" location="Test_53week_31!A1" display="Test_53week_31"/>
    <hyperlink ref="E346" location="Test_53week_32!A1" display="Test_53week_32"/>
    <hyperlink ref="E347" location="Test_53week_32!A1" display="Test_53week_32"/>
    <hyperlink ref="E348" location="Test_53week_32!A1" display="Test_53week_32"/>
    <hyperlink ref="E349" location="Test_53week_32!A1" display="Test_53week_32"/>
    <hyperlink ref="F347" location="Test_53week_32!A1" display="Test_53week_32"/>
    <hyperlink ref="F350" location="Test_53week_32!A1" display="Test_53week_32"/>
    <hyperlink ref="F352" location="Test_53week_32!A1" display="Test_53week_32"/>
    <hyperlink ref="F351" location="Test_53week_32!A1" display="Test_53week_3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J45"/>
  <sheetViews>
    <sheetView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257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21">
        <v>52</v>
      </c>
      <c r="L19" s="21">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21">
        <v>53</v>
      </c>
      <c r="L20" s="21">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44188</v>
      </c>
      <c r="F34" s="25">
        <v>44195</v>
      </c>
      <c r="G34" s="25">
        <v>44202</v>
      </c>
      <c r="H34" s="25">
        <v>44209</v>
      </c>
      <c r="I34" s="25">
        <v>44216</v>
      </c>
      <c r="J34" s="25">
        <v>44223</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202052</v>
      </c>
      <c r="F35" s="26">
        <v>202053</v>
      </c>
      <c r="G35" s="26">
        <v>202101</v>
      </c>
      <c r="H35" s="26">
        <v>202102</v>
      </c>
      <c r="I35" s="26">
        <v>202103</v>
      </c>
      <c r="J35" s="26">
        <v>202104</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202052</v>
      </c>
      <c r="F36" s="26">
        <v>202053</v>
      </c>
      <c r="G36" s="26">
        <v>202101</v>
      </c>
      <c r="H36" s="26">
        <v>202102</v>
      </c>
      <c r="I36" s="26">
        <v>202103</v>
      </c>
      <c r="J36" s="26">
        <v>202104</v>
      </c>
    </row>
    <row r="38" spans="1:62">
      <c r="A38" s="24" t="s">
        <v>105</v>
      </c>
      <c r="P38" s="20"/>
    </row>
    <row r="39" spans="1:62">
      <c r="B39" s="22" t="s">
        <v>97</v>
      </c>
      <c r="C39" s="22" t="s">
        <v>19</v>
      </c>
      <c r="D39" s="23" t="s">
        <v>59</v>
      </c>
      <c r="E39" s="23" t="s">
        <v>42</v>
      </c>
      <c r="F39" s="22" t="s">
        <v>86</v>
      </c>
      <c r="G39" s="22" t="s">
        <v>18</v>
      </c>
    </row>
    <row r="40" spans="1:62">
      <c r="B40" s="21">
        <v>1</v>
      </c>
      <c r="C40" s="21" t="s">
        <v>101</v>
      </c>
      <c r="D40" s="21">
        <v>52</v>
      </c>
      <c r="E40" s="21">
        <v>0</v>
      </c>
      <c r="F40" s="21" t="s">
        <v>100</v>
      </c>
      <c r="G40" s="21">
        <v>5</v>
      </c>
    </row>
    <row r="41" spans="1:62">
      <c r="B41" s="21">
        <v>2</v>
      </c>
      <c r="C41" s="21" t="s">
        <v>101</v>
      </c>
      <c r="D41" s="21">
        <v>53</v>
      </c>
      <c r="E41" s="21">
        <v>0</v>
      </c>
      <c r="F41" s="21" t="s">
        <v>89</v>
      </c>
      <c r="G41" s="21">
        <v>5</v>
      </c>
    </row>
    <row r="43" spans="1:62">
      <c r="B43" s="22" t="s">
        <v>127</v>
      </c>
      <c r="C43" s="22" t="s">
        <v>128</v>
      </c>
      <c r="D43" s="67" t="s">
        <v>279</v>
      </c>
      <c r="E43" s="67" t="s">
        <v>280</v>
      </c>
      <c r="F43" s="67" t="s">
        <v>281</v>
      </c>
      <c r="G43" s="67" t="s">
        <v>282</v>
      </c>
      <c r="H43" s="67" t="s">
        <v>283</v>
      </c>
    </row>
    <row r="44" spans="1:62">
      <c r="B44" s="30" t="s">
        <v>98</v>
      </c>
      <c r="C44" s="33" t="s">
        <v>84</v>
      </c>
      <c r="D44" s="27">
        <v>202052</v>
      </c>
      <c r="E44" s="27">
        <v>202053</v>
      </c>
      <c r="F44" s="27">
        <v>202101</v>
      </c>
      <c r="G44" s="27">
        <v>202102</v>
      </c>
      <c r="H44" s="27">
        <v>202103</v>
      </c>
    </row>
    <row r="45" spans="1:62">
      <c r="B45" s="30" t="s">
        <v>98</v>
      </c>
      <c r="C45" s="33" t="s">
        <v>85</v>
      </c>
      <c r="D45" s="27">
        <v>202053</v>
      </c>
      <c r="E45" s="27">
        <v>202101</v>
      </c>
      <c r="F45" s="27">
        <v>202102</v>
      </c>
      <c r="G45" s="27">
        <v>202103</v>
      </c>
      <c r="H45" s="27">
        <v>202104</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J52"/>
  <sheetViews>
    <sheetView topLeftCell="A27"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195</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55">
        <v>2</v>
      </c>
      <c r="L19" s="55">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64">
        <v>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43831</v>
      </c>
      <c r="F35" s="45">
        <v>43838</v>
      </c>
      <c r="G35" s="45">
        <v>43845</v>
      </c>
      <c r="H35" s="45">
        <v>43852</v>
      </c>
      <c r="I35" s="45">
        <v>43859</v>
      </c>
      <c r="J35" s="45">
        <v>44202</v>
      </c>
      <c r="K35" s="45">
        <v>44209</v>
      </c>
      <c r="L35" s="45">
        <v>44216</v>
      </c>
      <c r="M35" s="45">
        <v>44223</v>
      </c>
      <c r="N35" s="45">
        <v>44230</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202001</v>
      </c>
      <c r="F36" s="46">
        <v>202002</v>
      </c>
      <c r="G36" s="46">
        <v>202003</v>
      </c>
      <c r="H36" s="46">
        <v>202004</v>
      </c>
      <c r="I36" s="46">
        <v>202005</v>
      </c>
      <c r="J36" s="46">
        <v>202101</v>
      </c>
      <c r="K36" s="46">
        <v>202102</v>
      </c>
      <c r="L36" s="46">
        <v>202103</v>
      </c>
      <c r="M36" s="46">
        <v>202104</v>
      </c>
      <c r="N36" s="46">
        <v>202105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202001</v>
      </c>
      <c r="F37" s="46">
        <v>202002</v>
      </c>
      <c r="G37" s="46">
        <v>202003</v>
      </c>
      <c r="H37" s="46">
        <v>202004</v>
      </c>
      <c r="I37" s="46">
        <v>202005</v>
      </c>
      <c r="J37" s="46">
        <v>202101</v>
      </c>
      <c r="K37" s="46">
        <v>202102</v>
      </c>
      <c r="L37" s="46">
        <v>202103</v>
      </c>
      <c r="M37" s="46">
        <v>202104</v>
      </c>
      <c r="N37" s="46">
        <v>202105</v>
      </c>
    </row>
    <row r="39" spans="1:62">
      <c r="A39" s="24" t="s">
        <v>105</v>
      </c>
      <c r="P39" s="20"/>
    </row>
    <row r="40" spans="1:62">
      <c r="B40" s="22" t="s">
        <v>97</v>
      </c>
      <c r="C40" s="43" t="s">
        <v>19</v>
      </c>
      <c r="D40" s="44" t="s">
        <v>59</v>
      </c>
      <c r="E40" s="44" t="s">
        <v>42</v>
      </c>
      <c r="F40" s="43" t="s">
        <v>86</v>
      </c>
      <c r="G40" s="43" t="s">
        <v>18</v>
      </c>
    </row>
    <row r="41" spans="1:62">
      <c r="B41" s="21">
        <v>1</v>
      </c>
      <c r="C41" s="64" t="s">
        <v>100</v>
      </c>
      <c r="D41" s="55">
        <v>2</v>
      </c>
      <c r="E41" s="55">
        <v>0</v>
      </c>
      <c r="F41" s="55" t="s">
        <v>90</v>
      </c>
      <c r="G41" s="64">
        <v>5</v>
      </c>
    </row>
    <row r="42" spans="1:62">
      <c r="B42" s="21">
        <v>2</v>
      </c>
      <c r="C42" s="64" t="s">
        <v>100</v>
      </c>
      <c r="D42" s="64">
        <v>2</v>
      </c>
      <c r="E42" s="64">
        <v>-1</v>
      </c>
      <c r="F42" s="64" t="s">
        <v>92</v>
      </c>
      <c r="G42" s="64">
        <v>5</v>
      </c>
    </row>
    <row r="44" spans="1:62">
      <c r="B44" s="22" t="s">
        <v>127</v>
      </c>
      <c r="C44" s="22" t="s">
        <v>128</v>
      </c>
      <c r="D44" s="21" t="s">
        <v>108</v>
      </c>
      <c r="E44" s="21" t="s">
        <v>109</v>
      </c>
      <c r="F44" s="21" t="s">
        <v>110</v>
      </c>
      <c r="G44" s="21" t="s">
        <v>130</v>
      </c>
      <c r="H44" s="21" t="s">
        <v>201</v>
      </c>
    </row>
    <row r="45" spans="1:62">
      <c r="B45" s="30" t="s">
        <v>98</v>
      </c>
      <c r="C45" s="33" t="s">
        <v>84</v>
      </c>
      <c r="D45" s="27">
        <v>202101</v>
      </c>
      <c r="E45" s="27">
        <v>202102</v>
      </c>
      <c r="F45" s="27">
        <v>202103</v>
      </c>
      <c r="G45" s="27">
        <v>202104</v>
      </c>
      <c r="H45" s="27">
        <v>202105</v>
      </c>
    </row>
    <row r="46" spans="1:62">
      <c r="B46" s="30" t="s">
        <v>98</v>
      </c>
      <c r="C46" s="33" t="s">
        <v>85</v>
      </c>
      <c r="D46" s="27">
        <v>202001</v>
      </c>
      <c r="E46" s="27">
        <v>202102</v>
      </c>
      <c r="F46" s="27">
        <v>202103</v>
      </c>
      <c r="G46" s="27">
        <v>202104</v>
      </c>
      <c r="H46" s="27">
        <v>202105</v>
      </c>
    </row>
    <row r="52" spans="4:8">
      <c r="D52" s="2"/>
      <c r="E52" s="2"/>
      <c r="F52" s="2"/>
      <c r="G52" s="2"/>
      <c r="H52" s="2"/>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J52"/>
  <sheetViews>
    <sheetView topLeftCell="C25"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5.425781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56">
        <v>0</v>
      </c>
      <c r="L19" s="56">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56">
        <v>0</v>
      </c>
      <c r="L20" s="56">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89</v>
      </c>
      <c r="D41" s="56">
        <v>0</v>
      </c>
      <c r="E41" s="56">
        <v>0</v>
      </c>
      <c r="F41" s="56" t="s">
        <v>89</v>
      </c>
      <c r="G41" s="56">
        <v>5</v>
      </c>
    </row>
    <row r="42" spans="1:62">
      <c r="B42" s="56">
        <v>2</v>
      </c>
      <c r="C42" s="56" t="s">
        <v>89</v>
      </c>
      <c r="D42" s="56">
        <v>0</v>
      </c>
      <c r="E42" s="56">
        <v>0</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2" spans="4:8">
      <c r="D52" s="2"/>
      <c r="E52" s="2"/>
      <c r="F52" s="2"/>
      <c r="G52" s="2"/>
      <c r="H52" s="2"/>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J51"/>
  <sheetViews>
    <sheetView topLeftCell="A27" zoomScale="130" zoomScaleNormal="130" workbookViewId="0">
      <selection activeCell="E48" sqref="E48"/>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66" t="s">
        <v>92</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56">
        <v>52</v>
      </c>
      <c r="L19" s="56">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56">
        <v>-1</v>
      </c>
      <c r="L20" s="56">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92</v>
      </c>
      <c r="D41" s="56">
        <v>52</v>
      </c>
      <c r="E41" s="56">
        <v>0</v>
      </c>
      <c r="F41" s="56" t="s">
        <v>89</v>
      </c>
      <c r="G41" s="56">
        <v>5</v>
      </c>
    </row>
    <row r="42" spans="1:62">
      <c r="B42" s="56">
        <v>2</v>
      </c>
      <c r="C42" s="56" t="s">
        <v>92</v>
      </c>
      <c r="D42" s="56">
        <v>-1</v>
      </c>
      <c r="E42" s="56">
        <v>1</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4:8">
      <c r="D51" s="2"/>
      <c r="E51" s="2"/>
      <c r="F51" s="2"/>
      <c r="G51" s="2"/>
      <c r="H51" s="2"/>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J51"/>
  <sheetViews>
    <sheetView topLeftCell="B28"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1</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64" t="s">
        <v>100</v>
      </c>
      <c r="D41" s="64">
        <v>1</v>
      </c>
      <c r="E41" s="64">
        <v>0</v>
      </c>
      <c r="F41" s="64" t="s">
        <v>89</v>
      </c>
      <c r="G41" s="56">
        <v>5</v>
      </c>
    </row>
    <row r="42" spans="1:62">
      <c r="B42" s="56">
        <v>2</v>
      </c>
      <c r="C42" s="64" t="s">
        <v>100</v>
      </c>
      <c r="D42" s="64">
        <v>-52</v>
      </c>
      <c r="E42" s="64">
        <v>1</v>
      </c>
      <c r="F42" s="64" t="s">
        <v>89</v>
      </c>
      <c r="G42" s="56">
        <v>5</v>
      </c>
    </row>
    <row r="43" spans="1:62">
      <c r="B43" s="56"/>
      <c r="C43" s="56"/>
      <c r="D43" s="56"/>
      <c r="E43" s="56"/>
      <c r="F43" s="56"/>
      <c r="G43" s="56"/>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8:8">
      <c r="H51" s="2"/>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J54"/>
  <sheetViews>
    <sheetView topLeftCell="B29"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0</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-53</v>
      </c>
      <c r="L20" s="64">
        <v>1</v>
      </c>
      <c r="M20" s="12"/>
      <c r="N20" s="12"/>
      <c r="O20" s="12"/>
      <c r="P20" s="12"/>
      <c r="Q20" s="12"/>
      <c r="R20" s="12" t="s">
        <v>126</v>
      </c>
      <c r="S20" s="12" t="s">
        <v>32</v>
      </c>
      <c r="T20" s="12"/>
      <c r="U20" s="12" t="s">
        <v>144</v>
      </c>
    </row>
    <row r="21" spans="1:21" ht="30" outlineLevel="1">
      <c r="B21" s="12" t="s">
        <v>266</v>
      </c>
      <c r="C21" s="12" t="s">
        <v>84</v>
      </c>
      <c r="D21" s="12"/>
      <c r="E21" s="12"/>
      <c r="F21" s="12"/>
      <c r="G21" s="12"/>
      <c r="H21" s="12" t="s">
        <v>84</v>
      </c>
      <c r="I21" s="12"/>
      <c r="J21" s="12"/>
      <c r="K21" s="64">
        <v>53</v>
      </c>
      <c r="L21" s="64">
        <v>-1</v>
      </c>
      <c r="M21" s="12"/>
      <c r="N21" s="12"/>
      <c r="O21" s="12"/>
      <c r="P21" s="12"/>
      <c r="Q21" s="12"/>
      <c r="R21" s="12" t="s">
        <v>126</v>
      </c>
      <c r="S21" s="12" t="s">
        <v>32</v>
      </c>
      <c r="T21" s="12"/>
      <c r="U21" s="12" t="s">
        <v>144</v>
      </c>
    </row>
    <row r="22" spans="1:21">
      <c r="A22" s="24" t="s">
        <v>70</v>
      </c>
    </row>
    <row r="23" spans="1:21" ht="15.75" outlineLevel="1">
      <c r="B23" s="1" t="s">
        <v>47</v>
      </c>
      <c r="C23" s="1" t="s">
        <v>16</v>
      </c>
      <c r="D23" s="1" t="s">
        <v>48</v>
      </c>
    </row>
    <row r="24" spans="1:21" outlineLevel="1">
      <c r="B24" s="12" t="s">
        <v>28</v>
      </c>
      <c r="C24" s="12"/>
      <c r="D24" s="12"/>
    </row>
    <row r="25" spans="1:21" outlineLevel="1">
      <c r="B25" s="12" t="s">
        <v>29</v>
      </c>
      <c r="C25" s="12"/>
      <c r="D25" s="12"/>
    </row>
    <row r="26" spans="1:21" outlineLevel="1">
      <c r="B26" s="12" t="s">
        <v>80</v>
      </c>
      <c r="C26" s="12"/>
      <c r="D26" s="12"/>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12" t="s">
        <v>72</v>
      </c>
      <c r="C29" s="12" t="s">
        <v>117</v>
      </c>
      <c r="D29" s="12">
        <v>1</v>
      </c>
      <c r="E29" s="12"/>
      <c r="F29" s="12"/>
      <c r="G29" s="12"/>
      <c r="H29" s="12"/>
      <c r="I29" s="12" t="s">
        <v>126</v>
      </c>
      <c r="J29" s="12"/>
    </row>
    <row r="30" spans="1:21" outlineLevel="1">
      <c r="B30" s="12" t="s">
        <v>122</v>
      </c>
      <c r="C30" s="12" t="s">
        <v>118</v>
      </c>
      <c r="D30" s="12">
        <v>1</v>
      </c>
      <c r="E30" s="12"/>
      <c r="F30" s="12"/>
      <c r="G30" s="12"/>
      <c r="H30" s="12"/>
      <c r="I30" s="12" t="s">
        <v>126</v>
      </c>
      <c r="J30" s="12"/>
    </row>
    <row r="31" spans="1:21" outlineLevel="1">
      <c r="B31" s="12" t="s">
        <v>123</v>
      </c>
      <c r="C31" s="12" t="s">
        <v>119</v>
      </c>
      <c r="D31" s="12">
        <v>1</v>
      </c>
      <c r="E31" s="12"/>
      <c r="F31" s="12"/>
      <c r="G31" s="12"/>
      <c r="H31" s="12"/>
      <c r="I31" s="12" t="s">
        <v>126</v>
      </c>
      <c r="J31" s="12"/>
    </row>
    <row r="32" spans="1:21" outlineLevel="1">
      <c r="B32" s="12" t="s">
        <v>124</v>
      </c>
      <c r="C32" s="12" t="s">
        <v>120</v>
      </c>
      <c r="D32" s="12">
        <v>1</v>
      </c>
      <c r="E32" s="12"/>
      <c r="F32" s="12"/>
      <c r="G32" s="12"/>
      <c r="H32" s="12"/>
      <c r="I32" s="12" t="s">
        <v>126</v>
      </c>
      <c r="J32" s="12"/>
    </row>
    <row r="33" spans="1:62" outlineLevel="1">
      <c r="B33" s="12" t="s">
        <v>125</v>
      </c>
      <c r="C33" s="12" t="s">
        <v>121</v>
      </c>
      <c r="D33" s="12">
        <v>1</v>
      </c>
      <c r="E33" s="12"/>
      <c r="F33" s="12"/>
      <c r="G33" s="12"/>
      <c r="H33" s="12"/>
      <c r="I33" s="12" t="s">
        <v>126</v>
      </c>
      <c r="J33" s="12"/>
    </row>
    <row r="34" spans="1:62" outlineLevel="1">
      <c r="B34" s="63"/>
      <c r="C34" s="63"/>
      <c r="D34" s="63"/>
      <c r="E34" s="63"/>
      <c r="F34" s="63"/>
      <c r="G34" s="63"/>
      <c r="H34" s="63"/>
      <c r="I34" s="63"/>
      <c r="J34" s="63"/>
    </row>
    <row r="35" spans="1:62">
      <c r="A35" s="24" t="s">
        <v>93</v>
      </c>
    </row>
    <row r="36" spans="1:62" s="20" customFormat="1">
      <c r="B36" s="22" t="s">
        <v>95</v>
      </c>
      <c r="C36" s="22" t="s">
        <v>96</v>
      </c>
      <c r="D36" s="22" t="s">
        <v>99</v>
      </c>
      <c r="E36" s="45">
        <v>44195</v>
      </c>
      <c r="F36" s="45">
        <v>44202</v>
      </c>
      <c r="G36" s="45">
        <v>44209</v>
      </c>
      <c r="H36" s="45">
        <v>44216</v>
      </c>
      <c r="I36" s="45">
        <v>44223</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0" customFormat="1">
      <c r="B37" s="21" t="s">
        <v>98</v>
      </c>
      <c r="C37" s="21" t="s">
        <v>84</v>
      </c>
      <c r="D37" s="21">
        <v>0</v>
      </c>
      <c r="E37" s="46">
        <v>202053</v>
      </c>
      <c r="F37" s="46">
        <v>202101</v>
      </c>
      <c r="G37" s="46">
        <v>202102</v>
      </c>
      <c r="H37" s="46">
        <v>202103</v>
      </c>
      <c r="I37" s="46">
        <v>202104</v>
      </c>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c r="B38" s="21" t="s">
        <v>98</v>
      </c>
      <c r="C38" s="21" t="s">
        <v>85</v>
      </c>
      <c r="D38" s="21">
        <v>0</v>
      </c>
      <c r="E38" s="46">
        <v>202053</v>
      </c>
      <c r="F38" s="46"/>
      <c r="G38" s="46">
        <v>202102</v>
      </c>
      <c r="H38" s="46">
        <v>202103</v>
      </c>
      <c r="I38" s="46"/>
    </row>
    <row r="40" spans="1:62">
      <c r="A40" s="24" t="s">
        <v>105</v>
      </c>
      <c r="P40" s="20"/>
    </row>
    <row r="41" spans="1:62">
      <c r="B41" s="43" t="s">
        <v>129</v>
      </c>
      <c r="C41" s="43" t="s">
        <v>19</v>
      </c>
      <c r="D41" s="44" t="s">
        <v>59</v>
      </c>
      <c r="E41" s="44" t="s">
        <v>42</v>
      </c>
      <c r="F41" s="43" t="s">
        <v>86</v>
      </c>
      <c r="G41" s="43" t="s">
        <v>18</v>
      </c>
    </row>
    <row r="42" spans="1:62">
      <c r="B42" s="56">
        <v>1</v>
      </c>
      <c r="C42" s="64" t="s">
        <v>89</v>
      </c>
      <c r="D42" s="64">
        <v>0</v>
      </c>
      <c r="E42" s="64">
        <v>0</v>
      </c>
      <c r="F42" s="64" t="s">
        <v>89</v>
      </c>
      <c r="G42" s="56">
        <v>5</v>
      </c>
    </row>
    <row r="43" spans="1:62">
      <c r="B43" s="56">
        <v>2</v>
      </c>
      <c r="C43" s="64" t="s">
        <v>89</v>
      </c>
      <c r="D43" s="64">
        <v>-53</v>
      </c>
      <c r="E43" s="64">
        <v>1</v>
      </c>
      <c r="F43" s="64" t="s">
        <v>89</v>
      </c>
      <c r="G43" s="56">
        <v>5</v>
      </c>
    </row>
    <row r="44" spans="1:62">
      <c r="B44" s="56">
        <v>3</v>
      </c>
      <c r="C44" s="64" t="s">
        <v>89</v>
      </c>
      <c r="D44" s="64">
        <v>53</v>
      </c>
      <c r="E44" s="64">
        <v>-1</v>
      </c>
      <c r="F44" s="64" t="s">
        <v>89</v>
      </c>
      <c r="G44" s="56">
        <v>5</v>
      </c>
    </row>
    <row r="45" spans="1:62">
      <c r="B45" s="56"/>
      <c r="C45" s="56"/>
      <c r="D45" s="56"/>
      <c r="E45" s="56"/>
      <c r="F45" s="56"/>
      <c r="G45" s="56"/>
    </row>
    <row r="46" spans="1:62">
      <c r="B46" s="22" t="s">
        <v>127</v>
      </c>
      <c r="C46" s="22" t="s">
        <v>128</v>
      </c>
      <c r="D46" s="21" t="s">
        <v>134</v>
      </c>
      <c r="E46" s="21" t="s">
        <v>135</v>
      </c>
      <c r="F46" s="21" t="s">
        <v>291</v>
      </c>
      <c r="G46" s="21" t="s">
        <v>292</v>
      </c>
      <c r="H46" s="21" t="s">
        <v>293</v>
      </c>
    </row>
    <row r="47" spans="1:62">
      <c r="B47" s="30" t="s">
        <v>98</v>
      </c>
      <c r="C47" s="33" t="s">
        <v>84</v>
      </c>
      <c r="D47" s="27">
        <v>202053</v>
      </c>
      <c r="E47" s="27">
        <v>202101</v>
      </c>
      <c r="F47" s="27">
        <v>202102</v>
      </c>
      <c r="G47" s="27">
        <v>202103</v>
      </c>
      <c r="H47" s="27">
        <v>202104</v>
      </c>
    </row>
    <row r="48" spans="1:62">
      <c r="B48" s="30" t="s">
        <v>98</v>
      </c>
      <c r="C48" s="33" t="s">
        <v>85</v>
      </c>
      <c r="D48" s="27">
        <v>202053</v>
      </c>
      <c r="E48" s="27"/>
      <c r="F48" s="27">
        <v>202102</v>
      </c>
      <c r="G48" s="27">
        <v>202103</v>
      </c>
      <c r="H48" s="27"/>
    </row>
    <row r="49" spans="2:8">
      <c r="B49" s="30" t="s">
        <v>98</v>
      </c>
      <c r="C49" s="33" t="s">
        <v>84</v>
      </c>
      <c r="D49" s="27">
        <v>202053</v>
      </c>
      <c r="E49" s="27">
        <v>202101</v>
      </c>
      <c r="F49" s="27">
        <v>202102</v>
      </c>
      <c r="G49" s="27">
        <v>202103</v>
      </c>
      <c r="H49" s="27">
        <v>202104</v>
      </c>
    </row>
    <row r="54" spans="2:8">
      <c r="D54" s="2"/>
      <c r="E54" s="2"/>
      <c r="F54" s="2"/>
      <c r="G54" s="2"/>
      <c r="H54" s="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J53"/>
  <sheetViews>
    <sheetView topLeftCell="B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88</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-2</v>
      </c>
      <c r="L20" s="56">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88</v>
      </c>
      <c r="D41" s="56">
        <v>51</v>
      </c>
      <c r="E41" s="56">
        <v>1</v>
      </c>
      <c r="F41" s="56" t="s">
        <v>100</v>
      </c>
      <c r="G41" s="56">
        <v>5</v>
      </c>
    </row>
    <row r="42" spans="1:62">
      <c r="B42" s="56">
        <v>2</v>
      </c>
      <c r="C42" s="56" t="s">
        <v>88</v>
      </c>
      <c r="D42" s="56">
        <v>-2</v>
      </c>
      <c r="E42" s="56">
        <v>2</v>
      </c>
      <c r="F42" s="56" t="s">
        <v>100</v>
      </c>
      <c r="G42" s="56">
        <v>5</v>
      </c>
    </row>
    <row r="44" spans="1:62">
      <c r="B44" s="56"/>
      <c r="C44" s="56"/>
      <c r="D44" s="56"/>
      <c r="E44" s="56"/>
      <c r="F44" s="56"/>
      <c r="G44" s="56"/>
    </row>
    <row r="45" spans="1:62">
      <c r="B45" s="43" t="s">
        <v>127</v>
      </c>
      <c r="C45" s="43" t="s">
        <v>128</v>
      </c>
      <c r="D45" s="5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J53"/>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51</v>
      </c>
      <c r="L19" s="6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6">
        <v>-2</v>
      </c>
      <c r="L20" s="6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90</v>
      </c>
      <c r="D41" s="56">
        <v>51</v>
      </c>
      <c r="E41" s="56">
        <v>-1</v>
      </c>
      <c r="F41" s="64" t="s">
        <v>100</v>
      </c>
      <c r="G41" s="56">
        <v>5</v>
      </c>
    </row>
    <row r="42" spans="1:62">
      <c r="B42" s="56">
        <v>2</v>
      </c>
      <c r="C42" s="56" t="s">
        <v>90</v>
      </c>
      <c r="D42" s="56">
        <v>-2</v>
      </c>
      <c r="E42" s="56">
        <v>0</v>
      </c>
      <c r="F42" s="64" t="s">
        <v>100</v>
      </c>
      <c r="G42" s="56">
        <v>5</v>
      </c>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J53"/>
  <sheetViews>
    <sheetView topLeftCell="A29"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64" t="s">
        <v>100</v>
      </c>
      <c r="D41" s="64">
        <v>53</v>
      </c>
      <c r="E41" s="64">
        <v>-1</v>
      </c>
      <c r="F41" s="64" t="s">
        <v>100</v>
      </c>
      <c r="G41" s="64"/>
    </row>
    <row r="42" spans="1:62">
      <c r="B42" s="56">
        <v>2</v>
      </c>
      <c r="C42" s="64" t="s">
        <v>100</v>
      </c>
      <c r="D42" s="64">
        <v>-53</v>
      </c>
      <c r="E42" s="64">
        <v>1</v>
      </c>
      <c r="F42" s="64" t="s">
        <v>100</v>
      </c>
      <c r="G42" s="64"/>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J46"/>
  <sheetViews>
    <sheetView topLeftCell="A7"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4</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44195</v>
      </c>
      <c r="F35" s="45">
        <v>44202</v>
      </c>
      <c r="G35" s="45">
        <v>44209</v>
      </c>
      <c r="H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v>202053</v>
      </c>
      <c r="F36" s="46">
        <v>202101</v>
      </c>
      <c r="G36" s="46">
        <v>202102</v>
      </c>
      <c r="H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202053</v>
      </c>
      <c r="F37" s="46">
        <v>202101</v>
      </c>
      <c r="G37" s="46">
        <v>202102</v>
      </c>
      <c r="H37" s="46">
        <v>202103</v>
      </c>
    </row>
    <row r="39" spans="1:62">
      <c r="A39" s="34" t="s">
        <v>105</v>
      </c>
      <c r="P39" s="2"/>
    </row>
    <row r="40" spans="1:62">
      <c r="B40" s="43" t="s">
        <v>129</v>
      </c>
      <c r="C40" s="43" t="s">
        <v>19</v>
      </c>
      <c r="D40" s="44" t="s">
        <v>59</v>
      </c>
      <c r="E40" s="44" t="s">
        <v>42</v>
      </c>
      <c r="F40" s="43" t="s">
        <v>86</v>
      </c>
      <c r="G40" s="43" t="s">
        <v>18</v>
      </c>
    </row>
    <row r="41" spans="1:62">
      <c r="B41" s="56">
        <v>2</v>
      </c>
      <c r="C41" s="64" t="s">
        <v>89</v>
      </c>
      <c r="D41" s="64">
        <v>-53</v>
      </c>
      <c r="E41" s="64">
        <v>1</v>
      </c>
      <c r="F41" s="64" t="s">
        <v>89</v>
      </c>
      <c r="G41" s="64"/>
    </row>
    <row r="42" spans="1:62">
      <c r="B42" s="56">
        <v>3</v>
      </c>
      <c r="C42" s="64" t="s">
        <v>89</v>
      </c>
      <c r="D42" s="64">
        <v>53</v>
      </c>
      <c r="E42" s="64">
        <v>-1</v>
      </c>
      <c r="F42" s="64" t="s">
        <v>89</v>
      </c>
      <c r="G42" s="64"/>
    </row>
    <row r="43" spans="1:62">
      <c r="B43" s="56"/>
      <c r="C43" s="56"/>
      <c r="D43" s="56"/>
      <c r="E43" s="56"/>
      <c r="F43" s="56"/>
      <c r="G43" s="56"/>
    </row>
    <row r="44" spans="1:62">
      <c r="B44" s="43" t="s">
        <v>127</v>
      </c>
      <c r="C44" s="43" t="s">
        <v>128</v>
      </c>
      <c r="D44" s="21" t="s">
        <v>134</v>
      </c>
      <c r="E44" s="21" t="s">
        <v>135</v>
      </c>
      <c r="F44" s="21" t="s">
        <v>291</v>
      </c>
      <c r="G44" s="21" t="s">
        <v>292</v>
      </c>
    </row>
    <row r="45" spans="1:62">
      <c r="B45" s="30" t="s">
        <v>98</v>
      </c>
      <c r="C45" s="33" t="s">
        <v>84</v>
      </c>
      <c r="D45" s="46">
        <v>202053</v>
      </c>
      <c r="E45" s="46">
        <v>202101</v>
      </c>
      <c r="F45" s="46">
        <v>202102</v>
      </c>
      <c r="G45" s="46">
        <v>202103</v>
      </c>
    </row>
    <row r="46" spans="1:62">
      <c r="B46" s="30" t="s">
        <v>98</v>
      </c>
      <c r="C46" s="33" t="s">
        <v>85</v>
      </c>
      <c r="D46" s="46">
        <v>202053</v>
      </c>
      <c r="E46" s="46">
        <v>202101</v>
      </c>
      <c r="F46" s="46">
        <v>202102</v>
      </c>
      <c r="G46" s="46">
        <v>202103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8"/>
  <sheetViews>
    <sheetView zoomScale="115" zoomScaleNormal="115" workbookViewId="0">
      <selection activeCell="E22" sqref="E22"/>
    </sheetView>
  </sheetViews>
  <sheetFormatPr defaultRowHeight="15"/>
  <cols>
    <col min="1" max="1" width="12" style="6" bestFit="1" customWidth="1"/>
    <col min="2" max="2" width="15.85546875" style="6" bestFit="1" customWidth="1"/>
    <col min="3" max="3" width="14.42578125" style="6" bestFit="1" customWidth="1"/>
    <col min="4" max="4" width="14" style="6" bestFit="1" customWidth="1"/>
    <col min="5" max="5" width="10.5703125" style="6" bestFit="1" customWidth="1"/>
    <col min="6" max="6" width="16.42578125" style="6" bestFit="1" customWidth="1"/>
    <col min="7" max="7" width="15.42578125" style="6" bestFit="1" customWidth="1"/>
    <col min="8" max="8" width="16.5703125" style="6" bestFit="1" customWidth="1"/>
    <col min="9" max="9" width="20.42578125" style="6" bestFit="1" customWidth="1"/>
    <col min="10" max="16384" width="9.140625" style="6"/>
  </cols>
  <sheetData>
    <row r="1" spans="1:9" ht="57.75" customHeight="1"/>
    <row r="2" spans="1:9" ht="31.5">
      <c r="A2" s="4" t="s">
        <v>22</v>
      </c>
      <c r="B2" s="1" t="s">
        <v>24</v>
      </c>
      <c r="C2" s="1" t="s">
        <v>15</v>
      </c>
      <c r="D2" s="1" t="s">
        <v>26</v>
      </c>
      <c r="E2" s="4" t="s">
        <v>27</v>
      </c>
      <c r="F2" s="1" t="s">
        <v>31</v>
      </c>
      <c r="G2" s="1" t="s">
        <v>28</v>
      </c>
      <c r="H2" s="1" t="s">
        <v>29</v>
      </c>
      <c r="I2" s="4" t="s">
        <v>30</v>
      </c>
    </row>
    <row r="3" spans="1:9">
      <c r="A3" s="7" t="s">
        <v>23</v>
      </c>
      <c r="B3" s="7" t="s">
        <v>25</v>
      </c>
      <c r="C3" s="7" t="s">
        <v>17</v>
      </c>
      <c r="D3" s="7" t="s">
        <v>32</v>
      </c>
      <c r="E3" s="7" t="s">
        <v>32</v>
      </c>
      <c r="F3" s="7" t="s">
        <v>32</v>
      </c>
      <c r="G3" s="7" t="s">
        <v>33</v>
      </c>
      <c r="H3" s="7" t="s">
        <v>33</v>
      </c>
      <c r="I3" s="7" t="s">
        <v>25</v>
      </c>
    </row>
    <row r="4" spans="1:9">
      <c r="A4" s="7" t="s">
        <v>23</v>
      </c>
      <c r="B4" s="7" t="s">
        <v>81</v>
      </c>
      <c r="C4" s="7" t="s">
        <v>17</v>
      </c>
      <c r="D4" s="7" t="s">
        <v>32</v>
      </c>
      <c r="E4" s="7" t="s">
        <v>32</v>
      </c>
      <c r="F4" s="7" t="s">
        <v>32</v>
      </c>
      <c r="G4" s="7" t="s">
        <v>33</v>
      </c>
      <c r="H4" s="7" t="s">
        <v>33</v>
      </c>
      <c r="I4" s="7" t="s">
        <v>81</v>
      </c>
    </row>
    <row r="5" spans="1:9">
      <c r="A5" s="7" t="s">
        <v>23</v>
      </c>
      <c r="B5" s="7" t="s">
        <v>136</v>
      </c>
      <c r="C5" s="7" t="s">
        <v>17</v>
      </c>
      <c r="D5" s="7" t="s">
        <v>32</v>
      </c>
      <c r="E5" s="7" t="s">
        <v>32</v>
      </c>
      <c r="F5" s="7" t="s">
        <v>32</v>
      </c>
      <c r="G5" s="7" t="s">
        <v>33</v>
      </c>
      <c r="H5" s="7" t="s">
        <v>33</v>
      </c>
      <c r="I5" s="7" t="s">
        <v>136</v>
      </c>
    </row>
    <row r="6" spans="1:9">
      <c r="A6" s="7" t="s">
        <v>23</v>
      </c>
      <c r="B6" s="7" t="s">
        <v>145</v>
      </c>
      <c r="C6" s="7" t="s">
        <v>17</v>
      </c>
      <c r="D6" s="7" t="s">
        <v>32</v>
      </c>
      <c r="E6" s="7" t="s">
        <v>32</v>
      </c>
      <c r="F6" s="7" t="s">
        <v>32</v>
      </c>
      <c r="G6" s="7" t="s">
        <v>33</v>
      </c>
      <c r="H6" s="7" t="s">
        <v>33</v>
      </c>
      <c r="I6" s="7" t="s">
        <v>145</v>
      </c>
    </row>
    <row r="7" spans="1:9">
      <c r="A7" s="7" t="s">
        <v>23</v>
      </c>
      <c r="B7" s="7" t="s">
        <v>193</v>
      </c>
      <c r="C7" s="7" t="s">
        <v>17</v>
      </c>
      <c r="D7" s="7" t="s">
        <v>32</v>
      </c>
      <c r="E7" s="7" t="s">
        <v>32</v>
      </c>
      <c r="F7" s="7" t="s">
        <v>32</v>
      </c>
      <c r="G7" s="7" t="s">
        <v>33</v>
      </c>
      <c r="H7" s="7" t="s">
        <v>33</v>
      </c>
      <c r="I7" s="7" t="s">
        <v>193</v>
      </c>
    </row>
    <row r="8" spans="1:9">
      <c r="A8" s="7" t="s">
        <v>23</v>
      </c>
      <c r="B8" s="7" t="s">
        <v>246</v>
      </c>
      <c r="C8" s="7" t="s">
        <v>17</v>
      </c>
      <c r="D8" s="7" t="s">
        <v>32</v>
      </c>
      <c r="E8" s="7" t="s">
        <v>32</v>
      </c>
      <c r="F8" s="7" t="s">
        <v>32</v>
      </c>
      <c r="G8" s="7" t="s">
        <v>33</v>
      </c>
      <c r="H8" s="7" t="s">
        <v>33</v>
      </c>
      <c r="I8" s="7" t="s">
        <v>246</v>
      </c>
    </row>
  </sheetData>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显示所有隐藏的表">
                <anchor moveWithCells="1" sizeWithCells="1">
                  <from>
                    <xdr:col>0</xdr:col>
                    <xdr:colOff>9525</xdr:colOff>
                    <xdr:row>0</xdr:row>
                    <xdr:rowOff>28575</xdr:rowOff>
                  </from>
                  <to>
                    <xdr:col>2</xdr:col>
                    <xdr:colOff>533400</xdr:colOff>
                    <xdr:row>1</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J54"/>
  <sheetViews>
    <sheetView topLeftCell="A35"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247</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52</v>
      </c>
      <c r="L19" s="5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0</v>
      </c>
      <c r="L20" s="56">
        <v>1</v>
      </c>
      <c r="M20" s="35"/>
      <c r="N20" s="35"/>
      <c r="O20" s="35"/>
      <c r="P20" s="35"/>
      <c r="Q20" s="35"/>
      <c r="R20" s="35" t="s">
        <v>126</v>
      </c>
      <c r="S20" s="35" t="s">
        <v>32</v>
      </c>
      <c r="T20" s="35"/>
      <c r="U20" s="35" t="s">
        <v>144</v>
      </c>
    </row>
    <row r="21" spans="1:21" ht="30" outlineLevel="1">
      <c r="B21" s="35" t="s">
        <v>266</v>
      </c>
      <c r="C21" s="35" t="s">
        <v>84</v>
      </c>
      <c r="D21" s="35"/>
      <c r="E21" s="35"/>
      <c r="F21" s="35"/>
      <c r="G21" s="35"/>
      <c r="H21" s="35" t="s">
        <v>84</v>
      </c>
      <c r="I21" s="35"/>
      <c r="J21" s="35"/>
      <c r="K21" s="56">
        <v>-52</v>
      </c>
      <c r="L21" s="56">
        <v>2</v>
      </c>
      <c r="M21" s="35"/>
      <c r="N21" s="35"/>
      <c r="O21" s="35"/>
      <c r="P21" s="35"/>
      <c r="Q21" s="35"/>
      <c r="R21" s="35" t="s">
        <v>126</v>
      </c>
      <c r="S21" s="35" t="s">
        <v>32</v>
      </c>
      <c r="T21" s="35"/>
      <c r="U21" s="35" t="s">
        <v>144</v>
      </c>
    </row>
    <row r="22" spans="1:21">
      <c r="A22" s="34" t="s">
        <v>70</v>
      </c>
    </row>
    <row r="23" spans="1:21" ht="15.75" outlineLevel="1">
      <c r="B23" s="1" t="s">
        <v>47</v>
      </c>
      <c r="C23" s="1" t="s">
        <v>16</v>
      </c>
      <c r="D23" s="1" t="s">
        <v>48</v>
      </c>
    </row>
    <row r="24" spans="1:21" outlineLevel="1">
      <c r="B24" s="35" t="s">
        <v>28</v>
      </c>
      <c r="C24" s="35"/>
      <c r="D24" s="35"/>
    </row>
    <row r="25" spans="1:21" outlineLevel="1">
      <c r="B25" s="35" t="s">
        <v>29</v>
      </c>
      <c r="C25" s="35"/>
      <c r="D25" s="35"/>
    </row>
    <row r="26" spans="1:21" outlineLevel="1">
      <c r="B26" s="35" t="s">
        <v>80</v>
      </c>
      <c r="C26" s="35"/>
      <c r="D26" s="35"/>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35" t="s">
        <v>72</v>
      </c>
      <c r="C29" s="35" t="s">
        <v>117</v>
      </c>
      <c r="D29" s="35">
        <v>1</v>
      </c>
      <c r="E29" s="35"/>
      <c r="F29" s="35"/>
      <c r="G29" s="35"/>
      <c r="H29" s="35"/>
      <c r="I29" s="35" t="s">
        <v>126</v>
      </c>
      <c r="J29" s="35"/>
    </row>
    <row r="30" spans="1:21" outlineLevel="1">
      <c r="B30" s="35" t="s">
        <v>122</v>
      </c>
      <c r="C30" s="35" t="s">
        <v>118</v>
      </c>
      <c r="D30" s="35">
        <v>1</v>
      </c>
      <c r="E30" s="35"/>
      <c r="F30" s="35"/>
      <c r="G30" s="35"/>
      <c r="H30" s="35"/>
      <c r="I30" s="35" t="s">
        <v>126</v>
      </c>
      <c r="J30" s="35"/>
    </row>
    <row r="31" spans="1:21" outlineLevel="1">
      <c r="B31" s="35" t="s">
        <v>123</v>
      </c>
      <c r="C31" s="35" t="s">
        <v>119</v>
      </c>
      <c r="D31" s="35">
        <v>1</v>
      </c>
      <c r="E31" s="35"/>
      <c r="F31" s="35"/>
      <c r="G31" s="35"/>
      <c r="H31" s="35"/>
      <c r="I31" s="35" t="s">
        <v>126</v>
      </c>
      <c r="J31" s="35"/>
    </row>
    <row r="32" spans="1:21" outlineLevel="1">
      <c r="B32" s="35" t="s">
        <v>124</v>
      </c>
      <c r="C32" s="35" t="s">
        <v>120</v>
      </c>
      <c r="D32" s="35">
        <v>1</v>
      </c>
      <c r="E32" s="35"/>
      <c r="F32" s="35"/>
      <c r="G32" s="35"/>
      <c r="H32" s="35"/>
      <c r="I32" s="35" t="s">
        <v>126</v>
      </c>
      <c r="J32" s="35"/>
    </row>
    <row r="33" spans="1:62" outlineLevel="1">
      <c r="B33" s="35" t="s">
        <v>125</v>
      </c>
      <c r="C33" s="35" t="s">
        <v>121</v>
      </c>
      <c r="D33" s="35">
        <v>1</v>
      </c>
      <c r="E33" s="35"/>
      <c r="F33" s="35"/>
      <c r="G33" s="35"/>
      <c r="H33" s="35"/>
      <c r="I33" s="35" t="s">
        <v>126</v>
      </c>
      <c r="J33" s="35"/>
    </row>
    <row r="34" spans="1:62" outlineLevel="1">
      <c r="B34" s="49"/>
      <c r="C34" s="49"/>
      <c r="D34" s="49"/>
      <c r="E34" s="49"/>
      <c r="F34" s="49"/>
      <c r="G34" s="49"/>
      <c r="H34" s="49"/>
      <c r="I34" s="49"/>
      <c r="J34" s="49"/>
    </row>
    <row r="35" spans="1:62">
      <c r="A35" s="34" t="s">
        <v>93</v>
      </c>
    </row>
    <row r="36" spans="1:62" s="2" customFormat="1">
      <c r="B36" s="43" t="s">
        <v>95</v>
      </c>
      <c r="C36" s="43" t="s">
        <v>96</v>
      </c>
      <c r="D36" s="43" t="s">
        <v>99</v>
      </c>
      <c r="E36" s="45">
        <v>43824</v>
      </c>
      <c r="F36" s="45">
        <v>43831</v>
      </c>
      <c r="G36" s="45">
        <v>43838</v>
      </c>
      <c r="H36" s="45">
        <v>43845</v>
      </c>
      <c r="I36" s="45">
        <v>43852</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s="2" customFormat="1">
      <c r="B37" s="56" t="s">
        <v>98</v>
      </c>
      <c r="C37" s="56" t="s">
        <v>84</v>
      </c>
      <c r="D37" s="56">
        <v>0</v>
      </c>
      <c r="E37" s="46"/>
      <c r="F37" s="46">
        <v>202001</v>
      </c>
      <c r="G37" s="46">
        <v>202002</v>
      </c>
      <c r="H37" s="46">
        <v>202003</v>
      </c>
      <c r="I37" s="46"/>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56" t="s">
        <v>98</v>
      </c>
      <c r="C38" s="56" t="s">
        <v>85</v>
      </c>
      <c r="D38" s="56">
        <v>0</v>
      </c>
      <c r="E38" s="46">
        <v>201952</v>
      </c>
      <c r="F38" s="46">
        <v>202001</v>
      </c>
      <c r="G38" s="46">
        <v>202002</v>
      </c>
      <c r="H38" s="46">
        <v>202003</v>
      </c>
      <c r="I38" s="46">
        <v>202004</v>
      </c>
    </row>
    <row r="40" spans="1:62">
      <c r="A40" s="34" t="s">
        <v>105</v>
      </c>
      <c r="P40" s="2"/>
    </row>
    <row r="41" spans="1:62">
      <c r="B41" s="43" t="s">
        <v>129</v>
      </c>
      <c r="C41" s="43" t="s">
        <v>19</v>
      </c>
      <c r="D41" s="44" t="s">
        <v>59</v>
      </c>
      <c r="E41" s="44" t="s">
        <v>42</v>
      </c>
      <c r="F41" s="43" t="s">
        <v>86</v>
      </c>
      <c r="G41" s="43" t="s">
        <v>18</v>
      </c>
    </row>
    <row r="42" spans="1:62">
      <c r="B42" s="56">
        <v>1</v>
      </c>
      <c r="C42" s="56" t="s">
        <v>247</v>
      </c>
      <c r="D42" s="56">
        <v>52</v>
      </c>
      <c r="E42" s="56">
        <v>0</v>
      </c>
      <c r="F42" s="56" t="s">
        <v>101</v>
      </c>
      <c r="G42" s="64">
        <v>5</v>
      </c>
    </row>
    <row r="43" spans="1:62">
      <c r="B43" s="56">
        <v>2</v>
      </c>
      <c r="C43" s="56" t="s">
        <v>247</v>
      </c>
      <c r="D43" s="56">
        <v>0</v>
      </c>
      <c r="E43" s="56">
        <v>1</v>
      </c>
      <c r="F43" s="56" t="s">
        <v>101</v>
      </c>
      <c r="G43" s="64">
        <v>5</v>
      </c>
    </row>
    <row r="44" spans="1:62">
      <c r="B44" s="56">
        <v>3</v>
      </c>
      <c r="C44" s="56" t="s">
        <v>247</v>
      </c>
      <c r="D44" s="56">
        <v>-52</v>
      </c>
      <c r="E44" s="56">
        <v>2</v>
      </c>
      <c r="F44" s="56" t="s">
        <v>101</v>
      </c>
      <c r="G44" s="64">
        <v>5</v>
      </c>
    </row>
    <row r="45" spans="1:62">
      <c r="B45" s="56"/>
      <c r="C45" s="56"/>
      <c r="D45" s="56"/>
      <c r="E45" s="56"/>
      <c r="F45" s="56"/>
      <c r="G45" s="56"/>
    </row>
    <row r="46" spans="1:62">
      <c r="B46" s="43" t="s">
        <v>127</v>
      </c>
      <c r="C46" s="43" t="s">
        <v>128</v>
      </c>
      <c r="D46" s="56" t="s">
        <v>140</v>
      </c>
      <c r="E46" s="56" t="s">
        <v>141</v>
      </c>
      <c r="F46" s="56" t="s">
        <v>142</v>
      </c>
      <c r="G46" s="56" t="s">
        <v>146</v>
      </c>
      <c r="H46" s="56" t="s">
        <v>147</v>
      </c>
    </row>
    <row r="47" spans="1:62">
      <c r="B47" s="30" t="s">
        <v>98</v>
      </c>
      <c r="C47" s="33" t="s">
        <v>84</v>
      </c>
      <c r="D47" s="46"/>
      <c r="E47" s="46">
        <v>202001</v>
      </c>
      <c r="F47" s="46">
        <v>202002</v>
      </c>
      <c r="G47" s="46">
        <v>202003</v>
      </c>
      <c r="H47" s="46"/>
    </row>
    <row r="48" spans="1:62">
      <c r="B48" s="30" t="s">
        <v>98</v>
      </c>
      <c r="C48" s="33" t="s">
        <v>85</v>
      </c>
      <c r="D48" s="46">
        <v>201952</v>
      </c>
      <c r="E48" s="46">
        <v>202001</v>
      </c>
      <c r="F48" s="46">
        <v>202002</v>
      </c>
      <c r="G48" s="46">
        <v>202003</v>
      </c>
      <c r="H48" s="46">
        <v>202004</v>
      </c>
    </row>
    <row r="49" spans="2:8">
      <c r="B49" s="30" t="s">
        <v>98</v>
      </c>
      <c r="C49" s="33" t="s">
        <v>84</v>
      </c>
      <c r="D49" s="46"/>
      <c r="E49" s="46">
        <v>202001</v>
      </c>
      <c r="F49" s="46">
        <v>202002</v>
      </c>
      <c r="G49" s="46">
        <v>202003</v>
      </c>
      <c r="H49" s="46"/>
    </row>
    <row r="54" spans="2:8">
      <c r="D54" s="2"/>
      <c r="E54" s="2"/>
      <c r="F54" s="2"/>
      <c r="G54" s="2"/>
      <c r="H54" s="2"/>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J54"/>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92</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-1</v>
      </c>
      <c r="L20" s="5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43824</v>
      </c>
      <c r="F35" s="45">
        <v>43831</v>
      </c>
      <c r="G35" s="45">
        <v>43838</v>
      </c>
      <c r="H35" s="45">
        <v>43845</v>
      </c>
      <c r="I35" s="45">
        <v>43852</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202001</v>
      </c>
      <c r="G36" s="46">
        <v>202002</v>
      </c>
      <c r="H36" s="46">
        <v>202003</v>
      </c>
      <c r="I36" s="46"/>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201952</v>
      </c>
      <c r="F37" s="46">
        <v>202001</v>
      </c>
      <c r="G37" s="46">
        <v>202002</v>
      </c>
      <c r="H37" s="46">
        <v>202003</v>
      </c>
      <c r="I37" s="46">
        <v>202004</v>
      </c>
    </row>
    <row r="39" spans="1:62">
      <c r="A39" s="34" t="s">
        <v>105</v>
      </c>
      <c r="P39" s="2"/>
    </row>
    <row r="40" spans="1:62">
      <c r="B40" s="43" t="s">
        <v>129</v>
      </c>
      <c r="C40" s="43" t="s">
        <v>19</v>
      </c>
      <c r="D40" s="44" t="s">
        <v>59</v>
      </c>
      <c r="E40" s="44" t="s">
        <v>42</v>
      </c>
      <c r="F40" s="43" t="s">
        <v>86</v>
      </c>
      <c r="G40" s="43" t="s">
        <v>18</v>
      </c>
    </row>
    <row r="41" spans="1:62">
      <c r="B41" s="56">
        <v>1</v>
      </c>
      <c r="C41" s="56" t="s">
        <v>92</v>
      </c>
      <c r="D41" s="56">
        <v>51</v>
      </c>
      <c r="E41" s="56">
        <v>-1</v>
      </c>
      <c r="F41" s="56" t="s">
        <v>101</v>
      </c>
      <c r="G41" s="64">
        <v>5</v>
      </c>
    </row>
    <row r="42" spans="1:62">
      <c r="B42" s="56">
        <v>2</v>
      </c>
      <c r="C42" s="56" t="s">
        <v>92</v>
      </c>
      <c r="D42" s="56">
        <v>-1</v>
      </c>
      <c r="E42" s="56">
        <v>0</v>
      </c>
      <c r="F42" s="56" t="s">
        <v>101</v>
      </c>
      <c r="G42" s="64">
        <v>5</v>
      </c>
    </row>
    <row r="43" spans="1:62">
      <c r="B43" s="56"/>
      <c r="C43" s="56"/>
      <c r="D43" s="56"/>
      <c r="E43" s="56"/>
      <c r="F43" s="56"/>
      <c r="G43" s="56"/>
    </row>
    <row r="44" spans="1:62">
      <c r="B44" s="43" t="s">
        <v>127</v>
      </c>
      <c r="C44" s="43" t="s">
        <v>128</v>
      </c>
      <c r="D44" s="56" t="s">
        <v>140</v>
      </c>
      <c r="E44" s="56" t="s">
        <v>141</v>
      </c>
      <c r="F44" s="56" t="s">
        <v>142</v>
      </c>
      <c r="G44" s="56" t="s">
        <v>146</v>
      </c>
      <c r="H44" s="56" t="s">
        <v>147</v>
      </c>
    </row>
    <row r="45" spans="1:62">
      <c r="B45" s="30" t="s">
        <v>98</v>
      </c>
      <c r="C45" s="33" t="s">
        <v>84</v>
      </c>
      <c r="D45" s="46"/>
      <c r="E45" s="46">
        <v>202001</v>
      </c>
      <c r="F45" s="46">
        <v>202002</v>
      </c>
      <c r="G45" s="46">
        <v>202003</v>
      </c>
      <c r="H45" s="46"/>
    </row>
    <row r="46" spans="1:62">
      <c r="B46" s="30" t="s">
        <v>98</v>
      </c>
      <c r="C46" s="33" t="s">
        <v>85</v>
      </c>
      <c r="D46" s="46">
        <v>201952</v>
      </c>
      <c r="E46" s="46">
        <v>202001</v>
      </c>
      <c r="F46" s="46">
        <v>202002</v>
      </c>
      <c r="G46" s="46">
        <v>202003</v>
      </c>
      <c r="H46" s="46">
        <v>202004</v>
      </c>
    </row>
    <row r="51" spans="2:8">
      <c r="D51" s="2"/>
      <c r="E51" s="2"/>
      <c r="F51" s="2"/>
      <c r="G51" s="2"/>
      <c r="H51" s="2"/>
    </row>
    <row r="54" spans="2:8">
      <c r="B54" s="86"/>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BJ51"/>
  <sheetViews>
    <sheetView topLeftCell="A27" zoomScale="130" zoomScaleNormal="130" workbookViewId="0">
      <selection activeCell="E42" sqref="E42"/>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2</v>
      </c>
      <c r="L19" s="6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2</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43474</v>
      </c>
      <c r="F35" s="45">
        <v>43481</v>
      </c>
      <c r="G35" s="45">
        <v>43488</v>
      </c>
      <c r="H35" s="45">
        <v>43495</v>
      </c>
      <c r="I35" s="45">
        <v>43502</v>
      </c>
      <c r="J35" s="45">
        <v>44209</v>
      </c>
      <c r="K35" s="45">
        <v>44216</v>
      </c>
      <c r="L35" s="45">
        <v>44223</v>
      </c>
      <c r="M35" s="45">
        <v>44230</v>
      </c>
      <c r="N35" s="45">
        <v>44237</v>
      </c>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66" t="s">
        <v>98</v>
      </c>
      <c r="C36" s="66" t="s">
        <v>84</v>
      </c>
      <c r="D36" s="66">
        <v>0</v>
      </c>
      <c r="E36" s="46">
        <v>201902</v>
      </c>
      <c r="F36" s="46">
        <v>201903</v>
      </c>
      <c r="G36" s="46">
        <v>201904</v>
      </c>
      <c r="H36" s="46">
        <v>201905</v>
      </c>
      <c r="I36" s="46">
        <v>201906</v>
      </c>
      <c r="J36" s="46">
        <v>202102</v>
      </c>
      <c r="K36" s="46">
        <v>202103</v>
      </c>
      <c r="L36" s="46">
        <v>202104</v>
      </c>
      <c r="M36" s="46">
        <v>202105</v>
      </c>
      <c r="N36" s="46">
        <v>202106</v>
      </c>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66" t="s">
        <v>98</v>
      </c>
      <c r="C37" s="66" t="s">
        <v>85</v>
      </c>
      <c r="D37" s="66">
        <v>0</v>
      </c>
      <c r="E37" s="46">
        <v>201902</v>
      </c>
      <c r="F37" s="46">
        <v>201903</v>
      </c>
      <c r="G37" s="46">
        <v>201904</v>
      </c>
      <c r="H37" s="46">
        <v>201905</v>
      </c>
      <c r="I37" s="46">
        <v>201906</v>
      </c>
      <c r="J37" s="46">
        <v>202102</v>
      </c>
      <c r="K37" s="46">
        <v>202103</v>
      </c>
      <c r="L37" s="46">
        <v>202104</v>
      </c>
      <c r="M37" s="46">
        <v>202105</v>
      </c>
      <c r="N37" s="46">
        <v>202106</v>
      </c>
    </row>
    <row r="39" spans="1:62">
      <c r="A39" s="34" t="s">
        <v>105</v>
      </c>
      <c r="P39" s="2"/>
    </row>
    <row r="40" spans="1:62">
      <c r="B40" s="43" t="s">
        <v>129</v>
      </c>
      <c r="C40" s="43" t="s">
        <v>19</v>
      </c>
      <c r="D40" s="44" t="s">
        <v>59</v>
      </c>
      <c r="E40" s="44" t="s">
        <v>42</v>
      </c>
      <c r="F40" s="43" t="s">
        <v>86</v>
      </c>
      <c r="G40" s="43" t="s">
        <v>18</v>
      </c>
    </row>
    <row r="41" spans="1:62">
      <c r="B41" s="66">
        <v>1</v>
      </c>
      <c r="C41" s="64" t="s">
        <v>89</v>
      </c>
      <c r="D41" s="66">
        <v>2</v>
      </c>
      <c r="E41" s="66">
        <v>0</v>
      </c>
      <c r="F41" s="66" t="s">
        <v>284</v>
      </c>
      <c r="G41" s="64">
        <v>5</v>
      </c>
    </row>
    <row r="42" spans="1:62">
      <c r="B42" s="66">
        <v>2</v>
      </c>
      <c r="C42" s="64" t="s">
        <v>89</v>
      </c>
      <c r="D42" s="64">
        <v>2</v>
      </c>
      <c r="E42" s="64">
        <v>-2</v>
      </c>
      <c r="F42" s="64" t="s">
        <v>287</v>
      </c>
      <c r="G42" s="64">
        <v>5</v>
      </c>
    </row>
    <row r="43" spans="1:62">
      <c r="B43" s="66"/>
      <c r="C43" s="66"/>
      <c r="D43" s="66"/>
      <c r="E43" s="66"/>
      <c r="F43" s="66"/>
      <c r="G43" s="66"/>
    </row>
    <row r="44" spans="1:62">
      <c r="B44" s="43" t="s">
        <v>127</v>
      </c>
      <c r="C44" s="43" t="s">
        <v>128</v>
      </c>
      <c r="D44" s="66" t="s">
        <v>109</v>
      </c>
      <c r="E44" s="66" t="s">
        <v>110</v>
      </c>
      <c r="F44" s="66" t="s">
        <v>130</v>
      </c>
      <c r="G44" s="66" t="s">
        <v>201</v>
      </c>
      <c r="H44" s="66" t="s">
        <v>202</v>
      </c>
    </row>
    <row r="45" spans="1:62">
      <c r="B45" s="30" t="s">
        <v>98</v>
      </c>
      <c r="C45" s="33" t="s">
        <v>84</v>
      </c>
      <c r="D45" s="46">
        <v>202102</v>
      </c>
      <c r="E45" s="46">
        <v>202103</v>
      </c>
      <c r="F45" s="46">
        <v>202104</v>
      </c>
      <c r="G45" s="46">
        <v>202105</v>
      </c>
      <c r="H45" s="46">
        <v>202106</v>
      </c>
    </row>
    <row r="46" spans="1:62">
      <c r="B46" s="30" t="s">
        <v>98</v>
      </c>
      <c r="C46" s="33" t="s">
        <v>85</v>
      </c>
      <c r="D46" s="46">
        <v>201902</v>
      </c>
      <c r="E46" s="46">
        <v>201903</v>
      </c>
      <c r="F46" s="46">
        <v>201904</v>
      </c>
      <c r="G46" s="46">
        <v>201905</v>
      </c>
      <c r="H46" s="46">
        <v>201906</v>
      </c>
    </row>
    <row r="51" spans="4:8">
      <c r="D51" s="2"/>
      <c r="E51" s="2"/>
      <c r="F51" s="2"/>
      <c r="G51" s="2"/>
      <c r="H51" s="2"/>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1"/>
  <sheetViews>
    <sheetView topLeftCell="A23"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-3</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43453</v>
      </c>
      <c r="F35" s="45">
        <v>43460</v>
      </c>
      <c r="G35" s="45">
        <v>43467</v>
      </c>
      <c r="H35" s="45">
        <v>43474</v>
      </c>
      <c r="I35" s="45">
        <v>44181</v>
      </c>
      <c r="J35" s="45">
        <v>44188</v>
      </c>
      <c r="K35" s="45">
        <v>44195</v>
      </c>
      <c r="L35" s="45">
        <v>44202</v>
      </c>
      <c r="M35" s="45">
        <v>44209</v>
      </c>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201851</v>
      </c>
      <c r="F36" s="46">
        <v>201852</v>
      </c>
      <c r="G36" s="46">
        <v>201901</v>
      </c>
      <c r="H36" s="46">
        <v>201902</v>
      </c>
      <c r="I36" s="46">
        <v>202051</v>
      </c>
      <c r="J36" s="46">
        <v>202052</v>
      </c>
      <c r="K36" s="46">
        <v>202053</v>
      </c>
      <c r="L36" s="46">
        <v>202101</v>
      </c>
      <c r="M36" s="46">
        <v>202102</v>
      </c>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87" t="s">
        <v>98</v>
      </c>
      <c r="C37" s="87" t="s">
        <v>85</v>
      </c>
      <c r="D37" s="87">
        <v>0</v>
      </c>
      <c r="E37" s="46">
        <v>201851</v>
      </c>
      <c r="F37" s="46">
        <v>201852</v>
      </c>
      <c r="G37" s="46">
        <v>201901</v>
      </c>
      <c r="H37" s="46">
        <v>201902</v>
      </c>
      <c r="I37" s="46">
        <v>202051</v>
      </c>
      <c r="J37" s="46">
        <v>202052</v>
      </c>
      <c r="K37" s="46">
        <v>202053</v>
      </c>
      <c r="L37" s="46">
        <v>202101</v>
      </c>
      <c r="M37" s="46">
        <v>202102</v>
      </c>
    </row>
    <row r="39" spans="1:62">
      <c r="A39" s="34" t="s">
        <v>105</v>
      </c>
      <c r="P39" s="2"/>
    </row>
    <row r="40" spans="1:62">
      <c r="B40" s="43" t="s">
        <v>129</v>
      </c>
      <c r="C40" s="43" t="s">
        <v>19</v>
      </c>
      <c r="D40" s="44" t="s">
        <v>59</v>
      </c>
      <c r="E40" s="44" t="s">
        <v>42</v>
      </c>
      <c r="F40" s="43" t="s">
        <v>86</v>
      </c>
      <c r="G40" s="43" t="s">
        <v>18</v>
      </c>
    </row>
    <row r="41" spans="1:62">
      <c r="B41" s="87">
        <v>1</v>
      </c>
      <c r="C41" s="64" t="s">
        <v>90</v>
      </c>
      <c r="D41" s="87">
        <v>-3</v>
      </c>
      <c r="E41" s="87">
        <v>0</v>
      </c>
      <c r="F41" s="64" t="s">
        <v>290</v>
      </c>
      <c r="G41" s="64">
        <v>5</v>
      </c>
    </row>
    <row r="42" spans="1:62">
      <c r="B42" s="87">
        <v>2</v>
      </c>
      <c r="C42" s="64" t="s">
        <v>90</v>
      </c>
      <c r="D42" s="64">
        <v>-3</v>
      </c>
      <c r="E42" s="64">
        <v>-2</v>
      </c>
      <c r="F42" s="64" t="s">
        <v>294</v>
      </c>
      <c r="G42" s="64">
        <v>5</v>
      </c>
    </row>
    <row r="43" spans="1:62">
      <c r="B43" s="87"/>
      <c r="C43" s="87"/>
      <c r="D43" s="87"/>
      <c r="E43" s="87"/>
      <c r="F43" s="87"/>
      <c r="G43" s="87"/>
    </row>
    <row r="44" spans="1:62">
      <c r="B44" s="43" t="s">
        <v>127</v>
      </c>
      <c r="C44" s="43" t="s">
        <v>128</v>
      </c>
      <c r="D44" s="87" t="s">
        <v>200</v>
      </c>
      <c r="E44" s="87" t="s">
        <v>106</v>
      </c>
      <c r="F44" s="87" t="s">
        <v>108</v>
      </c>
      <c r="G44" s="87" t="s">
        <v>109</v>
      </c>
      <c r="H44" s="87" t="s">
        <v>110</v>
      </c>
    </row>
    <row r="45" spans="1:62">
      <c r="B45" s="30" t="s">
        <v>98</v>
      </c>
      <c r="C45" s="33" t="s">
        <v>84</v>
      </c>
      <c r="D45" s="46">
        <v>202051</v>
      </c>
      <c r="E45" s="46">
        <v>202052</v>
      </c>
      <c r="F45" s="46">
        <v>202053</v>
      </c>
      <c r="G45" s="46">
        <v>202101</v>
      </c>
      <c r="H45" s="46">
        <v>202102</v>
      </c>
    </row>
    <row r="46" spans="1:62">
      <c r="B46" s="30" t="s">
        <v>98</v>
      </c>
      <c r="C46" s="33" t="s">
        <v>85</v>
      </c>
      <c r="D46" s="46">
        <v>201851</v>
      </c>
      <c r="E46" s="46">
        <v>201852</v>
      </c>
      <c r="F46" s="46"/>
      <c r="G46" s="46">
        <v>201901</v>
      </c>
      <c r="H46" s="46">
        <v>201902</v>
      </c>
    </row>
    <row r="51" spans="4:8">
      <c r="D51" s="2"/>
      <c r="E51" s="2"/>
      <c r="F51" s="2"/>
      <c r="G51" s="2"/>
      <c r="H51" s="2"/>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topLeftCell="A15"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v>202053</v>
      </c>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v>202053</v>
      </c>
      <c r="L39" s="46">
        <v>202101</v>
      </c>
      <c r="M39" s="46">
        <v>202102</v>
      </c>
    </row>
    <row r="41" spans="1:62">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2:8">
      <c r="B49" s="88" t="s">
        <v>98</v>
      </c>
      <c r="C49" s="91" t="s">
        <v>304</v>
      </c>
      <c r="D49" s="46"/>
      <c r="E49" s="46">
        <f>E47-D47</f>
        <v>1</v>
      </c>
      <c r="F49" s="46">
        <f t="shared" ref="F49:H49" si="0">F47-E47</f>
        <v>1</v>
      </c>
      <c r="G49" s="46">
        <f t="shared" si="0"/>
        <v>48</v>
      </c>
      <c r="H49" s="46">
        <f t="shared" si="0"/>
        <v>1</v>
      </c>
    </row>
    <row r="50" spans="2:8">
      <c r="B50" s="88" t="s">
        <v>98</v>
      </c>
      <c r="C50" s="35" t="s">
        <v>305</v>
      </c>
      <c r="D50" s="94"/>
      <c r="E50" s="94">
        <f>D48-E48</f>
        <v>-1</v>
      </c>
      <c r="F50" s="94"/>
      <c r="G50" s="94">
        <f>E48-G48</f>
        <v>-49</v>
      </c>
      <c r="H50" s="94">
        <f t="shared" ref="H50" si="1">G48-H48</f>
        <v>-1</v>
      </c>
    </row>
    <row r="54" spans="2:8">
      <c r="D54" s="2"/>
      <c r="E54" s="2"/>
      <c r="F54" s="2"/>
      <c r="G54" s="2"/>
      <c r="H54" s="2"/>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7"/>
  <sheetViews>
    <sheetView topLeftCell="C1"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6.710937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c r="L39" s="46">
        <v>202101</v>
      </c>
      <c r="M39" s="46">
        <v>202102</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94">
        <f>F47-E47</f>
        <v>-202052</v>
      </c>
      <c r="G49" s="94">
        <f>G47-F47</f>
        <v>202101</v>
      </c>
      <c r="H49" s="35">
        <v>1</v>
      </c>
    </row>
    <row r="50" spans="1:8">
      <c r="B50" s="88" t="s">
        <v>98</v>
      </c>
      <c r="C50" s="35" t="s">
        <v>305</v>
      </c>
      <c r="D50" s="94"/>
      <c r="E50" s="94">
        <f>D48-E48</f>
        <v>-1</v>
      </c>
      <c r="F50" s="94"/>
      <c r="G50" s="94">
        <f>E48-G48</f>
        <v>-49</v>
      </c>
      <c r="H50" s="94">
        <f t="shared" ref="H50" si="0">G48-H48</f>
        <v>-1</v>
      </c>
    </row>
    <row r="52" spans="1:8">
      <c r="A52" s="34" t="s">
        <v>105</v>
      </c>
    </row>
    <row r="53" spans="1:8">
      <c r="B53" s="43" t="s">
        <v>127</v>
      </c>
      <c r="C53" s="43" t="s">
        <v>128</v>
      </c>
      <c r="D53" s="87" t="s">
        <v>200</v>
      </c>
      <c r="E53" s="87" t="s">
        <v>106</v>
      </c>
      <c r="F53" s="87" t="s">
        <v>107</v>
      </c>
      <c r="G53" s="87" t="s">
        <v>108</v>
      </c>
      <c r="H53" s="87" t="s">
        <v>109</v>
      </c>
    </row>
    <row r="54" spans="1:8">
      <c r="B54" s="30" t="s">
        <v>98</v>
      </c>
      <c r="C54" s="89" t="s">
        <v>85</v>
      </c>
      <c r="D54" s="90">
        <v>201951</v>
      </c>
      <c r="E54" s="90">
        <v>201952</v>
      </c>
      <c r="F54" s="90"/>
      <c r="G54" s="90">
        <v>202001</v>
      </c>
      <c r="H54" s="90">
        <v>202002</v>
      </c>
    </row>
    <row r="55" spans="1:8">
      <c r="B55" s="88" t="s">
        <v>98</v>
      </c>
      <c r="C55" s="91" t="s">
        <v>304</v>
      </c>
      <c r="D55" s="46"/>
      <c r="E55" s="35">
        <v>1</v>
      </c>
      <c r="F55" s="94">
        <v>-202052</v>
      </c>
      <c r="G55" s="94">
        <v>-202101</v>
      </c>
      <c r="H55" s="35">
        <v>1</v>
      </c>
    </row>
    <row r="56" spans="1:8">
      <c r="B56" s="88" t="s">
        <v>98</v>
      </c>
      <c r="C56" s="35" t="s">
        <v>305</v>
      </c>
      <c r="D56" s="94"/>
      <c r="E56" s="94">
        <f>D54-E54</f>
        <v>-1</v>
      </c>
      <c r="F56" s="94"/>
      <c r="G56" s="94">
        <f>E54-G54</f>
        <v>-49</v>
      </c>
      <c r="H56" s="94">
        <f t="shared" ref="H56" si="1">G54-H54</f>
        <v>-1</v>
      </c>
    </row>
    <row r="57" spans="1:8">
      <c r="E57" s="31">
        <v>-1</v>
      </c>
      <c r="G57" s="31">
        <v>-49</v>
      </c>
      <c r="H57" s="31">
        <v>-1</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5"/>
  <sheetViews>
    <sheetView topLeftCell="A31"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6" t="s">
        <v>32</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43845</v>
      </c>
      <c r="J37" s="45">
        <v>44181</v>
      </c>
      <c r="K37" s="45">
        <v>44188</v>
      </c>
      <c r="L37" s="45">
        <v>44195</v>
      </c>
      <c r="M37" s="45">
        <v>44202</v>
      </c>
      <c r="N37" s="45">
        <v>44209</v>
      </c>
      <c r="O37" s="45">
        <v>44216</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202003</v>
      </c>
      <c r="J38" s="46">
        <v>202051</v>
      </c>
      <c r="K38" s="46">
        <v>202052</v>
      </c>
      <c r="L38" s="46">
        <v>202053</v>
      </c>
      <c r="M38" s="46">
        <v>202101</v>
      </c>
      <c r="N38" s="46">
        <v>202102</v>
      </c>
      <c r="O38" s="46">
        <v>202103</v>
      </c>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202003</v>
      </c>
      <c r="J39" s="46">
        <v>202051</v>
      </c>
      <c r="K39" s="46">
        <v>202052</v>
      </c>
      <c r="L39" s="46">
        <v>202053</v>
      </c>
      <c r="M39" s="46">
        <v>202101</v>
      </c>
      <c r="N39" s="46">
        <v>202102</v>
      </c>
      <c r="O39" s="46">
        <v>202103</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35">
        <v>1</v>
      </c>
      <c r="G49" s="35">
        <v>48</v>
      </c>
      <c r="H49" s="35">
        <v>1</v>
      </c>
    </row>
    <row r="50" spans="1:8">
      <c r="B50" s="88" t="s">
        <v>98</v>
      </c>
      <c r="C50" s="35" t="s">
        <v>305</v>
      </c>
      <c r="D50" s="94"/>
      <c r="E50" s="35">
        <v>-1</v>
      </c>
      <c r="F50" s="35"/>
      <c r="G50" s="35">
        <v>-49</v>
      </c>
      <c r="H50" s="35">
        <v>-1</v>
      </c>
    </row>
    <row r="52" spans="1:8">
      <c r="A52" s="34" t="s">
        <v>105</v>
      </c>
    </row>
    <row r="53" spans="1:8">
      <c r="B53" s="43" t="s">
        <v>127</v>
      </c>
      <c r="C53" s="43" t="s">
        <v>128</v>
      </c>
      <c r="D53" s="87" t="s">
        <v>200</v>
      </c>
      <c r="E53" s="87" t="s">
        <v>106</v>
      </c>
      <c r="F53" s="87" t="s">
        <v>108</v>
      </c>
      <c r="G53" s="87" t="s">
        <v>109</v>
      </c>
      <c r="H53" s="87" t="s">
        <v>110</v>
      </c>
    </row>
    <row r="54" spans="1:8">
      <c r="B54" s="30" t="s">
        <v>98</v>
      </c>
      <c r="C54" s="89" t="s">
        <v>85</v>
      </c>
      <c r="D54" s="90">
        <v>201951</v>
      </c>
      <c r="E54" s="90">
        <v>201952</v>
      </c>
      <c r="F54" s="90">
        <v>202001</v>
      </c>
      <c r="G54" s="90">
        <v>202002</v>
      </c>
      <c r="H54" s="90">
        <v>202003</v>
      </c>
    </row>
    <row r="55" spans="1:8">
      <c r="B55" s="88" t="s">
        <v>98</v>
      </c>
      <c r="C55" s="35" t="s">
        <v>305</v>
      </c>
      <c r="D55" s="94"/>
      <c r="E55" s="35">
        <v>-1</v>
      </c>
      <c r="F55" s="35"/>
      <c r="G55" s="35">
        <v>-49</v>
      </c>
      <c r="H55" s="35">
        <v>-1</v>
      </c>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11" zoomScale="115" zoomScaleNormal="115" workbookViewId="0">
      <selection activeCell="E8" sqref="E8"/>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45" outlineLevel="1">
      <c r="B21" s="35" t="s">
        <v>266</v>
      </c>
      <c r="C21" s="35" t="s">
        <v>323</v>
      </c>
      <c r="D21" s="36">
        <v>1</v>
      </c>
      <c r="E21" s="35"/>
      <c r="F21" s="35"/>
      <c r="G21" s="35"/>
      <c r="H21" s="35" t="s">
        <v>323</v>
      </c>
      <c r="I21" s="35"/>
      <c r="J21" s="35"/>
      <c r="K21" s="87">
        <v>0</v>
      </c>
      <c r="L21" s="87">
        <v>0</v>
      </c>
      <c r="M21" s="35"/>
      <c r="N21" s="35"/>
      <c r="O21" s="35"/>
      <c r="P21" s="35"/>
      <c r="Q21" s="35"/>
      <c r="R21" s="35" t="s">
        <v>126</v>
      </c>
      <c r="S21" s="35" t="s">
        <v>32</v>
      </c>
      <c r="T21" s="35"/>
      <c r="U21" s="35" t="s">
        <v>309</v>
      </c>
    </row>
    <row r="22" spans="1:21" ht="45" outlineLevel="1">
      <c r="B22" s="35" t="s">
        <v>307</v>
      </c>
      <c r="C22" s="35" t="s">
        <v>323</v>
      </c>
      <c r="D22" s="36">
        <v>2</v>
      </c>
      <c r="E22" s="35"/>
      <c r="F22" s="35"/>
      <c r="G22" s="35"/>
      <c r="H22" s="35" t="s">
        <v>323</v>
      </c>
      <c r="I22" s="35"/>
      <c r="J22" s="35"/>
      <c r="K22" s="87">
        <v>0</v>
      </c>
      <c r="L22" s="87">
        <v>0</v>
      </c>
      <c r="M22" s="35"/>
      <c r="N22" s="35"/>
      <c r="O22" s="35"/>
      <c r="P22" s="35"/>
      <c r="Q22" s="35"/>
      <c r="R22" s="35" t="s">
        <v>126</v>
      </c>
      <c r="S22" s="35" t="s">
        <v>32</v>
      </c>
      <c r="T22" s="35"/>
      <c r="U22" s="35" t="s">
        <v>309</v>
      </c>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c r="I39" s="46">
        <v>202051</v>
      </c>
      <c r="J39" s="46">
        <v>202052</v>
      </c>
      <c r="K39" s="46"/>
      <c r="L39" s="46">
        <v>202101</v>
      </c>
      <c r="M39" s="46">
        <v>202102</v>
      </c>
    </row>
    <row r="41" spans="1:62" ht="30">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6" spans="1:62">
      <c r="B46" s="43" t="s">
        <v>127</v>
      </c>
      <c r="C46" s="43" t="s">
        <v>128</v>
      </c>
      <c r="D46" s="87" t="s">
        <v>200</v>
      </c>
      <c r="E46" s="87" t="s">
        <v>106</v>
      </c>
      <c r="F46" s="87" t="s">
        <v>107</v>
      </c>
      <c r="G46" s="87" t="s">
        <v>108</v>
      </c>
      <c r="H46" s="87" t="s">
        <v>109</v>
      </c>
    </row>
    <row r="47" spans="1:62">
      <c r="B47" s="30" t="s">
        <v>98</v>
      </c>
      <c r="C47" s="89" t="s">
        <v>84</v>
      </c>
      <c r="D47" s="90">
        <v>202051</v>
      </c>
      <c r="E47" s="90">
        <v>202052</v>
      </c>
      <c r="F47" s="90"/>
      <c r="G47" s="90">
        <v>202101</v>
      </c>
      <c r="H47" s="90">
        <v>202102</v>
      </c>
    </row>
    <row r="48" spans="1:62">
      <c r="B48" s="88" t="s">
        <v>98</v>
      </c>
      <c r="C48" s="91" t="s">
        <v>85</v>
      </c>
      <c r="D48" s="46">
        <v>201951</v>
      </c>
      <c r="E48" s="46">
        <v>201952</v>
      </c>
      <c r="F48" s="46"/>
      <c r="G48" s="46">
        <v>202001</v>
      </c>
      <c r="H48" s="46"/>
    </row>
    <row r="49" spans="2:8" ht="30">
      <c r="B49" s="88" t="s">
        <v>98</v>
      </c>
      <c r="C49" s="35" t="s">
        <v>323</v>
      </c>
      <c r="D49" s="46">
        <v>202051</v>
      </c>
      <c r="E49" s="46">
        <f>E47+D47</f>
        <v>404103</v>
      </c>
      <c r="F49" s="46"/>
      <c r="G49" s="46">
        <v>202101</v>
      </c>
      <c r="H49" s="46">
        <f>H47+G47</f>
        <v>404203</v>
      </c>
    </row>
    <row r="50" spans="2:8" ht="30">
      <c r="B50" s="88" t="s">
        <v>98</v>
      </c>
      <c r="C50" s="35" t="s">
        <v>323</v>
      </c>
      <c r="D50" s="46">
        <v>201951</v>
      </c>
      <c r="E50" s="46">
        <f>D48+E48</f>
        <v>403903</v>
      </c>
      <c r="F50" s="46"/>
      <c r="G50" s="46">
        <f>D48+E48+G48</f>
        <v>605904</v>
      </c>
      <c r="H50" s="46"/>
    </row>
  </sheetData>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62"/>
  <sheetViews>
    <sheetView topLeftCell="A39" zoomScale="115" zoomScaleNormal="115" workbookViewId="0">
      <selection activeCell="F64" sqref="F64"/>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87"/>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87"/>
      <c r="K20" s="87">
        <v>0</v>
      </c>
      <c r="L20" s="87">
        <v>-1</v>
      </c>
      <c r="M20" s="35"/>
      <c r="N20" s="35"/>
      <c r="O20" s="35"/>
      <c r="P20" s="35"/>
      <c r="Q20" s="35"/>
      <c r="R20" s="35" t="s">
        <v>126</v>
      </c>
      <c r="S20" s="35" t="s">
        <v>32</v>
      </c>
      <c r="T20" s="35"/>
      <c r="U20" s="35" t="s">
        <v>144</v>
      </c>
    </row>
    <row r="21" spans="1:21" ht="30" outlineLevel="1">
      <c r="B21" s="35" t="s">
        <v>266</v>
      </c>
      <c r="C21" s="35" t="s">
        <v>316</v>
      </c>
      <c r="D21" s="36">
        <v>2</v>
      </c>
      <c r="E21" s="41" t="s">
        <v>392</v>
      </c>
      <c r="F21" s="35"/>
      <c r="G21" s="35"/>
      <c r="H21" s="35" t="s">
        <v>316</v>
      </c>
      <c r="I21" s="35"/>
      <c r="J21" s="87"/>
      <c r="K21" s="87">
        <v>0</v>
      </c>
      <c r="L21" s="87">
        <v>0</v>
      </c>
      <c r="M21" s="35"/>
      <c r="N21" s="35"/>
      <c r="O21" s="35"/>
      <c r="P21" s="35"/>
      <c r="Q21" s="35"/>
      <c r="R21" s="35" t="s">
        <v>126</v>
      </c>
      <c r="S21" s="35" t="s">
        <v>32</v>
      </c>
      <c r="T21" s="35"/>
      <c r="U21" s="35" t="s">
        <v>309</v>
      </c>
    </row>
    <row r="22" spans="1:21" ht="30" outlineLevel="1">
      <c r="B22" s="35" t="s">
        <v>307</v>
      </c>
      <c r="C22" s="35" t="s">
        <v>317</v>
      </c>
      <c r="D22" s="36">
        <v>2</v>
      </c>
      <c r="E22" s="41" t="s">
        <v>392</v>
      </c>
      <c r="F22" s="35"/>
      <c r="G22" s="35"/>
      <c r="H22" s="35" t="s">
        <v>317</v>
      </c>
      <c r="I22" s="35"/>
      <c r="J22" s="87"/>
      <c r="K22" s="87">
        <v>0</v>
      </c>
      <c r="L22" s="87">
        <v>0</v>
      </c>
      <c r="M22" s="35"/>
      <c r="N22" s="35"/>
      <c r="O22" s="35"/>
      <c r="P22" s="35"/>
      <c r="Q22" s="35"/>
      <c r="R22" s="35" t="s">
        <v>126</v>
      </c>
      <c r="S22" s="35" t="s">
        <v>32</v>
      </c>
      <c r="T22" s="35"/>
      <c r="U22" s="35" t="s">
        <v>309</v>
      </c>
    </row>
    <row r="23" spans="1:21" ht="30" outlineLevel="1">
      <c r="B23" s="35" t="s">
        <v>364</v>
      </c>
      <c r="C23" s="35" t="s">
        <v>318</v>
      </c>
      <c r="D23" s="36">
        <v>2</v>
      </c>
      <c r="E23" s="41" t="s">
        <v>392</v>
      </c>
      <c r="F23" s="35"/>
      <c r="G23" s="35"/>
      <c r="H23" s="35" t="s">
        <v>318</v>
      </c>
      <c r="I23" s="35"/>
      <c r="J23" s="87"/>
      <c r="K23" s="87">
        <v>0</v>
      </c>
      <c r="L23" s="87">
        <v>0</v>
      </c>
      <c r="M23" s="35"/>
      <c r="N23" s="35"/>
      <c r="O23" s="35"/>
      <c r="P23" s="35"/>
      <c r="Q23" s="35"/>
      <c r="R23" s="35" t="s">
        <v>126</v>
      </c>
      <c r="S23" s="35" t="s">
        <v>32</v>
      </c>
      <c r="T23" s="35"/>
      <c r="U23" s="35" t="s">
        <v>309</v>
      </c>
    </row>
    <row r="24" spans="1:21" ht="30" outlineLevel="1">
      <c r="B24" s="35" t="s">
        <v>365</v>
      </c>
      <c r="C24" s="35" t="s">
        <v>319</v>
      </c>
      <c r="D24" s="36">
        <v>2</v>
      </c>
      <c r="E24" s="41" t="s">
        <v>392</v>
      </c>
      <c r="F24" s="35"/>
      <c r="G24" s="35"/>
      <c r="H24" s="35" t="s">
        <v>319</v>
      </c>
      <c r="I24" s="35"/>
      <c r="J24" s="87"/>
      <c r="K24" s="87">
        <v>0</v>
      </c>
      <c r="L24" s="87">
        <v>0</v>
      </c>
      <c r="M24" s="35"/>
      <c r="N24" s="35"/>
      <c r="O24" s="35"/>
      <c r="P24" s="35"/>
      <c r="Q24" s="35"/>
      <c r="R24" s="35" t="s">
        <v>126</v>
      </c>
      <c r="S24" s="35" t="s">
        <v>32</v>
      </c>
      <c r="T24" s="35"/>
      <c r="U24" s="35" t="s">
        <v>309</v>
      </c>
    </row>
    <row r="25" spans="1:21" ht="30" outlineLevel="1">
      <c r="B25" s="35" t="s">
        <v>366</v>
      </c>
      <c r="C25" s="35" t="s">
        <v>320</v>
      </c>
      <c r="D25" s="36">
        <v>2</v>
      </c>
      <c r="E25" s="41" t="s">
        <v>392</v>
      </c>
      <c r="F25" s="35"/>
      <c r="G25" s="35"/>
      <c r="H25" s="35" t="s">
        <v>320</v>
      </c>
      <c r="I25" s="35"/>
      <c r="J25" s="87"/>
      <c r="K25" s="87">
        <v>0</v>
      </c>
      <c r="L25" s="87">
        <v>0</v>
      </c>
      <c r="M25" s="35"/>
      <c r="N25" s="35"/>
      <c r="O25" s="35"/>
      <c r="P25" s="35"/>
      <c r="Q25" s="35"/>
      <c r="R25" s="35" t="s">
        <v>126</v>
      </c>
      <c r="S25" s="35" t="s">
        <v>32</v>
      </c>
      <c r="T25" s="35"/>
      <c r="U25" s="35" t="s">
        <v>309</v>
      </c>
    </row>
    <row r="26" spans="1:21" ht="30" outlineLevel="1">
      <c r="B26" s="35" t="s">
        <v>367</v>
      </c>
      <c r="C26" s="35" t="s">
        <v>333</v>
      </c>
      <c r="D26" s="36">
        <v>2</v>
      </c>
      <c r="E26" s="41" t="s">
        <v>392</v>
      </c>
      <c r="F26" s="35"/>
      <c r="G26" s="35"/>
      <c r="H26" s="35" t="s">
        <v>333</v>
      </c>
      <c r="I26" s="35"/>
      <c r="J26" s="87"/>
      <c r="K26" s="87">
        <v>0</v>
      </c>
      <c r="L26" s="87">
        <v>0</v>
      </c>
      <c r="M26" s="35"/>
      <c r="N26" s="35"/>
      <c r="O26" s="35"/>
      <c r="P26" s="35"/>
      <c r="Q26" s="35"/>
      <c r="R26" s="35" t="s">
        <v>126</v>
      </c>
      <c r="S26" s="35" t="s">
        <v>32</v>
      </c>
      <c r="T26" s="35"/>
      <c r="U26" s="35" t="s">
        <v>309</v>
      </c>
    </row>
    <row r="27" spans="1:21" ht="30" outlineLevel="1">
      <c r="B27" s="35" t="s">
        <v>368</v>
      </c>
      <c r="C27" s="35" t="s">
        <v>321</v>
      </c>
      <c r="D27" s="36">
        <v>2</v>
      </c>
      <c r="E27" s="41" t="s">
        <v>392</v>
      </c>
      <c r="F27" s="35"/>
      <c r="G27" s="35"/>
      <c r="H27" s="35" t="s">
        <v>321</v>
      </c>
      <c r="I27" s="35"/>
      <c r="J27" s="87"/>
      <c r="K27" s="87">
        <v>0</v>
      </c>
      <c r="L27" s="87">
        <v>0</v>
      </c>
      <c r="M27" s="35"/>
      <c r="N27" s="35"/>
      <c r="O27" s="35"/>
      <c r="P27" s="35"/>
      <c r="Q27" s="35"/>
      <c r="R27" s="35" t="s">
        <v>126</v>
      </c>
      <c r="S27" s="35" t="s">
        <v>32</v>
      </c>
      <c r="T27" s="35"/>
      <c r="U27" s="35" t="s">
        <v>309</v>
      </c>
    </row>
    <row r="28" spans="1:21" ht="30" outlineLevel="1">
      <c r="B28" s="35" t="s">
        <v>369</v>
      </c>
      <c r="C28" s="35" t="s">
        <v>322</v>
      </c>
      <c r="D28" s="36">
        <v>2</v>
      </c>
      <c r="E28" s="41" t="s">
        <v>392</v>
      </c>
      <c r="F28" s="35"/>
      <c r="G28" s="35"/>
      <c r="H28" s="35" t="s">
        <v>322</v>
      </c>
      <c r="I28" s="35"/>
      <c r="J28" s="87"/>
      <c r="K28" s="87">
        <v>0</v>
      </c>
      <c r="L28" s="87">
        <v>0</v>
      </c>
      <c r="M28" s="35"/>
      <c r="N28" s="35"/>
      <c r="O28" s="35"/>
      <c r="P28" s="35"/>
      <c r="Q28" s="35"/>
      <c r="R28" s="35" t="s">
        <v>126</v>
      </c>
      <c r="S28" s="35" t="s">
        <v>32</v>
      </c>
      <c r="T28" s="35"/>
      <c r="U28" s="35" t="s">
        <v>309</v>
      </c>
    </row>
    <row r="29" spans="1:21" ht="30">
      <c r="A29" s="34" t="s">
        <v>70</v>
      </c>
    </row>
    <row r="30" spans="1:21" ht="15.75" outlineLevel="1">
      <c r="B30" s="1" t="s">
        <v>47</v>
      </c>
      <c r="C30" s="1" t="s">
        <v>16</v>
      </c>
      <c r="D30" s="1" t="s">
        <v>48</v>
      </c>
    </row>
    <row r="31" spans="1:21" outlineLevel="1">
      <c r="B31" s="35" t="s">
        <v>28</v>
      </c>
      <c r="C31" s="35"/>
      <c r="D31" s="35"/>
    </row>
    <row r="32" spans="1:21" outlineLevel="1">
      <c r="B32" s="35" t="s">
        <v>29</v>
      </c>
      <c r="C32" s="35"/>
      <c r="D32" s="35"/>
    </row>
    <row r="33" spans="1:62" outlineLevel="1">
      <c r="B33" s="35" t="s">
        <v>80</v>
      </c>
      <c r="C33" s="35"/>
      <c r="D33" s="35"/>
    </row>
    <row r="34" spans="1:62" outlineLevel="1"/>
    <row r="35" spans="1:62" ht="22.5" outlineLevel="1">
      <c r="B35" s="10" t="s">
        <v>71</v>
      </c>
      <c r="C35" s="10" t="s">
        <v>73</v>
      </c>
      <c r="D35" s="10" t="s">
        <v>74</v>
      </c>
      <c r="E35" s="10" t="s">
        <v>75</v>
      </c>
      <c r="F35" s="10" t="s">
        <v>76</v>
      </c>
      <c r="G35" s="10" t="s">
        <v>77</v>
      </c>
      <c r="H35" s="10" t="s">
        <v>78</v>
      </c>
      <c r="I35" s="10" t="s">
        <v>79</v>
      </c>
      <c r="J35" s="10"/>
    </row>
    <row r="36" spans="1:62" outlineLevel="1">
      <c r="B36" s="35" t="s">
        <v>72</v>
      </c>
      <c r="C36" s="35" t="s">
        <v>117</v>
      </c>
      <c r="D36" s="35">
        <v>1</v>
      </c>
      <c r="E36" s="35"/>
      <c r="F36" s="35"/>
      <c r="G36" s="35"/>
      <c r="H36" s="35"/>
      <c r="I36" s="35" t="s">
        <v>126</v>
      </c>
      <c r="J36" s="35"/>
    </row>
    <row r="37" spans="1:62" outlineLevel="1">
      <c r="B37" s="35" t="s">
        <v>122</v>
      </c>
      <c r="C37" s="35" t="s">
        <v>118</v>
      </c>
      <c r="D37" s="35">
        <v>1</v>
      </c>
      <c r="E37" s="35"/>
      <c r="F37" s="35"/>
      <c r="G37" s="35"/>
      <c r="H37" s="35"/>
      <c r="I37" s="35" t="s">
        <v>126</v>
      </c>
      <c r="J37" s="35"/>
    </row>
    <row r="38" spans="1:62" outlineLevel="1">
      <c r="B38" s="35" t="s">
        <v>123</v>
      </c>
      <c r="C38" s="35" t="s">
        <v>119</v>
      </c>
      <c r="D38" s="35">
        <v>1</v>
      </c>
      <c r="E38" s="35"/>
      <c r="F38" s="35"/>
      <c r="G38" s="35"/>
      <c r="H38" s="35"/>
      <c r="I38" s="35" t="s">
        <v>126</v>
      </c>
      <c r="J38" s="35"/>
    </row>
    <row r="39" spans="1:62" outlineLevel="1">
      <c r="B39" s="35" t="s">
        <v>124</v>
      </c>
      <c r="C39" s="35" t="s">
        <v>120</v>
      </c>
      <c r="D39" s="35">
        <v>1</v>
      </c>
      <c r="E39" s="35"/>
      <c r="F39" s="35"/>
      <c r="G39" s="35"/>
      <c r="H39" s="35"/>
      <c r="I39" s="35" t="s">
        <v>126</v>
      </c>
      <c r="J39" s="35"/>
    </row>
    <row r="40" spans="1:62" outlineLevel="1">
      <c r="B40" s="35" t="s">
        <v>125</v>
      </c>
      <c r="C40" s="35" t="s">
        <v>121</v>
      </c>
      <c r="D40" s="35">
        <v>1</v>
      </c>
      <c r="E40" s="35"/>
      <c r="F40" s="35"/>
      <c r="G40" s="35"/>
      <c r="H40" s="35"/>
      <c r="I40" s="35" t="s">
        <v>126</v>
      </c>
      <c r="J40" s="35"/>
    </row>
    <row r="41" spans="1:62" outlineLevel="1">
      <c r="B41" s="49"/>
      <c r="C41" s="49"/>
      <c r="D41" s="49"/>
      <c r="E41" s="49"/>
      <c r="F41" s="49"/>
      <c r="G41" s="49"/>
      <c r="H41" s="49"/>
      <c r="I41" s="49"/>
      <c r="J41" s="49"/>
    </row>
    <row r="42" spans="1:62">
      <c r="A42" s="34" t="s">
        <v>93</v>
      </c>
    </row>
    <row r="43" spans="1:62" s="2" customFormat="1">
      <c r="B43" s="43" t="s">
        <v>95</v>
      </c>
      <c r="C43" s="43" t="s">
        <v>96</v>
      </c>
      <c r="D43" s="43" t="s">
        <v>99</v>
      </c>
      <c r="E43" s="45">
        <v>43817</v>
      </c>
      <c r="F43" s="45">
        <v>43824</v>
      </c>
      <c r="G43" s="45">
        <v>43831</v>
      </c>
      <c r="H43" s="45">
        <v>43838</v>
      </c>
      <c r="I43" s="45">
        <v>44181</v>
      </c>
      <c r="J43" s="45">
        <v>44188</v>
      </c>
      <c r="K43" s="45">
        <v>44195</v>
      </c>
      <c r="L43" s="45">
        <v>44202</v>
      </c>
      <c r="M43" s="45">
        <v>44209</v>
      </c>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row>
    <row r="44" spans="1:62" s="2" customFormat="1">
      <c r="B44" s="87" t="s">
        <v>98</v>
      </c>
      <c r="C44" s="87" t="s">
        <v>84</v>
      </c>
      <c r="D44" s="87">
        <v>0</v>
      </c>
      <c r="E44" s="46">
        <v>201951</v>
      </c>
      <c r="F44" s="46">
        <v>201952</v>
      </c>
      <c r="G44" s="46">
        <v>202001</v>
      </c>
      <c r="H44" s="46">
        <v>202002</v>
      </c>
      <c r="I44" s="46">
        <v>202051</v>
      </c>
      <c r="J44" s="46">
        <v>202052</v>
      </c>
      <c r="K44" s="46"/>
      <c r="L44" s="46">
        <v>202101</v>
      </c>
      <c r="M44" s="46">
        <v>202102</v>
      </c>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row>
    <row r="45" spans="1:62">
      <c r="B45" s="87" t="s">
        <v>98</v>
      </c>
      <c r="C45" s="87" t="s">
        <v>85</v>
      </c>
      <c r="D45" s="87">
        <v>0</v>
      </c>
      <c r="E45" s="46">
        <v>201951</v>
      </c>
      <c r="F45" s="46">
        <v>201952</v>
      </c>
      <c r="G45" s="46">
        <v>202001</v>
      </c>
      <c r="H45" s="46">
        <v>202002</v>
      </c>
      <c r="I45" s="46">
        <v>202051</v>
      </c>
      <c r="J45" s="46">
        <v>202052</v>
      </c>
      <c r="K45" s="46"/>
      <c r="L45" s="46">
        <v>202101</v>
      </c>
      <c r="M45" s="46">
        <v>202102</v>
      </c>
    </row>
    <row r="47" spans="1:62" ht="30">
      <c r="A47" s="34" t="s">
        <v>105</v>
      </c>
      <c r="P47" s="2"/>
    </row>
    <row r="48" spans="1:62">
      <c r="B48" s="43" t="s">
        <v>129</v>
      </c>
      <c r="C48" s="43" t="s">
        <v>19</v>
      </c>
      <c r="D48" s="44" t="s">
        <v>59</v>
      </c>
      <c r="E48" s="44" t="s">
        <v>42</v>
      </c>
      <c r="F48" s="43" t="s">
        <v>86</v>
      </c>
      <c r="G48" s="43" t="s">
        <v>18</v>
      </c>
    </row>
    <row r="49" spans="1:8">
      <c r="B49" s="87">
        <v>1</v>
      </c>
      <c r="C49" s="64" t="s">
        <v>290</v>
      </c>
      <c r="D49" s="87">
        <v>0</v>
      </c>
      <c r="E49" s="87">
        <v>0</v>
      </c>
      <c r="F49" s="64" t="s">
        <v>290</v>
      </c>
      <c r="G49" s="64">
        <v>5</v>
      </c>
    </row>
    <row r="50" spans="1:8">
      <c r="B50" s="87">
        <v>2</v>
      </c>
      <c r="C50" s="64" t="s">
        <v>290</v>
      </c>
      <c r="D50" s="64">
        <v>0</v>
      </c>
      <c r="E50" s="64">
        <v>-1</v>
      </c>
      <c r="F50" s="64" t="s">
        <v>306</v>
      </c>
      <c r="G50" s="64">
        <v>5</v>
      </c>
    </row>
    <row r="52" spans="1:8">
      <c r="B52" s="43" t="s">
        <v>127</v>
      </c>
      <c r="C52" s="43" t="s">
        <v>128</v>
      </c>
      <c r="D52" s="87" t="s">
        <v>200</v>
      </c>
      <c r="E52" s="87" t="s">
        <v>106</v>
      </c>
      <c r="F52" s="87" t="s">
        <v>107</v>
      </c>
      <c r="G52" s="87" t="s">
        <v>108</v>
      </c>
      <c r="H52" s="87" t="s">
        <v>109</v>
      </c>
    </row>
    <row r="53" spans="1:8">
      <c r="B53" s="30" t="s">
        <v>98</v>
      </c>
      <c r="C53" s="89" t="s">
        <v>84</v>
      </c>
      <c r="D53" s="90">
        <v>202051</v>
      </c>
      <c r="E53" s="90">
        <v>202052</v>
      </c>
      <c r="F53" s="90"/>
      <c r="G53" s="90">
        <v>202101</v>
      </c>
      <c r="H53" s="90">
        <v>202102</v>
      </c>
    </row>
    <row r="54" spans="1:8">
      <c r="B54" s="88" t="s">
        <v>98</v>
      </c>
      <c r="C54" s="91" t="s">
        <v>85</v>
      </c>
      <c r="D54" s="46">
        <v>201951</v>
      </c>
      <c r="E54" s="46">
        <v>201952</v>
      </c>
      <c r="F54" s="46"/>
      <c r="G54" s="46">
        <v>202001</v>
      </c>
      <c r="H54" s="46">
        <v>202002</v>
      </c>
    </row>
    <row r="55" spans="1:8">
      <c r="A55" s="31">
        <v>1</v>
      </c>
      <c r="B55" s="95" t="s">
        <v>326</v>
      </c>
      <c r="C55" s="35" t="s">
        <v>316</v>
      </c>
      <c r="D55" s="35"/>
      <c r="E55" s="96">
        <v>0</v>
      </c>
      <c r="F55" s="96"/>
      <c r="G55" s="96">
        <v>2.0000000000000001E-4</v>
      </c>
      <c r="H55" s="96">
        <v>0</v>
      </c>
    </row>
    <row r="56" spans="1:8">
      <c r="A56" s="31">
        <v>2</v>
      </c>
      <c r="B56" s="95" t="s">
        <v>327</v>
      </c>
      <c r="C56" s="35" t="s">
        <v>317</v>
      </c>
      <c r="D56" s="35"/>
      <c r="E56" s="96">
        <v>0</v>
      </c>
      <c r="F56" s="96"/>
      <c r="G56" s="96">
        <v>2.0000000000000001E-4</v>
      </c>
      <c r="H56" s="96">
        <v>0</v>
      </c>
    </row>
    <row r="57" spans="1:8">
      <c r="A57" s="31">
        <v>3</v>
      </c>
      <c r="B57" s="95" t="s">
        <v>328</v>
      </c>
      <c r="C57" s="35" t="s">
        <v>318</v>
      </c>
      <c r="D57" s="35"/>
      <c r="E57" s="35">
        <v>1</v>
      </c>
      <c r="F57" s="35"/>
      <c r="G57" s="35">
        <v>1</v>
      </c>
      <c r="H57" s="35">
        <v>1</v>
      </c>
    </row>
    <row r="58" spans="1:8">
      <c r="A58" s="31">
        <v>4</v>
      </c>
      <c r="B58" s="95" t="s">
        <v>329</v>
      </c>
      <c r="C58" s="35" t="s">
        <v>319</v>
      </c>
      <c r="D58" s="35"/>
      <c r="E58" s="35">
        <v>1</v>
      </c>
      <c r="F58" s="35"/>
      <c r="G58" s="35">
        <v>1</v>
      </c>
      <c r="H58" s="35">
        <v>1</v>
      </c>
    </row>
    <row r="59" spans="1:8">
      <c r="A59" s="31">
        <v>5</v>
      </c>
      <c r="B59" s="95" t="s">
        <v>330</v>
      </c>
      <c r="C59" s="35" t="s">
        <v>320</v>
      </c>
      <c r="D59" s="35"/>
      <c r="E59" s="96">
        <v>1</v>
      </c>
      <c r="F59" s="35"/>
      <c r="G59" s="96">
        <v>1</v>
      </c>
      <c r="H59" s="96">
        <v>1</v>
      </c>
    </row>
    <row r="60" spans="1:8">
      <c r="A60" s="31">
        <v>6</v>
      </c>
      <c r="B60" s="95" t="s">
        <v>330</v>
      </c>
      <c r="C60" s="35" t="s">
        <v>333</v>
      </c>
      <c r="D60" s="35"/>
      <c r="E60" s="96">
        <v>1</v>
      </c>
      <c r="F60" s="35"/>
      <c r="G60" s="96">
        <v>1</v>
      </c>
      <c r="H60" s="96">
        <v>1</v>
      </c>
    </row>
    <row r="61" spans="1:8">
      <c r="A61" s="31">
        <v>7</v>
      </c>
      <c r="B61" s="95" t="s">
        <v>331</v>
      </c>
      <c r="C61" s="35" t="s">
        <v>321</v>
      </c>
      <c r="D61" s="46">
        <v>201951</v>
      </c>
      <c r="E61" s="94">
        <f>D54+E54</f>
        <v>403903</v>
      </c>
      <c r="F61" s="35"/>
      <c r="G61" s="94">
        <f>G54+E54+D54</f>
        <v>605904</v>
      </c>
      <c r="H61" s="94">
        <f>H54+G54+E54+D54</f>
        <v>807906</v>
      </c>
    </row>
    <row r="62" spans="1:8">
      <c r="A62" s="31">
        <v>8</v>
      </c>
      <c r="B62" s="95" t="s">
        <v>332</v>
      </c>
      <c r="C62" s="35" t="s">
        <v>322</v>
      </c>
      <c r="D62" s="46">
        <v>201951</v>
      </c>
      <c r="E62" s="94">
        <f>E54+D54</f>
        <v>403903</v>
      </c>
      <c r="F62" s="35"/>
      <c r="G62" s="94">
        <v>605904</v>
      </c>
      <c r="H62" s="94">
        <v>807906</v>
      </c>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12"/>
  <sheetViews>
    <sheetView topLeftCell="A20" zoomScale="115" zoomScaleNormal="115" workbookViewId="0">
      <selection activeCell="E24" sqref="E24:E29"/>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35" t="s">
        <v>84</v>
      </c>
      <c r="D21" s="93"/>
      <c r="E21" s="100"/>
      <c r="F21" s="35"/>
      <c r="G21" s="35"/>
      <c r="H21" s="35" t="s">
        <v>84</v>
      </c>
      <c r="I21" s="35"/>
      <c r="J21" s="35"/>
      <c r="K21" s="87">
        <v>0</v>
      </c>
      <c r="L21" s="87">
        <v>0</v>
      </c>
      <c r="M21" s="35"/>
      <c r="N21" s="35"/>
      <c r="O21" s="35"/>
      <c r="P21" s="35"/>
      <c r="Q21" s="35"/>
      <c r="R21" s="35" t="s">
        <v>126</v>
      </c>
      <c r="S21" s="35" t="s">
        <v>32</v>
      </c>
      <c r="T21" s="35"/>
      <c r="U21" s="35" t="s">
        <v>144</v>
      </c>
    </row>
    <row r="22" spans="1:21" ht="30" outlineLevel="1">
      <c r="B22" s="35" t="s">
        <v>307</v>
      </c>
      <c r="C22" s="97" t="s">
        <v>335</v>
      </c>
      <c r="D22" s="36" t="s">
        <v>336</v>
      </c>
      <c r="E22" s="41"/>
      <c r="F22" s="35"/>
      <c r="G22" s="35"/>
      <c r="H22" s="97" t="s">
        <v>335</v>
      </c>
      <c r="I22" s="35"/>
      <c r="J22" s="35"/>
      <c r="K22" s="87">
        <v>0</v>
      </c>
      <c r="L22" s="87">
        <v>0</v>
      </c>
      <c r="M22" s="35"/>
      <c r="N22" s="35"/>
      <c r="O22" s="35"/>
      <c r="P22" s="35"/>
      <c r="Q22" s="35"/>
      <c r="R22" s="35" t="s">
        <v>126</v>
      </c>
      <c r="S22" s="35" t="s">
        <v>32</v>
      </c>
      <c r="T22" s="35"/>
      <c r="U22" s="35" t="s">
        <v>309</v>
      </c>
    </row>
    <row r="23" spans="1:21" ht="30.75" outlineLevel="1">
      <c r="B23" s="35" t="s">
        <v>364</v>
      </c>
      <c r="C23" s="101" t="s">
        <v>337</v>
      </c>
      <c r="D23" s="36" t="s">
        <v>336</v>
      </c>
      <c r="E23" s="35"/>
      <c r="F23" s="35"/>
      <c r="G23" s="35"/>
      <c r="H23" s="101" t="s">
        <v>337</v>
      </c>
      <c r="I23" s="35"/>
      <c r="J23" s="35"/>
      <c r="K23" s="87">
        <v>0</v>
      </c>
      <c r="L23" s="87">
        <v>0</v>
      </c>
      <c r="M23" s="35"/>
      <c r="N23" s="35"/>
      <c r="O23" s="35"/>
      <c r="P23" s="35"/>
      <c r="Q23" s="35"/>
      <c r="R23" s="35" t="s">
        <v>126</v>
      </c>
      <c r="S23" s="35" t="s">
        <v>32</v>
      </c>
      <c r="T23" s="35"/>
      <c r="U23" s="35" t="s">
        <v>309</v>
      </c>
    </row>
    <row r="24" spans="1:21" ht="30.75" outlineLevel="1">
      <c r="B24" s="35" t="s">
        <v>365</v>
      </c>
      <c r="C24" s="101" t="s">
        <v>338</v>
      </c>
      <c r="D24" s="36" t="s">
        <v>336</v>
      </c>
      <c r="E24" s="41" t="s">
        <v>392</v>
      </c>
      <c r="F24" s="35"/>
      <c r="G24" s="35"/>
      <c r="H24" s="101" t="s">
        <v>338</v>
      </c>
      <c r="I24" s="35"/>
      <c r="J24" s="35"/>
      <c r="K24" s="87">
        <v>0</v>
      </c>
      <c r="L24" s="87">
        <v>0</v>
      </c>
      <c r="M24" s="35"/>
      <c r="N24" s="35"/>
      <c r="O24" s="35"/>
      <c r="P24" s="35"/>
      <c r="Q24" s="35"/>
      <c r="R24" s="35" t="s">
        <v>126</v>
      </c>
      <c r="S24" s="35" t="s">
        <v>32</v>
      </c>
      <c r="T24" s="35"/>
      <c r="U24" s="35" t="s">
        <v>309</v>
      </c>
    </row>
    <row r="25" spans="1:21" ht="30.75" outlineLevel="1">
      <c r="B25" s="35" t="s">
        <v>366</v>
      </c>
      <c r="C25" s="101" t="s">
        <v>339</v>
      </c>
      <c r="D25" s="36" t="s">
        <v>336</v>
      </c>
      <c r="E25" s="41" t="s">
        <v>392</v>
      </c>
      <c r="F25" s="35"/>
      <c r="G25" s="35"/>
      <c r="H25" s="101" t="s">
        <v>339</v>
      </c>
      <c r="I25" s="35"/>
      <c r="J25" s="35"/>
      <c r="K25" s="87">
        <v>0</v>
      </c>
      <c r="L25" s="87">
        <v>0</v>
      </c>
      <c r="M25" s="35"/>
      <c r="N25" s="35"/>
      <c r="O25" s="35"/>
      <c r="P25" s="35"/>
      <c r="Q25" s="35"/>
      <c r="R25" s="35" t="s">
        <v>126</v>
      </c>
      <c r="S25" s="35" t="s">
        <v>32</v>
      </c>
      <c r="T25" s="35"/>
      <c r="U25" s="35" t="s">
        <v>309</v>
      </c>
    </row>
    <row r="26" spans="1:21" ht="30.75" outlineLevel="1">
      <c r="B26" s="35" t="s">
        <v>367</v>
      </c>
      <c r="C26" s="101" t="s">
        <v>340</v>
      </c>
      <c r="D26" s="36" t="s">
        <v>336</v>
      </c>
      <c r="E26" s="41" t="s">
        <v>392</v>
      </c>
      <c r="F26" s="35"/>
      <c r="G26" s="35"/>
      <c r="H26" s="101" t="s">
        <v>340</v>
      </c>
      <c r="I26" s="35"/>
      <c r="J26" s="35"/>
      <c r="K26" s="87">
        <v>0</v>
      </c>
      <c r="L26" s="87">
        <v>0</v>
      </c>
      <c r="M26" s="35"/>
      <c r="N26" s="35"/>
      <c r="O26" s="35"/>
      <c r="P26" s="35"/>
      <c r="Q26" s="35"/>
      <c r="R26" s="35" t="s">
        <v>126</v>
      </c>
      <c r="S26" s="35" t="s">
        <v>32</v>
      </c>
      <c r="T26" s="35"/>
      <c r="U26" s="35" t="s">
        <v>309</v>
      </c>
    </row>
    <row r="27" spans="1:21" ht="30.75" outlineLevel="1">
      <c r="B27" s="35" t="s">
        <v>368</v>
      </c>
      <c r="C27" s="101" t="s">
        <v>341</v>
      </c>
      <c r="D27" s="36" t="s">
        <v>336</v>
      </c>
      <c r="E27" s="41" t="s">
        <v>392</v>
      </c>
      <c r="F27" s="35"/>
      <c r="G27" s="35"/>
      <c r="H27" s="101" t="s">
        <v>341</v>
      </c>
      <c r="I27" s="35"/>
      <c r="J27" s="35"/>
      <c r="K27" s="87">
        <v>0</v>
      </c>
      <c r="L27" s="87">
        <v>0</v>
      </c>
      <c r="M27" s="35"/>
      <c r="N27" s="35"/>
      <c r="O27" s="35"/>
      <c r="P27" s="35"/>
      <c r="Q27" s="35"/>
      <c r="R27" s="35" t="s">
        <v>126</v>
      </c>
      <c r="S27" s="35" t="s">
        <v>32</v>
      </c>
      <c r="T27" s="35"/>
      <c r="U27" s="35" t="s">
        <v>309</v>
      </c>
    </row>
    <row r="28" spans="1:21" ht="30.75" outlineLevel="1">
      <c r="B28" s="35" t="s">
        <v>369</v>
      </c>
      <c r="C28" s="101" t="s">
        <v>342</v>
      </c>
      <c r="D28" s="36" t="s">
        <v>336</v>
      </c>
      <c r="E28" s="41" t="s">
        <v>392</v>
      </c>
      <c r="F28" s="35"/>
      <c r="G28" s="35"/>
      <c r="H28" s="101" t="s">
        <v>342</v>
      </c>
      <c r="I28" s="35"/>
      <c r="J28" s="35"/>
      <c r="K28" s="87">
        <v>0</v>
      </c>
      <c r="L28" s="87">
        <v>0</v>
      </c>
      <c r="M28" s="35"/>
      <c r="N28" s="35"/>
      <c r="O28" s="35"/>
      <c r="P28" s="35"/>
      <c r="Q28" s="35"/>
      <c r="R28" s="35" t="s">
        <v>126</v>
      </c>
      <c r="S28" s="35" t="s">
        <v>32</v>
      </c>
      <c r="T28" s="35"/>
      <c r="U28" s="35" t="s">
        <v>309</v>
      </c>
    </row>
    <row r="29" spans="1:21" ht="30.75" outlineLevel="1">
      <c r="B29" s="35" t="s">
        <v>370</v>
      </c>
      <c r="C29" s="101" t="s">
        <v>343</v>
      </c>
      <c r="D29" s="36" t="s">
        <v>336</v>
      </c>
      <c r="E29" s="41" t="s">
        <v>392</v>
      </c>
      <c r="F29" s="35"/>
      <c r="G29" s="35"/>
      <c r="H29" s="101" t="s">
        <v>343</v>
      </c>
      <c r="I29" s="35"/>
      <c r="J29" s="35"/>
      <c r="K29" s="87">
        <v>0</v>
      </c>
      <c r="L29" s="87">
        <v>0</v>
      </c>
      <c r="M29" s="35"/>
      <c r="N29" s="35"/>
      <c r="O29" s="35"/>
      <c r="P29" s="35"/>
      <c r="Q29" s="35"/>
      <c r="R29" s="35" t="s">
        <v>126</v>
      </c>
      <c r="S29" s="35" t="s">
        <v>32</v>
      </c>
      <c r="T29" s="35"/>
      <c r="U29" s="35" t="s">
        <v>309</v>
      </c>
    </row>
    <row r="30" spans="1:21" ht="30.75" outlineLevel="1">
      <c r="B30" s="35" t="s">
        <v>371</v>
      </c>
      <c r="C30" s="101" t="s">
        <v>344</v>
      </c>
      <c r="D30" s="36" t="s">
        <v>336</v>
      </c>
      <c r="E30" s="41" t="s">
        <v>392</v>
      </c>
      <c r="F30" s="35"/>
      <c r="G30" s="35"/>
      <c r="H30" s="101" t="s">
        <v>344</v>
      </c>
      <c r="I30" s="35"/>
      <c r="J30" s="35"/>
      <c r="K30" s="87">
        <v>0</v>
      </c>
      <c r="L30" s="87">
        <v>0</v>
      </c>
      <c r="M30" s="35"/>
      <c r="N30" s="35"/>
      <c r="O30" s="35"/>
      <c r="P30" s="35"/>
      <c r="Q30" s="35"/>
      <c r="R30" s="35" t="s">
        <v>126</v>
      </c>
      <c r="S30" s="35" t="s">
        <v>32</v>
      </c>
      <c r="T30" s="35"/>
      <c r="U30" s="35" t="s">
        <v>309</v>
      </c>
    </row>
    <row r="31" spans="1:21" ht="30.75" outlineLevel="1">
      <c r="B31" s="35" t="s">
        <v>372</v>
      </c>
      <c r="C31" s="101" t="s">
        <v>345</v>
      </c>
      <c r="D31" s="36" t="s">
        <v>336</v>
      </c>
      <c r="E31" s="41" t="s">
        <v>392</v>
      </c>
      <c r="F31" s="35"/>
      <c r="G31" s="35"/>
      <c r="H31" s="101" t="s">
        <v>345</v>
      </c>
      <c r="I31" s="35"/>
      <c r="J31" s="35"/>
      <c r="K31" s="87">
        <v>0</v>
      </c>
      <c r="L31" s="87">
        <v>0</v>
      </c>
      <c r="M31" s="35"/>
      <c r="N31" s="35"/>
      <c r="O31" s="35"/>
      <c r="P31" s="35"/>
      <c r="Q31" s="35"/>
      <c r="R31" s="35" t="s">
        <v>126</v>
      </c>
      <c r="S31" s="35" t="s">
        <v>32</v>
      </c>
      <c r="T31" s="35"/>
      <c r="U31" s="35" t="s">
        <v>309</v>
      </c>
    </row>
    <row r="32" spans="1:21" ht="30.75" outlineLevel="1">
      <c r="B32" s="35" t="s">
        <v>373</v>
      </c>
      <c r="C32" s="101" t="s">
        <v>346</v>
      </c>
      <c r="D32" s="36" t="s">
        <v>336</v>
      </c>
      <c r="E32" s="41" t="s">
        <v>392</v>
      </c>
      <c r="F32" s="35"/>
      <c r="G32" s="35"/>
      <c r="H32" s="101" t="s">
        <v>346</v>
      </c>
      <c r="I32" s="35"/>
      <c r="J32" s="35"/>
      <c r="K32" s="87">
        <v>0</v>
      </c>
      <c r="L32" s="87">
        <v>0</v>
      </c>
      <c r="M32" s="35"/>
      <c r="N32" s="35"/>
      <c r="O32" s="35"/>
      <c r="P32" s="35"/>
      <c r="Q32" s="35"/>
      <c r="R32" s="35" t="s">
        <v>126</v>
      </c>
      <c r="S32" s="35" t="s">
        <v>32</v>
      </c>
      <c r="T32" s="35"/>
      <c r="U32" s="35" t="s">
        <v>309</v>
      </c>
    </row>
    <row r="33" spans="2:21" ht="30.75" outlineLevel="1">
      <c r="B33" s="35" t="s">
        <v>374</v>
      </c>
      <c r="C33" s="101" t="s">
        <v>394</v>
      </c>
      <c r="D33" s="36" t="s">
        <v>336</v>
      </c>
      <c r="E33" s="41" t="s">
        <v>392</v>
      </c>
      <c r="F33" s="35"/>
      <c r="G33" s="35"/>
      <c r="H33" s="101" t="s">
        <v>346</v>
      </c>
      <c r="I33" s="35"/>
      <c r="J33" s="35"/>
      <c r="K33" s="87">
        <v>0</v>
      </c>
      <c r="L33" s="87">
        <v>0</v>
      </c>
      <c r="M33" s="35"/>
      <c r="N33" s="35"/>
      <c r="O33" s="35"/>
      <c r="P33" s="35"/>
      <c r="Q33" s="35"/>
      <c r="R33" s="35" t="s">
        <v>126</v>
      </c>
      <c r="S33" s="35" t="s">
        <v>32</v>
      </c>
      <c r="T33" s="35"/>
      <c r="U33" s="35" t="s">
        <v>309</v>
      </c>
    </row>
    <row r="34" spans="2:21" ht="30.75" outlineLevel="1">
      <c r="B34" s="35" t="s">
        <v>375</v>
      </c>
      <c r="C34" s="101" t="s">
        <v>347</v>
      </c>
      <c r="D34" s="36" t="s">
        <v>336</v>
      </c>
      <c r="E34" s="35"/>
      <c r="F34" s="35"/>
      <c r="G34" s="35"/>
      <c r="H34" s="101" t="s">
        <v>347</v>
      </c>
      <c r="I34" s="35"/>
      <c r="J34" s="35"/>
      <c r="K34" s="87">
        <v>0</v>
      </c>
      <c r="L34" s="87">
        <v>0</v>
      </c>
      <c r="M34" s="35"/>
      <c r="N34" s="35"/>
      <c r="O34" s="35"/>
      <c r="P34" s="35"/>
      <c r="Q34" s="35"/>
      <c r="R34" s="35" t="s">
        <v>126</v>
      </c>
      <c r="S34" s="35" t="s">
        <v>32</v>
      </c>
      <c r="T34" s="35"/>
      <c r="U34" s="35" t="s">
        <v>309</v>
      </c>
    </row>
    <row r="35" spans="2:21" ht="30.75" outlineLevel="1">
      <c r="B35" s="35" t="s">
        <v>376</v>
      </c>
      <c r="C35" s="101" t="s">
        <v>348</v>
      </c>
      <c r="D35" s="36" t="s">
        <v>336</v>
      </c>
      <c r="E35" s="41" t="s">
        <v>392</v>
      </c>
      <c r="F35" s="35"/>
      <c r="G35" s="35"/>
      <c r="H35" s="101" t="s">
        <v>348</v>
      </c>
      <c r="I35" s="35"/>
      <c r="J35" s="35"/>
      <c r="K35" s="87">
        <v>0</v>
      </c>
      <c r="L35" s="87">
        <v>0</v>
      </c>
      <c r="M35" s="35"/>
      <c r="N35" s="35"/>
      <c r="O35" s="35"/>
      <c r="P35" s="35"/>
      <c r="Q35" s="35"/>
      <c r="R35" s="35" t="s">
        <v>126</v>
      </c>
      <c r="S35" s="35" t="s">
        <v>32</v>
      </c>
      <c r="T35" s="35"/>
      <c r="U35" s="35" t="s">
        <v>309</v>
      </c>
    </row>
    <row r="36" spans="2:21" ht="30.75" outlineLevel="1">
      <c r="B36" s="35" t="s">
        <v>377</v>
      </c>
      <c r="C36" s="101" t="s">
        <v>395</v>
      </c>
      <c r="D36" s="36" t="s">
        <v>336</v>
      </c>
      <c r="E36" s="41" t="s">
        <v>392</v>
      </c>
      <c r="F36" s="35"/>
      <c r="G36" s="35"/>
      <c r="H36" s="101" t="s">
        <v>348</v>
      </c>
      <c r="I36" s="35"/>
      <c r="J36" s="35"/>
      <c r="K36" s="87">
        <v>0</v>
      </c>
      <c r="L36" s="87">
        <v>0</v>
      </c>
      <c r="M36" s="35"/>
      <c r="N36" s="35"/>
      <c r="O36" s="35"/>
      <c r="P36" s="35"/>
      <c r="Q36" s="35"/>
      <c r="R36" s="35" t="s">
        <v>126</v>
      </c>
      <c r="S36" s="35" t="s">
        <v>32</v>
      </c>
      <c r="T36" s="35"/>
      <c r="U36" s="35" t="s">
        <v>309</v>
      </c>
    </row>
    <row r="37" spans="2:21" ht="30.75" outlineLevel="1">
      <c r="B37" s="35" t="s">
        <v>378</v>
      </c>
      <c r="C37" s="101" t="s">
        <v>349</v>
      </c>
      <c r="D37" s="36" t="s">
        <v>336</v>
      </c>
      <c r="E37" s="41" t="s">
        <v>392</v>
      </c>
      <c r="F37" s="35"/>
      <c r="G37" s="35"/>
      <c r="H37" s="101" t="s">
        <v>349</v>
      </c>
      <c r="I37" s="35"/>
      <c r="J37" s="35"/>
      <c r="K37" s="87">
        <v>0</v>
      </c>
      <c r="L37" s="87">
        <v>0</v>
      </c>
      <c r="M37" s="35"/>
      <c r="N37" s="35"/>
      <c r="O37" s="35"/>
      <c r="P37" s="35"/>
      <c r="Q37" s="35"/>
      <c r="R37" s="35" t="s">
        <v>126</v>
      </c>
      <c r="S37" s="35" t="s">
        <v>32</v>
      </c>
      <c r="T37" s="35"/>
      <c r="U37" s="35" t="s">
        <v>309</v>
      </c>
    </row>
    <row r="38" spans="2:21" ht="30.75" outlineLevel="1">
      <c r="B38" s="35" t="s">
        <v>379</v>
      </c>
      <c r="C38" s="108" t="s">
        <v>396</v>
      </c>
      <c r="D38" s="36" t="s">
        <v>336</v>
      </c>
      <c r="E38" s="41" t="s">
        <v>392</v>
      </c>
      <c r="F38" s="35"/>
      <c r="G38" s="35"/>
      <c r="H38" s="101" t="s">
        <v>349</v>
      </c>
      <c r="I38" s="35"/>
      <c r="J38" s="35"/>
      <c r="K38" s="87">
        <v>0</v>
      </c>
      <c r="L38" s="87">
        <v>0</v>
      </c>
      <c r="M38" s="35"/>
      <c r="N38" s="35"/>
      <c r="O38" s="35"/>
      <c r="P38" s="35"/>
      <c r="Q38" s="35"/>
      <c r="R38" s="35" t="s">
        <v>126</v>
      </c>
      <c r="S38" s="35" t="s">
        <v>32</v>
      </c>
      <c r="T38" s="35"/>
      <c r="U38" s="35" t="s">
        <v>309</v>
      </c>
    </row>
    <row r="39" spans="2:21" ht="30.75" outlineLevel="1">
      <c r="B39" s="35" t="s">
        <v>380</v>
      </c>
      <c r="C39" s="101" t="s">
        <v>350</v>
      </c>
      <c r="D39" s="36" t="s">
        <v>336</v>
      </c>
      <c r="E39" s="35"/>
      <c r="F39" s="35"/>
      <c r="G39" s="35"/>
      <c r="H39" s="101" t="s">
        <v>350</v>
      </c>
      <c r="I39" s="35"/>
      <c r="J39" s="35"/>
      <c r="K39" s="87">
        <v>0</v>
      </c>
      <c r="L39" s="87">
        <v>0</v>
      </c>
      <c r="M39" s="35"/>
      <c r="N39" s="35"/>
      <c r="O39" s="35"/>
      <c r="P39" s="35"/>
      <c r="Q39" s="35"/>
      <c r="R39" s="35" t="s">
        <v>126</v>
      </c>
      <c r="S39" s="35" t="s">
        <v>32</v>
      </c>
      <c r="T39" s="35"/>
      <c r="U39" s="35" t="s">
        <v>309</v>
      </c>
    </row>
    <row r="40" spans="2:21" ht="30" outlineLevel="1">
      <c r="B40" s="35" t="s">
        <v>381</v>
      </c>
      <c r="C40" s="97" t="s">
        <v>351</v>
      </c>
      <c r="D40" s="36" t="s">
        <v>336</v>
      </c>
      <c r="E40" s="35"/>
      <c r="F40" s="35"/>
      <c r="G40" s="35"/>
      <c r="H40" s="97" t="s">
        <v>351</v>
      </c>
      <c r="I40" s="35"/>
      <c r="J40" s="35"/>
      <c r="K40" s="87">
        <v>0</v>
      </c>
      <c r="L40" s="87">
        <v>0</v>
      </c>
      <c r="M40" s="35"/>
      <c r="N40" s="35"/>
      <c r="O40" s="35"/>
      <c r="P40" s="35"/>
      <c r="Q40" s="35"/>
      <c r="R40" s="35" t="s">
        <v>126</v>
      </c>
      <c r="S40" s="35" t="s">
        <v>32</v>
      </c>
      <c r="T40" s="35"/>
      <c r="U40" s="35" t="s">
        <v>309</v>
      </c>
    </row>
    <row r="41" spans="2:21" ht="30.75" outlineLevel="1">
      <c r="B41" s="35" t="s">
        <v>382</v>
      </c>
      <c r="C41" s="101" t="s">
        <v>352</v>
      </c>
      <c r="D41" s="36" t="s">
        <v>336</v>
      </c>
      <c r="E41" s="35"/>
      <c r="F41" s="35"/>
      <c r="G41" s="35"/>
      <c r="H41" s="101" t="s">
        <v>352</v>
      </c>
      <c r="I41" s="35"/>
      <c r="J41" s="35"/>
      <c r="K41" s="87">
        <v>0</v>
      </c>
      <c r="L41" s="87">
        <v>0</v>
      </c>
      <c r="M41" s="35"/>
      <c r="N41" s="35"/>
      <c r="O41" s="35"/>
      <c r="P41" s="35"/>
      <c r="Q41" s="35"/>
      <c r="R41" s="35" t="s">
        <v>126</v>
      </c>
      <c r="S41" s="35" t="s">
        <v>32</v>
      </c>
      <c r="T41" s="35"/>
      <c r="U41" s="35" t="s">
        <v>309</v>
      </c>
    </row>
    <row r="42" spans="2:21" ht="30.75" outlineLevel="1">
      <c r="B42" s="35" t="s">
        <v>383</v>
      </c>
      <c r="C42" s="101" t="s">
        <v>353</v>
      </c>
      <c r="D42" s="36" t="s">
        <v>336</v>
      </c>
      <c r="E42" s="35"/>
      <c r="F42" s="35"/>
      <c r="G42" s="35"/>
      <c r="H42" s="101" t="s">
        <v>353</v>
      </c>
      <c r="I42" s="35"/>
      <c r="J42" s="35"/>
      <c r="K42" s="87">
        <v>0</v>
      </c>
      <c r="L42" s="87">
        <v>0</v>
      </c>
      <c r="M42" s="35"/>
      <c r="N42" s="35"/>
      <c r="O42" s="35"/>
      <c r="P42" s="35"/>
      <c r="Q42" s="35"/>
      <c r="R42" s="35" t="s">
        <v>126</v>
      </c>
      <c r="S42" s="35" t="s">
        <v>32</v>
      </c>
      <c r="T42" s="35"/>
      <c r="U42" s="35" t="s">
        <v>309</v>
      </c>
    </row>
    <row r="43" spans="2:21" ht="30.75" outlineLevel="1">
      <c r="B43" s="35" t="s">
        <v>384</v>
      </c>
      <c r="C43" s="101" t="s">
        <v>354</v>
      </c>
      <c r="D43" s="36" t="s">
        <v>391</v>
      </c>
      <c r="E43" s="35"/>
      <c r="F43" s="35"/>
      <c r="G43" s="35"/>
      <c r="H43" s="101" t="s">
        <v>354</v>
      </c>
      <c r="I43" s="35"/>
      <c r="J43" s="35"/>
      <c r="K43" s="87">
        <v>0</v>
      </c>
      <c r="L43" s="87">
        <v>0</v>
      </c>
      <c r="M43" s="35"/>
      <c r="N43" s="35"/>
      <c r="O43" s="35"/>
      <c r="P43" s="35"/>
      <c r="Q43" s="35"/>
      <c r="R43" s="35" t="s">
        <v>126</v>
      </c>
      <c r="S43" s="35" t="s">
        <v>32</v>
      </c>
      <c r="T43" s="35"/>
      <c r="U43" s="35" t="s">
        <v>309</v>
      </c>
    </row>
    <row r="44" spans="2:21" ht="30.75" outlineLevel="1">
      <c r="B44" s="35" t="s">
        <v>385</v>
      </c>
      <c r="C44" s="101" t="s">
        <v>355</v>
      </c>
      <c r="D44" s="36" t="s">
        <v>391</v>
      </c>
      <c r="E44" s="35"/>
      <c r="F44" s="35"/>
      <c r="G44" s="35"/>
      <c r="H44" s="101" t="s">
        <v>355</v>
      </c>
      <c r="I44" s="35"/>
      <c r="J44" s="35"/>
      <c r="K44" s="87">
        <v>0</v>
      </c>
      <c r="L44" s="87">
        <v>0</v>
      </c>
      <c r="M44" s="35"/>
      <c r="N44" s="35"/>
      <c r="O44" s="35"/>
      <c r="P44" s="35"/>
      <c r="Q44" s="35"/>
      <c r="R44" s="35" t="s">
        <v>126</v>
      </c>
      <c r="S44" s="35" t="s">
        <v>32</v>
      </c>
      <c r="T44" s="35"/>
      <c r="U44" s="35" t="s">
        <v>309</v>
      </c>
    </row>
    <row r="45" spans="2:21" ht="30.75" outlineLevel="1">
      <c r="B45" s="35" t="s">
        <v>386</v>
      </c>
      <c r="C45" s="101" t="s">
        <v>356</v>
      </c>
      <c r="D45" s="36" t="s">
        <v>391</v>
      </c>
      <c r="E45" s="35"/>
      <c r="F45" s="35"/>
      <c r="G45" s="35"/>
      <c r="H45" s="101" t="s">
        <v>356</v>
      </c>
      <c r="I45" s="35"/>
      <c r="J45" s="35"/>
      <c r="K45" s="87">
        <v>0</v>
      </c>
      <c r="L45" s="87">
        <v>0</v>
      </c>
      <c r="M45" s="35"/>
      <c r="N45" s="35"/>
      <c r="O45" s="35"/>
      <c r="P45" s="35"/>
      <c r="Q45" s="35"/>
      <c r="R45" s="35" t="s">
        <v>126</v>
      </c>
      <c r="S45" s="35" t="s">
        <v>32</v>
      </c>
      <c r="T45" s="35"/>
      <c r="U45" s="35" t="s">
        <v>309</v>
      </c>
    </row>
    <row r="46" spans="2:21" ht="30.75" outlineLevel="1">
      <c r="B46" s="35" t="s">
        <v>387</v>
      </c>
      <c r="C46" s="101" t="s">
        <v>357</v>
      </c>
      <c r="D46" s="36" t="s">
        <v>391</v>
      </c>
      <c r="E46" s="35"/>
      <c r="F46" s="35"/>
      <c r="G46" s="35"/>
      <c r="H46" s="101" t="s">
        <v>357</v>
      </c>
      <c r="I46" s="35"/>
      <c r="J46" s="35"/>
      <c r="K46" s="87">
        <v>0</v>
      </c>
      <c r="L46" s="87">
        <v>0</v>
      </c>
      <c r="M46" s="35"/>
      <c r="N46" s="35"/>
      <c r="O46" s="35"/>
      <c r="P46" s="35"/>
      <c r="Q46" s="35"/>
      <c r="R46" s="35" t="s">
        <v>126</v>
      </c>
      <c r="S46" s="35" t="s">
        <v>32</v>
      </c>
      <c r="T46" s="35"/>
      <c r="U46" s="35" t="s">
        <v>309</v>
      </c>
    </row>
    <row r="47" spans="2:21" ht="30.75" outlineLevel="1">
      <c r="B47" s="35" t="s">
        <v>388</v>
      </c>
      <c r="C47" s="101" t="s">
        <v>358</v>
      </c>
      <c r="D47" s="36" t="s">
        <v>391</v>
      </c>
      <c r="E47" s="35"/>
      <c r="F47" s="35"/>
      <c r="G47" s="35"/>
      <c r="H47" s="101" t="s">
        <v>358</v>
      </c>
      <c r="I47" s="35"/>
      <c r="J47" s="35"/>
      <c r="K47" s="87">
        <v>0</v>
      </c>
      <c r="L47" s="87">
        <v>0</v>
      </c>
      <c r="M47" s="35"/>
      <c r="N47" s="35"/>
      <c r="O47" s="35"/>
      <c r="P47" s="35"/>
      <c r="Q47" s="35"/>
      <c r="R47" s="35" t="s">
        <v>126</v>
      </c>
      <c r="S47" s="35" t="s">
        <v>32</v>
      </c>
      <c r="T47" s="35"/>
      <c r="U47" s="35" t="s">
        <v>309</v>
      </c>
    </row>
    <row r="48" spans="2:21" ht="30.75" outlineLevel="1">
      <c r="B48" s="35" t="s">
        <v>389</v>
      </c>
      <c r="C48" s="101" t="s">
        <v>359</v>
      </c>
      <c r="D48" s="36" t="s">
        <v>391</v>
      </c>
      <c r="E48" s="35"/>
      <c r="F48" s="35"/>
      <c r="G48" s="35"/>
      <c r="H48" s="101" t="s">
        <v>359</v>
      </c>
      <c r="I48" s="35"/>
      <c r="J48" s="35"/>
      <c r="K48" s="87">
        <v>0</v>
      </c>
      <c r="L48" s="87">
        <v>0</v>
      </c>
      <c r="M48" s="35"/>
      <c r="N48" s="35"/>
      <c r="O48" s="35"/>
      <c r="P48" s="35"/>
      <c r="Q48" s="35"/>
      <c r="R48" s="35" t="s">
        <v>126</v>
      </c>
      <c r="S48" s="35" t="s">
        <v>32</v>
      </c>
      <c r="T48" s="35"/>
      <c r="U48" s="35" t="s">
        <v>309</v>
      </c>
    </row>
    <row r="49" spans="1:21" ht="30.75" outlineLevel="1">
      <c r="B49" s="35" t="s">
        <v>390</v>
      </c>
      <c r="C49" s="101" t="s">
        <v>360</v>
      </c>
      <c r="D49" s="36" t="s">
        <v>391</v>
      </c>
      <c r="E49" s="35"/>
      <c r="F49" s="35"/>
      <c r="G49" s="35"/>
      <c r="H49" s="101" t="s">
        <v>360</v>
      </c>
      <c r="I49" s="35"/>
      <c r="J49" s="35"/>
      <c r="K49" s="87">
        <v>0</v>
      </c>
      <c r="L49" s="87">
        <v>0</v>
      </c>
      <c r="M49" s="35"/>
      <c r="N49" s="35"/>
      <c r="O49" s="35"/>
      <c r="P49" s="35"/>
      <c r="Q49" s="35"/>
      <c r="R49" s="35" t="s">
        <v>126</v>
      </c>
      <c r="S49" s="35" t="s">
        <v>32</v>
      </c>
      <c r="T49" s="35"/>
      <c r="U49" s="35" t="s">
        <v>309</v>
      </c>
    </row>
    <row r="50" spans="1:21" ht="30.75" outlineLevel="1">
      <c r="B50" s="35" t="s">
        <v>397</v>
      </c>
      <c r="C50" s="101" t="s">
        <v>361</v>
      </c>
      <c r="D50" s="36" t="s">
        <v>391</v>
      </c>
      <c r="E50" s="35"/>
      <c r="F50" s="35"/>
      <c r="G50" s="35"/>
      <c r="H50" s="101" t="s">
        <v>361</v>
      </c>
      <c r="I50" s="35"/>
      <c r="J50" s="35"/>
      <c r="K50" s="87">
        <v>0</v>
      </c>
      <c r="L50" s="87">
        <v>0</v>
      </c>
      <c r="M50" s="35"/>
      <c r="N50" s="35"/>
      <c r="O50" s="35"/>
      <c r="P50" s="35"/>
      <c r="Q50" s="35"/>
      <c r="R50" s="35" t="s">
        <v>126</v>
      </c>
      <c r="S50" s="35" t="s">
        <v>32</v>
      </c>
      <c r="T50" s="35"/>
      <c r="U50" s="35" t="s">
        <v>309</v>
      </c>
    </row>
    <row r="51" spans="1:21" ht="30.75" outlineLevel="1">
      <c r="B51" s="35" t="s">
        <v>398</v>
      </c>
      <c r="C51" s="101" t="s">
        <v>362</v>
      </c>
      <c r="D51" s="36" t="s">
        <v>393</v>
      </c>
      <c r="E51" s="35"/>
      <c r="F51" s="35"/>
      <c r="G51" s="35"/>
      <c r="H51" s="101" t="s">
        <v>362</v>
      </c>
      <c r="I51" s="35"/>
      <c r="J51" s="35"/>
      <c r="K51" s="87">
        <v>0</v>
      </c>
      <c r="L51" s="87">
        <v>0</v>
      </c>
      <c r="M51" s="35"/>
      <c r="N51" s="35"/>
      <c r="O51" s="35"/>
      <c r="P51" s="35"/>
      <c r="Q51" s="35"/>
      <c r="R51" s="35" t="s">
        <v>126</v>
      </c>
      <c r="S51" s="35" t="s">
        <v>32</v>
      </c>
      <c r="T51" s="35"/>
      <c r="U51" s="35" t="s">
        <v>309</v>
      </c>
    </row>
    <row r="52" spans="1:21" ht="30.75" outlineLevel="1">
      <c r="B52" s="35" t="s">
        <v>399</v>
      </c>
      <c r="C52" s="101" t="s">
        <v>363</v>
      </c>
      <c r="D52" s="36" t="s">
        <v>393</v>
      </c>
      <c r="E52" s="35"/>
      <c r="F52" s="35"/>
      <c r="G52" s="35"/>
      <c r="H52" s="101" t="s">
        <v>363</v>
      </c>
      <c r="I52" s="35"/>
      <c r="J52" s="35"/>
      <c r="K52" s="87">
        <v>0</v>
      </c>
      <c r="L52" s="87">
        <v>0</v>
      </c>
      <c r="M52" s="35"/>
      <c r="N52" s="35"/>
      <c r="O52" s="35"/>
      <c r="P52" s="35"/>
      <c r="Q52" s="35"/>
      <c r="R52" s="35" t="s">
        <v>126</v>
      </c>
      <c r="S52" s="35" t="s">
        <v>32</v>
      </c>
      <c r="T52" s="35"/>
      <c r="U52" s="35" t="s">
        <v>309</v>
      </c>
    </row>
    <row r="53" spans="1:21" ht="17.25" outlineLevel="1">
      <c r="B53" s="49"/>
      <c r="C53" s="98"/>
      <c r="D53" s="98"/>
      <c r="E53" s="49"/>
      <c r="F53" s="49"/>
      <c r="G53" s="49"/>
      <c r="H53" s="98"/>
      <c r="I53" s="49"/>
      <c r="J53" s="49"/>
      <c r="K53" s="29"/>
      <c r="L53" s="29"/>
      <c r="M53" s="49"/>
      <c r="N53" s="49"/>
      <c r="O53" s="49"/>
      <c r="P53" s="49"/>
      <c r="Q53" s="49"/>
      <c r="R53" s="49"/>
      <c r="S53" s="49"/>
      <c r="T53" s="49"/>
      <c r="U53" s="49"/>
    </row>
    <row r="54" spans="1:21" ht="17.25" outlineLevel="1">
      <c r="B54" s="49"/>
      <c r="C54" s="98"/>
      <c r="D54" s="98"/>
      <c r="E54" s="49"/>
      <c r="F54" s="49"/>
      <c r="G54" s="49"/>
      <c r="H54" s="98"/>
      <c r="I54" s="49"/>
      <c r="J54" s="49"/>
      <c r="K54" s="29"/>
      <c r="L54" s="29"/>
      <c r="M54" s="49"/>
      <c r="N54" s="49"/>
      <c r="O54" s="49"/>
      <c r="P54" s="49"/>
      <c r="Q54" s="49"/>
      <c r="R54" s="49"/>
      <c r="S54" s="49"/>
      <c r="T54" s="49"/>
      <c r="U54" s="49"/>
    </row>
    <row r="55" spans="1:21" ht="30">
      <c r="A55" s="34" t="s">
        <v>70</v>
      </c>
    </row>
    <row r="56" spans="1:21" ht="15.75" outlineLevel="1">
      <c r="B56" s="1" t="s">
        <v>47</v>
      </c>
      <c r="C56" s="1" t="s">
        <v>16</v>
      </c>
      <c r="D56" s="1" t="s">
        <v>48</v>
      </c>
    </row>
    <row r="57" spans="1:21" outlineLevel="1">
      <c r="B57" s="35" t="s">
        <v>28</v>
      </c>
      <c r="C57" s="35"/>
      <c r="D57" s="35"/>
    </row>
    <row r="58" spans="1:21" outlineLevel="1">
      <c r="B58" s="35" t="s">
        <v>29</v>
      </c>
      <c r="C58" s="35"/>
      <c r="D58" s="35"/>
    </row>
    <row r="59" spans="1:21" outlineLevel="1">
      <c r="B59" s="35" t="s">
        <v>80</v>
      </c>
      <c r="C59" s="35"/>
      <c r="D59" s="35"/>
    </row>
    <row r="60" spans="1:21" outlineLevel="1"/>
    <row r="61" spans="1:21" ht="22.5" outlineLevel="1">
      <c r="B61" s="10" t="s">
        <v>71</v>
      </c>
      <c r="C61" s="10" t="s">
        <v>73</v>
      </c>
      <c r="D61" s="10" t="s">
        <v>74</v>
      </c>
      <c r="E61" s="10" t="s">
        <v>75</v>
      </c>
      <c r="F61" s="10" t="s">
        <v>76</v>
      </c>
      <c r="G61" s="10" t="s">
        <v>77</v>
      </c>
      <c r="H61" s="10" t="s">
        <v>78</v>
      </c>
      <c r="I61" s="10" t="s">
        <v>79</v>
      </c>
      <c r="J61" s="10"/>
    </row>
    <row r="62" spans="1:21" outlineLevel="1">
      <c r="B62" s="35" t="s">
        <v>72</v>
      </c>
      <c r="C62" s="35" t="s">
        <v>117</v>
      </c>
      <c r="D62" s="35">
        <v>1</v>
      </c>
      <c r="E62" s="35"/>
      <c r="F62" s="35"/>
      <c r="G62" s="35"/>
      <c r="H62" s="35"/>
      <c r="I62" s="35" t="s">
        <v>126</v>
      </c>
      <c r="J62" s="35"/>
    </row>
    <row r="63" spans="1:21" outlineLevel="1">
      <c r="B63" s="35" t="s">
        <v>122</v>
      </c>
      <c r="C63" s="35" t="s">
        <v>118</v>
      </c>
      <c r="D63" s="35">
        <v>1</v>
      </c>
      <c r="E63" s="35"/>
      <c r="F63" s="35"/>
      <c r="G63" s="35"/>
      <c r="H63" s="35"/>
      <c r="I63" s="35" t="s">
        <v>126</v>
      </c>
      <c r="J63" s="35"/>
    </row>
    <row r="64" spans="1:21" outlineLevel="1">
      <c r="B64" s="35" t="s">
        <v>123</v>
      </c>
      <c r="C64" s="35" t="s">
        <v>119</v>
      </c>
      <c r="D64" s="35">
        <v>1</v>
      </c>
      <c r="E64" s="35"/>
      <c r="F64" s="35"/>
      <c r="G64" s="35"/>
      <c r="H64" s="35"/>
      <c r="I64" s="35" t="s">
        <v>126</v>
      </c>
      <c r="J64" s="35"/>
    </row>
    <row r="65" spans="1:62" outlineLevel="1">
      <c r="B65" s="35" t="s">
        <v>124</v>
      </c>
      <c r="C65" s="35" t="s">
        <v>120</v>
      </c>
      <c r="D65" s="35">
        <v>1</v>
      </c>
      <c r="E65" s="35"/>
      <c r="F65" s="35"/>
      <c r="G65" s="35"/>
      <c r="H65" s="35"/>
      <c r="I65" s="35" t="s">
        <v>126</v>
      </c>
      <c r="J65" s="35"/>
    </row>
    <row r="66" spans="1:62" outlineLevel="1">
      <c r="B66" s="35" t="s">
        <v>125</v>
      </c>
      <c r="C66" s="35" t="s">
        <v>121</v>
      </c>
      <c r="D66" s="35">
        <v>1</v>
      </c>
      <c r="E66" s="35"/>
      <c r="F66" s="35"/>
      <c r="G66" s="35"/>
      <c r="H66" s="35"/>
      <c r="I66" s="35" t="s">
        <v>126</v>
      </c>
      <c r="J66" s="35"/>
    </row>
    <row r="67" spans="1:62" outlineLevel="1">
      <c r="B67" s="49"/>
      <c r="C67" s="49"/>
      <c r="D67" s="49"/>
      <c r="E67" s="49"/>
      <c r="F67" s="49"/>
      <c r="G67" s="49"/>
      <c r="H67" s="49"/>
      <c r="I67" s="49"/>
      <c r="J67" s="49"/>
    </row>
    <row r="68" spans="1:62">
      <c r="A68" s="34" t="s">
        <v>93</v>
      </c>
    </row>
    <row r="69" spans="1:62" s="2" customFormat="1">
      <c r="B69" s="43" t="s">
        <v>95</v>
      </c>
      <c r="C69" s="43" t="s">
        <v>96</v>
      </c>
      <c r="D69" s="43" t="s">
        <v>99</v>
      </c>
      <c r="E69" s="45">
        <v>43817</v>
      </c>
      <c r="F69" s="45">
        <v>43824</v>
      </c>
      <c r="G69" s="45">
        <v>43831</v>
      </c>
      <c r="H69" s="45">
        <v>43838</v>
      </c>
      <c r="I69" s="45">
        <v>44181</v>
      </c>
      <c r="J69" s="45">
        <v>44188</v>
      </c>
      <c r="K69" s="45">
        <v>44195</v>
      </c>
      <c r="L69" s="45">
        <v>44202</v>
      </c>
      <c r="M69" s="45">
        <v>44209</v>
      </c>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row>
    <row r="70" spans="1:62" s="2" customFormat="1">
      <c r="B70" s="87" t="s">
        <v>98</v>
      </c>
      <c r="C70" s="87" t="s">
        <v>84</v>
      </c>
      <c r="D70" s="87">
        <v>0</v>
      </c>
      <c r="E70" s="46">
        <v>201951</v>
      </c>
      <c r="F70" s="46">
        <v>201952</v>
      </c>
      <c r="G70" s="46">
        <v>202001</v>
      </c>
      <c r="H70" s="46">
        <v>202002</v>
      </c>
      <c r="I70" s="46">
        <v>202051</v>
      </c>
      <c r="J70" s="46">
        <v>202052</v>
      </c>
      <c r="K70" s="46">
        <v>202053</v>
      </c>
      <c r="L70" s="46">
        <v>202101</v>
      </c>
      <c r="M70" s="46">
        <v>202102</v>
      </c>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row>
    <row r="71" spans="1:62">
      <c r="B71" s="87" t="s">
        <v>98</v>
      </c>
      <c r="C71" s="87" t="s">
        <v>85</v>
      </c>
      <c r="D71" s="87">
        <v>0</v>
      </c>
      <c r="E71" s="46">
        <v>201951</v>
      </c>
      <c r="F71" s="46">
        <v>201952</v>
      </c>
      <c r="G71" s="46">
        <v>202001</v>
      </c>
      <c r="H71" s="46">
        <v>202002</v>
      </c>
      <c r="I71" s="46">
        <v>202051</v>
      </c>
      <c r="J71" s="46">
        <v>202052</v>
      </c>
      <c r="K71" s="46">
        <v>202053</v>
      </c>
      <c r="L71" s="46">
        <v>202101</v>
      </c>
      <c r="M71" s="46">
        <v>202102</v>
      </c>
    </row>
    <row r="73" spans="1:62" ht="30">
      <c r="A73" s="34" t="s">
        <v>105</v>
      </c>
      <c r="P73" s="2"/>
    </row>
    <row r="74" spans="1:62">
      <c r="B74" s="43" t="s">
        <v>129</v>
      </c>
      <c r="C74" s="43" t="s">
        <v>19</v>
      </c>
      <c r="D74" s="44" t="s">
        <v>59</v>
      </c>
      <c r="E74" s="44" t="s">
        <v>42</v>
      </c>
      <c r="F74" s="43" t="s">
        <v>86</v>
      </c>
      <c r="G74" s="43" t="s">
        <v>18</v>
      </c>
    </row>
    <row r="75" spans="1:62">
      <c r="B75" s="87">
        <v>1</v>
      </c>
      <c r="C75" s="64" t="s">
        <v>290</v>
      </c>
      <c r="D75" s="87">
        <v>0</v>
      </c>
      <c r="E75" s="87">
        <v>0</v>
      </c>
      <c r="F75" s="64" t="s">
        <v>290</v>
      </c>
      <c r="G75" s="64">
        <v>5</v>
      </c>
    </row>
    <row r="76" spans="1:62">
      <c r="B76" s="87">
        <v>2</v>
      </c>
      <c r="C76" s="64" t="s">
        <v>290</v>
      </c>
      <c r="D76" s="64">
        <v>0</v>
      </c>
      <c r="E76" s="64">
        <v>-1</v>
      </c>
      <c r="F76" s="64" t="s">
        <v>306</v>
      </c>
      <c r="G76" s="64">
        <v>5</v>
      </c>
    </row>
    <row r="78" spans="1:62">
      <c r="B78" s="43" t="s">
        <v>127</v>
      </c>
      <c r="C78" s="43" t="s">
        <v>128</v>
      </c>
      <c r="D78" s="87" t="s">
        <v>200</v>
      </c>
      <c r="E78" s="87" t="s">
        <v>106</v>
      </c>
      <c r="F78" s="87" t="s">
        <v>107</v>
      </c>
      <c r="G78" s="87" t="s">
        <v>108</v>
      </c>
      <c r="H78" s="87" t="s">
        <v>109</v>
      </c>
    </row>
    <row r="79" spans="1:62">
      <c r="B79" s="127" t="s">
        <v>98</v>
      </c>
      <c r="C79" s="91" t="s">
        <v>84</v>
      </c>
      <c r="D79" s="102">
        <v>202051</v>
      </c>
      <c r="E79" s="103">
        <v>202052</v>
      </c>
      <c r="F79" s="103">
        <v>202053</v>
      </c>
      <c r="G79" s="103">
        <v>202101</v>
      </c>
      <c r="H79" s="103">
        <v>202102</v>
      </c>
    </row>
    <row r="80" spans="1:62">
      <c r="B80" s="128"/>
      <c r="C80" s="91" t="s">
        <v>85</v>
      </c>
      <c r="D80" s="102">
        <v>201951</v>
      </c>
      <c r="E80" s="103">
        <v>201952</v>
      </c>
      <c r="F80" s="103"/>
      <c r="G80" s="103">
        <v>202001</v>
      </c>
      <c r="H80" s="103">
        <v>202002</v>
      </c>
    </row>
    <row r="81" spans="2:8">
      <c r="B81" s="128"/>
      <c r="C81" s="91" t="s">
        <v>84</v>
      </c>
      <c r="D81" s="102">
        <v>202051</v>
      </c>
      <c r="E81" s="103">
        <v>202052</v>
      </c>
      <c r="F81" s="103">
        <v>202053</v>
      </c>
      <c r="G81" s="103">
        <v>202101</v>
      </c>
      <c r="H81" s="103">
        <v>202102</v>
      </c>
    </row>
    <row r="82" spans="2:8" ht="16.5">
      <c r="B82" s="128"/>
      <c r="C82" s="97" t="s">
        <v>335</v>
      </c>
      <c r="D82" s="104">
        <v>-100</v>
      </c>
      <c r="E82" s="105">
        <v>-100</v>
      </c>
      <c r="F82" s="105">
        <v>-202053</v>
      </c>
      <c r="G82" s="105">
        <v>-100</v>
      </c>
      <c r="H82" s="105">
        <v>-100</v>
      </c>
    </row>
    <row r="83" spans="2:8" ht="17.25">
      <c r="B83" s="128"/>
      <c r="C83" s="101" t="s">
        <v>337</v>
      </c>
      <c r="D83" s="104">
        <v>100</v>
      </c>
      <c r="E83" s="105">
        <v>100</v>
      </c>
      <c r="F83" s="105">
        <v>202053</v>
      </c>
      <c r="G83" s="105">
        <v>100</v>
      </c>
      <c r="H83" s="105">
        <v>100</v>
      </c>
    </row>
    <row r="84" spans="2:8" ht="17.25">
      <c r="B84" s="128"/>
      <c r="C84" s="101" t="s">
        <v>338</v>
      </c>
      <c r="D84" s="106">
        <v>-4.9492454875254297E-4</v>
      </c>
      <c r="E84" s="107">
        <v>-4.9492209926157603E-4</v>
      </c>
      <c r="F84" s="107">
        <v>-1</v>
      </c>
      <c r="G84" s="107">
        <v>-4.9480210389854604E-4</v>
      </c>
      <c r="H84" s="107">
        <v>-4.9479965561944001E-4</v>
      </c>
    </row>
    <row r="85" spans="2:8" ht="17.25">
      <c r="B85" s="128"/>
      <c r="C85" s="101" t="s">
        <v>339</v>
      </c>
      <c r="D85" s="106">
        <v>-4.9492454875254297E-4</v>
      </c>
      <c r="E85" s="107">
        <v>-4.9492209926157603E-4</v>
      </c>
      <c r="F85" s="107">
        <v>-1</v>
      </c>
      <c r="G85" s="107">
        <v>-4.9480210389854604E-4</v>
      </c>
      <c r="H85" s="107">
        <v>-4.9479965561944001E-4</v>
      </c>
    </row>
    <row r="86" spans="2:8" ht="17.25">
      <c r="B86" s="128"/>
      <c r="C86" s="101" t="s">
        <v>340</v>
      </c>
      <c r="D86" s="106">
        <v>-4.9516962035345204E-4</v>
      </c>
      <c r="E86" s="107">
        <v>-4.9516716843606395E-4</v>
      </c>
      <c r="F86" s="107">
        <v>0</v>
      </c>
      <c r="G86" s="107">
        <v>-4.9504705422250396E-4</v>
      </c>
      <c r="H86" s="107">
        <v>-4.9504460351877699E-4</v>
      </c>
    </row>
    <row r="87" spans="2:8" ht="17.25">
      <c r="B87" s="128"/>
      <c r="C87" s="101" t="s">
        <v>341</v>
      </c>
      <c r="D87" s="106">
        <v>4.9492454875254297E-4</v>
      </c>
      <c r="E87" s="107">
        <v>4.9492209926157603E-4</v>
      </c>
      <c r="F87" s="107">
        <v>1</v>
      </c>
      <c r="G87" s="107">
        <v>4.9480210389854604E-4</v>
      </c>
      <c r="H87" s="107">
        <v>4.9479965561944001E-4</v>
      </c>
    </row>
    <row r="88" spans="2:8" ht="17.25">
      <c r="B88" s="128"/>
      <c r="C88" s="101" t="s">
        <v>342</v>
      </c>
      <c r="D88" s="104">
        <v>0.99950507545124745</v>
      </c>
      <c r="E88" s="105">
        <v>0.99950507790073839</v>
      </c>
      <c r="F88" s="105">
        <v>0</v>
      </c>
      <c r="G88" s="105">
        <v>0.99950519789610148</v>
      </c>
      <c r="H88" s="105">
        <v>0.99950520034438051</v>
      </c>
    </row>
    <row r="89" spans="2:8" ht="17.25">
      <c r="B89" s="128"/>
      <c r="C89" s="101" t="s">
        <v>343</v>
      </c>
      <c r="D89" s="104">
        <v>1.0004951696203535</v>
      </c>
      <c r="E89" s="105">
        <v>1.0004951671684361</v>
      </c>
      <c r="F89" s="105">
        <v>0</v>
      </c>
      <c r="G89" s="105">
        <v>1.0004950470542227</v>
      </c>
      <c r="H89" s="105">
        <v>1.0004950446035188</v>
      </c>
    </row>
    <row r="90" spans="2:8" ht="17.25">
      <c r="B90" s="128"/>
      <c r="C90" s="101" t="s">
        <v>344</v>
      </c>
      <c r="D90" s="106">
        <v>0.999505075451248</v>
      </c>
      <c r="E90" s="107">
        <v>0.99950507790073795</v>
      </c>
      <c r="F90" s="107">
        <v>0</v>
      </c>
      <c r="G90" s="107">
        <v>0.99950519789610104</v>
      </c>
      <c r="H90" s="107">
        <v>0.99950520034437995</v>
      </c>
    </row>
    <row r="91" spans="2:8" ht="17.25">
      <c r="B91" s="128"/>
      <c r="C91" s="101" t="s">
        <v>345</v>
      </c>
      <c r="D91" s="106">
        <v>1.0004951696203499</v>
      </c>
      <c r="E91" s="107">
        <v>1.0004951671684399</v>
      </c>
      <c r="F91" s="107">
        <v>0</v>
      </c>
      <c r="G91" s="107">
        <v>1.00049504705422</v>
      </c>
      <c r="H91" s="107">
        <v>1.0004950446035199</v>
      </c>
    </row>
    <row r="92" spans="2:8" ht="17.25">
      <c r="B92" s="128"/>
      <c r="C92" s="101" t="s">
        <v>346</v>
      </c>
      <c r="D92" s="104">
        <v>40804401501</v>
      </c>
      <c r="E92" s="105">
        <v>40804805504</v>
      </c>
      <c r="F92" s="105">
        <v>0</v>
      </c>
      <c r="G92" s="105">
        <v>40824604101</v>
      </c>
      <c r="H92" s="105">
        <v>40825008204</v>
      </c>
    </row>
    <row r="93" spans="2:8" ht="17.25">
      <c r="B93" s="128"/>
      <c r="C93" s="101" t="s">
        <v>394</v>
      </c>
      <c r="D93" s="104">
        <v>40804401501</v>
      </c>
      <c r="E93" s="105">
        <v>40804805504</v>
      </c>
      <c r="F93" s="105">
        <v>0</v>
      </c>
      <c r="G93" s="105">
        <v>40824604101</v>
      </c>
      <c r="H93" s="105">
        <v>40825008204</v>
      </c>
    </row>
    <row r="94" spans="2:8" ht="17.25">
      <c r="B94" s="128"/>
      <c r="C94" s="101" t="s">
        <v>347</v>
      </c>
      <c r="D94" s="104">
        <v>404002</v>
      </c>
      <c r="E94" s="105">
        <v>404004</v>
      </c>
      <c r="F94" s="105">
        <v>202053</v>
      </c>
      <c r="G94" s="105">
        <v>404102</v>
      </c>
      <c r="H94" s="105">
        <v>404104</v>
      </c>
    </row>
    <row r="95" spans="2:8" ht="17.25">
      <c r="B95" s="128"/>
      <c r="C95" s="101" t="s">
        <v>348</v>
      </c>
      <c r="D95" s="104">
        <v>1.0004951696203535</v>
      </c>
      <c r="E95" s="105">
        <v>1.0004951671684361</v>
      </c>
      <c r="F95" s="105">
        <v>0</v>
      </c>
      <c r="G95" s="105">
        <v>1.0004950470542227</v>
      </c>
      <c r="H95" s="105">
        <v>1.0004950446035188</v>
      </c>
    </row>
    <row r="96" spans="2:8" ht="17.25">
      <c r="B96" s="128"/>
      <c r="C96" s="101" t="s">
        <v>395</v>
      </c>
      <c r="D96" s="104">
        <v>1.0004951696203499</v>
      </c>
      <c r="E96" s="105">
        <v>1.0004951671684399</v>
      </c>
      <c r="F96" s="105">
        <v>0</v>
      </c>
      <c r="G96" s="105">
        <v>1.00049504705422</v>
      </c>
      <c r="H96" s="105">
        <v>1.0004950446035199</v>
      </c>
    </row>
    <row r="97" spans="2:8" ht="17.25">
      <c r="B97" s="128"/>
      <c r="C97" s="101" t="s">
        <v>349</v>
      </c>
      <c r="D97" s="104">
        <v>0.99950507545124745</v>
      </c>
      <c r="E97" s="105">
        <v>0.99950507790073839</v>
      </c>
      <c r="F97" s="105">
        <v>0</v>
      </c>
      <c r="G97" s="105">
        <v>0.99950519789610148</v>
      </c>
      <c r="H97" s="105">
        <v>0.99950520034438051</v>
      </c>
    </row>
    <row r="98" spans="2:8" ht="17.25">
      <c r="B98" s="128"/>
      <c r="C98" s="108" t="s">
        <v>396</v>
      </c>
      <c r="D98" s="104">
        <v>0.999505075451248</v>
      </c>
      <c r="E98" s="105">
        <v>0.99950507790073795</v>
      </c>
      <c r="F98" s="105">
        <v>0</v>
      </c>
      <c r="G98" s="105">
        <v>0.99950519789610104</v>
      </c>
      <c r="H98" s="105">
        <v>0.99950520034437995</v>
      </c>
    </row>
    <row r="99" spans="2:8" ht="17.25">
      <c r="B99" s="128"/>
      <c r="C99" s="101" t="s">
        <v>350</v>
      </c>
      <c r="D99" s="104">
        <v>100</v>
      </c>
      <c r="E99" s="105">
        <v>100</v>
      </c>
      <c r="F99" s="105">
        <v>202053</v>
      </c>
      <c r="G99" s="105">
        <v>100</v>
      </c>
      <c r="H99" s="105">
        <v>100</v>
      </c>
    </row>
    <row r="100" spans="2:8" ht="16.5">
      <c r="B100" s="128"/>
      <c r="C100" s="97" t="s">
        <v>351</v>
      </c>
      <c r="D100" s="104">
        <v>100</v>
      </c>
      <c r="E100" s="105">
        <v>100</v>
      </c>
      <c r="F100" s="105">
        <v>202053</v>
      </c>
      <c r="G100" s="105">
        <v>100</v>
      </c>
      <c r="H100" s="105">
        <v>100</v>
      </c>
    </row>
    <row r="101" spans="2:8" ht="17.25">
      <c r="B101" s="128"/>
      <c r="C101" s="101" t="s">
        <v>352</v>
      </c>
      <c r="D101" s="104">
        <v>100</v>
      </c>
      <c r="E101" s="105">
        <v>100</v>
      </c>
      <c r="F101" s="105">
        <v>202053</v>
      </c>
      <c r="G101" s="105">
        <v>100</v>
      </c>
      <c r="H101" s="105">
        <v>100</v>
      </c>
    </row>
    <row r="102" spans="2:8" ht="17.25">
      <c r="B102" s="128"/>
      <c r="C102" s="101" t="s">
        <v>353</v>
      </c>
      <c r="D102" s="104">
        <v>0</v>
      </c>
      <c r="E102" s="105">
        <v>0</v>
      </c>
      <c r="F102" s="105">
        <v>0</v>
      </c>
      <c r="G102" s="105">
        <v>0</v>
      </c>
      <c r="H102" s="105">
        <v>0</v>
      </c>
    </row>
    <row r="103" spans="2:8" ht="17.25">
      <c r="B103" s="128"/>
      <c r="C103" s="101" t="s">
        <v>354</v>
      </c>
      <c r="D103" s="104">
        <v>202017.66666666666</v>
      </c>
      <c r="E103" s="105">
        <v>202018.66666666666</v>
      </c>
      <c r="F103" s="105">
        <v>202053</v>
      </c>
      <c r="G103" s="105">
        <v>202067.66666666666</v>
      </c>
      <c r="H103" s="105">
        <v>202068.66666666666</v>
      </c>
    </row>
    <row r="104" spans="2:8" ht="17.25">
      <c r="B104" s="128"/>
      <c r="C104" s="101" t="s">
        <v>355</v>
      </c>
      <c r="D104" s="104">
        <v>202017.66666666669</v>
      </c>
      <c r="E104" s="105">
        <v>202018.66666666669</v>
      </c>
      <c r="F104" s="105">
        <v>134702</v>
      </c>
      <c r="G104" s="105">
        <v>202067.66666666669</v>
      </c>
      <c r="H104" s="105">
        <v>202068.66666666669</v>
      </c>
    </row>
    <row r="105" spans="2:8" ht="17.25">
      <c r="B105" s="128"/>
      <c r="C105" s="101" t="s">
        <v>356</v>
      </c>
      <c r="D105" s="104">
        <v>202051</v>
      </c>
      <c r="E105" s="105">
        <v>202052</v>
      </c>
      <c r="F105" s="105">
        <v>202053</v>
      </c>
      <c r="G105" s="105">
        <v>202101</v>
      </c>
      <c r="H105" s="105">
        <v>202102</v>
      </c>
    </row>
    <row r="106" spans="2:8" ht="17.25">
      <c r="B106" s="128"/>
      <c r="C106" s="101" t="s">
        <v>357</v>
      </c>
      <c r="D106" s="104">
        <v>202051</v>
      </c>
      <c r="E106" s="105">
        <v>202052</v>
      </c>
      <c r="F106" s="105">
        <v>202053</v>
      </c>
      <c r="G106" s="105">
        <v>202101</v>
      </c>
      <c r="H106" s="105">
        <v>202102</v>
      </c>
    </row>
    <row r="107" spans="2:8" ht="17.25">
      <c r="B107" s="128"/>
      <c r="C107" s="101" t="s">
        <v>358</v>
      </c>
      <c r="D107" s="104">
        <v>606053</v>
      </c>
      <c r="E107" s="105">
        <v>606056</v>
      </c>
      <c r="F107" s="105">
        <v>404106</v>
      </c>
      <c r="G107" s="105">
        <v>606203</v>
      </c>
      <c r="H107" s="105">
        <v>606206</v>
      </c>
    </row>
    <row r="108" spans="2:8" ht="17.25">
      <c r="B108" s="128"/>
      <c r="C108" s="101" t="s">
        <v>359</v>
      </c>
      <c r="D108" s="104">
        <v>202051</v>
      </c>
      <c r="E108" s="105">
        <v>202052</v>
      </c>
      <c r="F108" s="105">
        <v>202053</v>
      </c>
      <c r="G108" s="105">
        <v>202101</v>
      </c>
      <c r="H108" s="105">
        <v>202102</v>
      </c>
    </row>
    <row r="109" spans="2:8" ht="17.25">
      <c r="B109" s="128"/>
      <c r="C109" s="101" t="s">
        <v>360</v>
      </c>
      <c r="D109" s="104">
        <v>202051</v>
      </c>
      <c r="E109" s="105">
        <v>202052</v>
      </c>
      <c r="F109" s="105">
        <v>202053</v>
      </c>
      <c r="G109" s="105">
        <v>202101</v>
      </c>
      <c r="H109" s="105">
        <v>202102</v>
      </c>
    </row>
    <row r="110" spans="2:8" ht="17.25">
      <c r="B110" s="128"/>
      <c r="C110" s="101" t="s">
        <v>361</v>
      </c>
      <c r="D110" s="104">
        <v>202051</v>
      </c>
      <c r="E110" s="105">
        <v>202052</v>
      </c>
      <c r="F110" s="105">
        <v>202053</v>
      </c>
      <c r="G110" s="105">
        <v>202101</v>
      </c>
      <c r="H110" s="105">
        <v>202102</v>
      </c>
    </row>
    <row r="111" spans="2:8" ht="17.25">
      <c r="B111" s="128"/>
      <c r="C111" s="101" t="s">
        <v>362</v>
      </c>
      <c r="D111" s="104">
        <v>1</v>
      </c>
      <c r="E111" s="105">
        <v>1</v>
      </c>
      <c r="F111" s="105"/>
      <c r="G111" s="105">
        <v>1</v>
      </c>
      <c r="H111" s="105">
        <v>1</v>
      </c>
    </row>
    <row r="112" spans="2:8" ht="17.25">
      <c r="B112" s="129"/>
      <c r="C112" s="101" t="s">
        <v>363</v>
      </c>
      <c r="D112" s="104">
        <v>1</v>
      </c>
      <c r="E112" s="105">
        <v>1</v>
      </c>
      <c r="F112" s="105"/>
      <c r="G112" s="105">
        <v>1</v>
      </c>
      <c r="H112" s="105">
        <v>1</v>
      </c>
    </row>
  </sheetData>
  <mergeCells count="1">
    <mergeCell ref="B79:B112"/>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J46"/>
  <sheetViews>
    <sheetView topLeftCell="A27" zoomScale="130" zoomScaleNormal="130" workbookViewId="0">
      <selection activeCell="E17" sqref="E17:I19"/>
    </sheetView>
  </sheetViews>
  <sheetFormatPr defaultRowHeight="15" outlineLevelRow="1"/>
  <cols>
    <col min="1" max="1" width="22.7109375" style="31" bestFit="1" customWidth="1"/>
    <col min="2" max="2" width="32" style="31" customWidth="1"/>
    <col min="3" max="3" width="34" style="31" customWidth="1"/>
    <col min="4" max="4" width="9.140625" style="31" customWidth="1"/>
    <col min="5" max="5" width="14.42578125" style="31" customWidth="1"/>
    <col min="6" max="6" width="18.140625" style="31" customWidth="1"/>
    <col min="7" max="7" width="16.85546875" style="31" customWidth="1"/>
    <col min="8" max="8" width="14.7109375" style="31" customWidth="1"/>
    <col min="9" max="9" width="14" style="31" customWidth="1"/>
    <col min="10" max="10" width="9.140625" style="31" customWidth="1"/>
    <col min="11" max="11" width="13.7109375" style="31" customWidth="1"/>
    <col min="12" max="12" width="12.28515625" style="31" customWidth="1"/>
    <col min="13" max="13" width="10.28515625" style="31" bestFit="1" customWidth="1"/>
    <col min="14" max="14" width="11.7109375" style="31" customWidth="1"/>
    <col min="15" max="15" width="16.28515625" style="31" customWidth="1"/>
    <col min="16"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9" t="s">
        <v>25</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ht="30" outlineLevel="1">
      <c r="B8" s="35"/>
      <c r="C8" s="35" t="s">
        <v>19</v>
      </c>
      <c r="D8" s="35" t="s">
        <v>20</v>
      </c>
      <c r="E8" s="36" t="s">
        <v>195</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45"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45" outlineLevel="1">
      <c r="B19" s="35" t="s">
        <v>51</v>
      </c>
      <c r="C19" s="35" t="s">
        <v>84</v>
      </c>
      <c r="D19" s="35"/>
      <c r="E19" s="35"/>
      <c r="F19" s="35"/>
      <c r="G19" s="35"/>
      <c r="H19" s="35" t="s">
        <v>84</v>
      </c>
      <c r="I19" s="35"/>
      <c r="J19" s="35"/>
      <c r="K19" s="35">
        <v>0</v>
      </c>
      <c r="L19" s="35">
        <v>0</v>
      </c>
      <c r="M19" s="35"/>
      <c r="N19" s="35"/>
      <c r="O19" s="35"/>
      <c r="P19" s="35"/>
      <c r="Q19" s="35"/>
      <c r="R19" s="12" t="s">
        <v>126</v>
      </c>
      <c r="S19" s="12" t="s">
        <v>32</v>
      </c>
      <c r="T19" s="12"/>
      <c r="U19" s="12" t="s">
        <v>144</v>
      </c>
    </row>
    <row r="20" spans="1:21" ht="45" outlineLevel="1">
      <c r="B20" s="35" t="s">
        <v>52</v>
      </c>
      <c r="C20" s="35" t="s">
        <v>85</v>
      </c>
      <c r="D20" s="35"/>
      <c r="E20" s="35"/>
      <c r="F20" s="35"/>
      <c r="G20" s="35"/>
      <c r="H20" s="35" t="s">
        <v>85</v>
      </c>
      <c r="I20" s="35"/>
      <c r="J20" s="35"/>
      <c r="K20" s="35">
        <v>0</v>
      </c>
      <c r="L20" s="35">
        <v>-1</v>
      </c>
      <c r="M20" s="35"/>
      <c r="N20" s="35"/>
      <c r="O20" s="35"/>
      <c r="P20" s="35"/>
      <c r="Q20" s="35"/>
      <c r="R20" s="12" t="s">
        <v>126</v>
      </c>
      <c r="S20" s="12" t="s">
        <v>32</v>
      </c>
      <c r="T20" s="12"/>
      <c r="U20" s="12" t="s">
        <v>144</v>
      </c>
    </row>
    <row r="21" spans="1:21">
      <c r="A21" s="34" t="s">
        <v>70</v>
      </c>
    </row>
    <row r="22" spans="1:21" ht="15.75">
      <c r="B22" s="1" t="s">
        <v>47</v>
      </c>
      <c r="C22" s="1" t="s">
        <v>16</v>
      </c>
      <c r="D22" s="1" t="s">
        <v>48</v>
      </c>
    </row>
    <row r="23" spans="1:21">
      <c r="B23" s="35" t="s">
        <v>28</v>
      </c>
      <c r="C23" s="35"/>
      <c r="D23" s="35"/>
    </row>
    <row r="24" spans="1:21">
      <c r="B24" s="35" t="s">
        <v>29</v>
      </c>
      <c r="C24" s="35"/>
      <c r="D24" s="35"/>
    </row>
    <row r="25" spans="1:21">
      <c r="B25" s="35" t="s">
        <v>80</v>
      </c>
      <c r="C25" s="35"/>
      <c r="D25" s="35"/>
    </row>
    <row r="26" spans="1:21" ht="22.5">
      <c r="B26" s="10" t="s">
        <v>71</v>
      </c>
      <c r="C26" s="10" t="s">
        <v>73</v>
      </c>
      <c r="D26" s="10" t="s">
        <v>74</v>
      </c>
      <c r="E26" s="10" t="s">
        <v>75</v>
      </c>
      <c r="F26" s="10" t="s">
        <v>76</v>
      </c>
      <c r="G26" s="10" t="s">
        <v>77</v>
      </c>
      <c r="H26" s="10" t="s">
        <v>78</v>
      </c>
      <c r="I26" s="10" t="s">
        <v>79</v>
      </c>
      <c r="J26" s="10"/>
    </row>
    <row r="27" spans="1:21">
      <c r="B27" s="35" t="s">
        <v>72</v>
      </c>
      <c r="C27" s="35" t="s">
        <v>117</v>
      </c>
      <c r="D27" s="35">
        <v>1</v>
      </c>
      <c r="E27" s="35"/>
      <c r="F27" s="35"/>
      <c r="G27" s="35"/>
      <c r="H27" s="35"/>
      <c r="I27" s="35" t="s">
        <v>126</v>
      </c>
      <c r="J27" s="35"/>
    </row>
    <row r="28" spans="1:21">
      <c r="B28" s="35" t="s">
        <v>122</v>
      </c>
      <c r="C28" s="35" t="s">
        <v>118</v>
      </c>
      <c r="D28" s="35">
        <v>1</v>
      </c>
      <c r="E28" s="35"/>
      <c r="F28" s="35"/>
      <c r="G28" s="35"/>
      <c r="H28" s="35"/>
      <c r="I28" s="35" t="s">
        <v>126</v>
      </c>
      <c r="J28" s="35"/>
    </row>
    <row r="29" spans="1:21">
      <c r="B29" s="35" t="s">
        <v>123</v>
      </c>
      <c r="C29" s="35" t="s">
        <v>119</v>
      </c>
      <c r="D29" s="35">
        <v>1</v>
      </c>
      <c r="E29" s="35"/>
      <c r="F29" s="35"/>
      <c r="G29" s="35"/>
      <c r="H29" s="35"/>
      <c r="I29" s="35" t="s">
        <v>126</v>
      </c>
      <c r="J29" s="35"/>
    </row>
    <row r="30" spans="1:21">
      <c r="B30" s="35" t="s">
        <v>124</v>
      </c>
      <c r="C30" s="35" t="s">
        <v>120</v>
      </c>
      <c r="D30" s="35">
        <v>1</v>
      </c>
      <c r="E30" s="35"/>
      <c r="F30" s="35"/>
      <c r="G30" s="35"/>
      <c r="H30" s="35"/>
      <c r="I30" s="35" t="s">
        <v>126</v>
      </c>
      <c r="J30" s="35"/>
    </row>
    <row r="31" spans="1:21">
      <c r="B31" s="35" t="s">
        <v>125</v>
      </c>
      <c r="C31" s="35" t="s">
        <v>121</v>
      </c>
      <c r="D31" s="35">
        <v>1</v>
      </c>
      <c r="E31" s="35"/>
      <c r="F31" s="35"/>
      <c r="G31" s="35"/>
      <c r="H31" s="35"/>
      <c r="I31" s="35" t="s">
        <v>126</v>
      </c>
      <c r="J31" s="35"/>
    </row>
    <row r="32" spans="1:21">
      <c r="B32" s="49"/>
      <c r="C32" s="49"/>
      <c r="D32" s="49"/>
      <c r="E32" s="49"/>
      <c r="F32" s="49"/>
      <c r="G32" s="49"/>
      <c r="H32" s="49"/>
      <c r="I32" s="49"/>
      <c r="J32" s="49"/>
    </row>
    <row r="33" spans="1:62">
      <c r="A33" s="34" t="s">
        <v>93</v>
      </c>
    </row>
    <row r="34" spans="1:62" s="2" customFormat="1">
      <c r="B34" s="43" t="s">
        <v>95</v>
      </c>
      <c r="C34" s="43" t="s">
        <v>96</v>
      </c>
      <c r="D34" s="44" t="s">
        <v>99</v>
      </c>
      <c r="E34" s="45">
        <v>43824</v>
      </c>
      <c r="F34" s="45">
        <v>43831</v>
      </c>
      <c r="G34" s="45">
        <v>43838</v>
      </c>
      <c r="H34" s="45">
        <v>43845</v>
      </c>
      <c r="I34" s="45">
        <v>43852</v>
      </c>
      <c r="J34" s="45"/>
      <c r="K34" s="45">
        <v>44188</v>
      </c>
      <c r="L34" s="45">
        <v>44195</v>
      </c>
      <c r="M34" s="45">
        <v>44202</v>
      </c>
      <c r="N34" s="45">
        <v>44209</v>
      </c>
      <c r="O34" s="45">
        <v>44216</v>
      </c>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row>
    <row r="35" spans="1:62" s="2" customFormat="1">
      <c r="B35" s="8" t="s">
        <v>98</v>
      </c>
      <c r="C35" s="8" t="s">
        <v>84</v>
      </c>
      <c r="D35" s="8">
        <v>0</v>
      </c>
      <c r="J35" s="8"/>
      <c r="K35" s="46">
        <v>202052</v>
      </c>
      <c r="L35" s="46">
        <v>202053</v>
      </c>
      <c r="M35" s="46">
        <v>202101</v>
      </c>
      <c r="N35" s="46">
        <v>202102</v>
      </c>
      <c r="O35" s="46">
        <v>202103</v>
      </c>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c r="B36" s="8" t="s">
        <v>98</v>
      </c>
      <c r="C36" s="8" t="s">
        <v>85</v>
      </c>
      <c r="D36" s="8">
        <v>0</v>
      </c>
      <c r="E36" s="46">
        <v>201952</v>
      </c>
      <c r="F36" s="46">
        <v>202001</v>
      </c>
      <c r="G36" s="46">
        <v>202002</v>
      </c>
      <c r="H36" s="46">
        <v>202003</v>
      </c>
      <c r="I36" s="46">
        <v>202004</v>
      </c>
      <c r="J36" s="8"/>
      <c r="K36" s="54"/>
      <c r="L36" s="54"/>
      <c r="M36" s="54"/>
      <c r="N36" s="54"/>
      <c r="O36" s="54"/>
      <c r="P36" s="2"/>
    </row>
    <row r="37" spans="1:62">
      <c r="P37" s="2"/>
    </row>
    <row r="38" spans="1:62">
      <c r="A38" s="34" t="s">
        <v>86</v>
      </c>
      <c r="P38" s="2"/>
    </row>
    <row r="39" spans="1:62">
      <c r="B39" s="43" t="s">
        <v>97</v>
      </c>
      <c r="C39" s="43" t="s">
        <v>19</v>
      </c>
      <c r="D39" s="44" t="s">
        <v>59</v>
      </c>
      <c r="E39" s="44" t="s">
        <v>42</v>
      </c>
      <c r="F39" s="43" t="s">
        <v>86</v>
      </c>
      <c r="G39" s="43" t="s">
        <v>18</v>
      </c>
    </row>
    <row r="40" spans="1:62">
      <c r="B40" s="8">
        <v>1</v>
      </c>
      <c r="C40" s="8" t="s">
        <v>100</v>
      </c>
      <c r="D40" s="8">
        <v>0</v>
      </c>
      <c r="E40" s="8">
        <v>0</v>
      </c>
      <c r="F40" s="8" t="s">
        <v>100</v>
      </c>
      <c r="G40" s="8">
        <v>5</v>
      </c>
    </row>
    <row r="41" spans="1:62">
      <c r="B41" s="8">
        <v>2</v>
      </c>
      <c r="C41" s="8" t="s">
        <v>100</v>
      </c>
      <c r="D41" s="8">
        <v>0</v>
      </c>
      <c r="E41" s="8">
        <v>-1</v>
      </c>
      <c r="F41" s="8" t="s">
        <v>101</v>
      </c>
      <c r="G41" s="8">
        <v>5</v>
      </c>
    </row>
    <row r="42" spans="1:62">
      <c r="B42" s="29"/>
      <c r="C42" s="29"/>
      <c r="D42" s="29"/>
      <c r="E42" s="29"/>
      <c r="F42" s="29"/>
      <c r="G42" s="29"/>
    </row>
    <row r="43" spans="1:62">
      <c r="A43" s="34" t="s">
        <v>105</v>
      </c>
    </row>
    <row r="44" spans="1:62">
      <c r="B44" s="32" t="s">
        <v>127</v>
      </c>
      <c r="C44" s="32" t="s">
        <v>128</v>
      </c>
      <c r="D44" s="8" t="s">
        <v>106</v>
      </c>
      <c r="E44" s="8" t="s">
        <v>107</v>
      </c>
      <c r="F44" s="8" t="s">
        <v>108</v>
      </c>
      <c r="G44" s="35" t="s">
        <v>109</v>
      </c>
      <c r="H44" s="35" t="s">
        <v>110</v>
      </c>
    </row>
    <row r="45" spans="1:62">
      <c r="B45" s="30" t="s">
        <v>98</v>
      </c>
      <c r="C45" s="33" t="s">
        <v>84</v>
      </c>
      <c r="D45" s="46">
        <v>202052</v>
      </c>
      <c r="E45" s="46">
        <v>202053</v>
      </c>
      <c r="F45" s="46">
        <v>202101</v>
      </c>
      <c r="G45" s="46">
        <v>202102</v>
      </c>
      <c r="H45" s="46">
        <v>202103</v>
      </c>
    </row>
    <row r="46" spans="1:62" ht="14.25" customHeight="1">
      <c r="B46" s="30" t="s">
        <v>98</v>
      </c>
      <c r="C46" s="33" t="s">
        <v>85</v>
      </c>
      <c r="D46" s="47">
        <v>201952</v>
      </c>
      <c r="E46" s="48"/>
      <c r="F46" s="47">
        <v>202001</v>
      </c>
      <c r="G46" s="47">
        <v>202002</v>
      </c>
      <c r="H46" s="47">
        <v>202003</v>
      </c>
    </row>
  </sheetData>
  <hyperlinks>
    <hyperlink ref="A1" location="Test_53week_01!A1" display="Test_53week_01"/>
  </hyperlinks>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6"/>
  <sheetViews>
    <sheetView topLeftCell="F18"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7" t="s">
        <v>335</v>
      </c>
      <c r="D21" s="36" t="s">
        <v>336</v>
      </c>
      <c r="E21" s="41"/>
      <c r="F21" s="35"/>
      <c r="G21" s="35"/>
      <c r="H21" s="97"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17.25" outlineLevel="1">
      <c r="B23" s="49"/>
      <c r="C23" s="98"/>
      <c r="D23" s="98"/>
      <c r="E23" s="49"/>
      <c r="F23" s="49"/>
      <c r="G23" s="49"/>
      <c r="H23" s="98"/>
      <c r="I23" s="49"/>
      <c r="J23" s="49"/>
      <c r="K23" s="29"/>
      <c r="L23" s="29"/>
      <c r="M23" s="49"/>
      <c r="N23" s="49"/>
      <c r="O23" s="49"/>
      <c r="P23" s="49"/>
      <c r="Q23" s="49"/>
      <c r="R23" s="49"/>
      <c r="S23" s="49"/>
      <c r="T23" s="49"/>
      <c r="U23" s="49"/>
    </row>
    <row r="24" spans="1:21" ht="30">
      <c r="A24" s="34" t="s">
        <v>70</v>
      </c>
    </row>
    <row r="25" spans="1:21" ht="15.75" outlineLevel="1">
      <c r="B25" s="1" t="s">
        <v>47</v>
      </c>
      <c r="C25" s="1" t="s">
        <v>16</v>
      </c>
      <c r="D25" s="1" t="s">
        <v>48</v>
      </c>
    </row>
    <row r="26" spans="1:21" outlineLevel="1">
      <c r="B26" s="35" t="s">
        <v>28</v>
      </c>
      <c r="C26" s="35"/>
      <c r="D26" s="35"/>
    </row>
    <row r="27" spans="1:21" outlineLevel="1">
      <c r="B27" s="35" t="s">
        <v>29</v>
      </c>
      <c r="C27" s="35"/>
      <c r="D27" s="35"/>
    </row>
    <row r="28" spans="1:21" outlineLevel="1">
      <c r="B28" s="35" t="s">
        <v>80</v>
      </c>
      <c r="C28" s="35"/>
      <c r="D28" s="35"/>
    </row>
    <row r="29" spans="1:21" outlineLevel="1"/>
    <row r="30" spans="1:21" ht="22.5" outlineLevel="1">
      <c r="B30" s="10" t="s">
        <v>71</v>
      </c>
      <c r="C30" s="10" t="s">
        <v>73</v>
      </c>
      <c r="D30" s="10" t="s">
        <v>74</v>
      </c>
      <c r="E30" s="10" t="s">
        <v>75</v>
      </c>
      <c r="F30" s="10" t="s">
        <v>76</v>
      </c>
      <c r="G30" s="10" t="s">
        <v>77</v>
      </c>
      <c r="H30" s="10" t="s">
        <v>78</v>
      </c>
      <c r="I30" s="10" t="s">
        <v>79</v>
      </c>
      <c r="J30" s="10"/>
    </row>
    <row r="31" spans="1:21" outlineLevel="1">
      <c r="B31" s="35" t="s">
        <v>72</v>
      </c>
      <c r="C31" s="35" t="s">
        <v>117</v>
      </c>
      <c r="D31" s="35">
        <v>1</v>
      </c>
      <c r="E31" s="35"/>
      <c r="F31" s="35"/>
      <c r="G31" s="35"/>
      <c r="H31" s="35"/>
      <c r="I31" s="35" t="s">
        <v>126</v>
      </c>
      <c r="J31" s="35"/>
    </row>
    <row r="32" spans="1:21" outlineLevel="1">
      <c r="B32" s="35" t="s">
        <v>122</v>
      </c>
      <c r="C32" s="35" t="s">
        <v>118</v>
      </c>
      <c r="D32" s="35">
        <v>1</v>
      </c>
      <c r="E32" s="35"/>
      <c r="F32" s="35"/>
      <c r="G32" s="35"/>
      <c r="H32" s="35"/>
      <c r="I32" s="35" t="s">
        <v>126</v>
      </c>
      <c r="J32" s="35"/>
    </row>
    <row r="33" spans="1:62" outlineLevel="1">
      <c r="B33" s="35" t="s">
        <v>123</v>
      </c>
      <c r="C33" s="35" t="s">
        <v>119</v>
      </c>
      <c r="D33" s="35">
        <v>1</v>
      </c>
      <c r="E33" s="35"/>
      <c r="F33" s="35"/>
      <c r="G33" s="35"/>
      <c r="H33" s="35"/>
      <c r="I33" s="35" t="s">
        <v>126</v>
      </c>
      <c r="J33" s="35"/>
    </row>
    <row r="34" spans="1:62" outlineLevel="1">
      <c r="B34" s="35" t="s">
        <v>124</v>
      </c>
      <c r="C34" s="35" t="s">
        <v>120</v>
      </c>
      <c r="D34" s="35">
        <v>1</v>
      </c>
      <c r="E34" s="35"/>
      <c r="F34" s="35"/>
      <c r="G34" s="35"/>
      <c r="H34" s="35"/>
      <c r="I34" s="35" t="s">
        <v>126</v>
      </c>
      <c r="J34" s="35"/>
    </row>
    <row r="35" spans="1:62" outlineLevel="1">
      <c r="B35" s="35" t="s">
        <v>125</v>
      </c>
      <c r="C35" s="35" t="s">
        <v>121</v>
      </c>
      <c r="D35" s="35">
        <v>1</v>
      </c>
      <c r="E35" s="35"/>
      <c r="F35" s="35"/>
      <c r="G35" s="35"/>
      <c r="H35" s="35"/>
      <c r="I35" s="35" t="s">
        <v>126</v>
      </c>
      <c r="J35" s="35"/>
    </row>
    <row r="36" spans="1:62" outlineLevel="1">
      <c r="B36" s="49"/>
      <c r="C36" s="49"/>
      <c r="D36" s="49"/>
      <c r="E36" s="49"/>
      <c r="F36" s="49"/>
      <c r="G36" s="49"/>
      <c r="H36" s="49"/>
      <c r="I36" s="49"/>
      <c r="J36" s="49"/>
    </row>
    <row r="37" spans="1:62">
      <c r="A37" s="34" t="s">
        <v>93</v>
      </c>
    </row>
    <row r="38" spans="1:62" s="2" customFormat="1">
      <c r="B38" s="43" t="s">
        <v>95</v>
      </c>
      <c r="C38" s="43" t="s">
        <v>96</v>
      </c>
      <c r="D38" s="43" t="s">
        <v>99</v>
      </c>
      <c r="E38" s="45">
        <v>43817</v>
      </c>
      <c r="F38" s="45">
        <v>43824</v>
      </c>
      <c r="G38" s="45">
        <v>43831</v>
      </c>
      <c r="H38" s="45">
        <v>43838</v>
      </c>
      <c r="I38" s="45">
        <v>44181</v>
      </c>
      <c r="J38" s="45">
        <v>44188</v>
      </c>
      <c r="K38" s="45">
        <v>44195</v>
      </c>
      <c r="L38" s="45">
        <v>44202</v>
      </c>
      <c r="M38" s="45">
        <v>44209</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s="2" customFormat="1">
      <c r="B39" s="87" t="s">
        <v>98</v>
      </c>
      <c r="C39" s="87" t="s">
        <v>84</v>
      </c>
      <c r="D39" s="87">
        <v>0</v>
      </c>
      <c r="E39" s="46">
        <v>201951</v>
      </c>
      <c r="F39" s="46">
        <v>201952</v>
      </c>
      <c r="G39" s="46">
        <v>202001</v>
      </c>
      <c r="H39" s="46">
        <v>202002</v>
      </c>
      <c r="I39" s="46">
        <v>202051</v>
      </c>
      <c r="J39" s="46">
        <v>202052</v>
      </c>
      <c r="K39" s="46">
        <v>202053</v>
      </c>
      <c r="L39" s="46">
        <v>202101</v>
      </c>
      <c r="M39" s="46">
        <v>202102</v>
      </c>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row>
    <row r="40" spans="1:62">
      <c r="B40" s="87" t="s">
        <v>98</v>
      </c>
      <c r="C40" s="87" t="s">
        <v>85</v>
      </c>
      <c r="D40" s="87">
        <v>0</v>
      </c>
      <c r="E40" s="46">
        <v>201951</v>
      </c>
      <c r="F40" s="46">
        <v>201952</v>
      </c>
      <c r="G40" s="46">
        <v>202001</v>
      </c>
      <c r="H40" s="46">
        <v>202002</v>
      </c>
      <c r="I40" s="46">
        <v>202051</v>
      </c>
      <c r="J40" s="46">
        <v>202052</v>
      </c>
      <c r="K40" s="46">
        <v>202053</v>
      </c>
      <c r="L40" s="46">
        <v>202101</v>
      </c>
      <c r="M40" s="46">
        <v>202102</v>
      </c>
    </row>
    <row r="42" spans="1:62">
      <c r="A42" s="34" t="s">
        <v>94</v>
      </c>
      <c r="P42" s="2"/>
    </row>
    <row r="43" spans="1:62">
      <c r="B43" s="43" t="s">
        <v>129</v>
      </c>
      <c r="C43" s="43" t="s">
        <v>19</v>
      </c>
      <c r="D43" s="44" t="s">
        <v>59</v>
      </c>
      <c r="E43" s="44" t="s">
        <v>42</v>
      </c>
      <c r="F43" s="43" t="s">
        <v>86</v>
      </c>
      <c r="G43" s="43" t="s">
        <v>18</v>
      </c>
    </row>
    <row r="44" spans="1:62">
      <c r="B44" s="87">
        <v>1</v>
      </c>
      <c r="C44" s="64" t="s">
        <v>290</v>
      </c>
      <c r="D44" s="87">
        <v>0</v>
      </c>
      <c r="E44" s="87">
        <v>0</v>
      </c>
      <c r="F44" s="64" t="s">
        <v>290</v>
      </c>
      <c r="G44" s="64">
        <v>5</v>
      </c>
    </row>
    <row r="45" spans="1:62">
      <c r="B45" s="87">
        <v>2</v>
      </c>
      <c r="C45" s="64" t="s">
        <v>290</v>
      </c>
      <c r="D45" s="64">
        <v>0</v>
      </c>
      <c r="E45" s="64">
        <v>-1</v>
      </c>
      <c r="F45" s="64" t="s">
        <v>306</v>
      </c>
      <c r="G45" s="64">
        <v>5</v>
      </c>
    </row>
    <row r="47" spans="1:62">
      <c r="B47" s="43" t="s">
        <v>127</v>
      </c>
      <c r="C47" s="43" t="s">
        <v>128</v>
      </c>
      <c r="D47" s="87" t="s">
        <v>200</v>
      </c>
      <c r="E47" s="87" t="s">
        <v>106</v>
      </c>
      <c r="F47" s="87" t="s">
        <v>107</v>
      </c>
      <c r="G47" s="87" t="s">
        <v>108</v>
      </c>
      <c r="H47" s="87" t="s">
        <v>109</v>
      </c>
    </row>
    <row r="48" spans="1:62">
      <c r="B48" s="127" t="s">
        <v>98</v>
      </c>
      <c r="C48" s="91" t="s">
        <v>84</v>
      </c>
      <c r="D48" s="102">
        <v>202051</v>
      </c>
      <c r="E48" s="103">
        <v>202052</v>
      </c>
      <c r="F48" s="103">
        <v>202053</v>
      </c>
      <c r="G48" s="103">
        <v>202101</v>
      </c>
      <c r="H48" s="103">
        <v>202102</v>
      </c>
    </row>
    <row r="49" spans="1:8">
      <c r="B49" s="128"/>
      <c r="C49" s="91" t="s">
        <v>85</v>
      </c>
      <c r="D49" s="102">
        <v>201951</v>
      </c>
      <c r="E49" s="103">
        <v>201952</v>
      </c>
      <c r="F49" s="103"/>
      <c r="G49" s="103">
        <v>202001</v>
      </c>
      <c r="H49" s="103">
        <v>202002</v>
      </c>
    </row>
    <row r="50" spans="1:8" ht="16.5">
      <c r="B50" s="130"/>
      <c r="C50" s="111" t="s">
        <v>335</v>
      </c>
      <c r="D50" s="104">
        <v>-100</v>
      </c>
      <c r="E50" s="105">
        <v>-100</v>
      </c>
      <c r="F50" s="105">
        <v>-202053</v>
      </c>
      <c r="G50" s="105">
        <v>-100</v>
      </c>
      <c r="H50" s="105">
        <v>-100</v>
      </c>
    </row>
    <row r="53" spans="1:8" ht="30">
      <c r="A53" s="34" t="s">
        <v>105</v>
      </c>
      <c r="B53" s="35"/>
    </row>
    <row r="54" spans="1:8">
      <c r="B54" s="113" t="s">
        <v>127</v>
      </c>
      <c r="C54" s="43" t="s">
        <v>128</v>
      </c>
      <c r="D54" s="87" t="s">
        <v>200</v>
      </c>
      <c r="E54" s="87" t="s">
        <v>106</v>
      </c>
      <c r="F54" s="87" t="s">
        <v>107</v>
      </c>
      <c r="G54" s="87" t="s">
        <v>108</v>
      </c>
      <c r="H54" s="87" t="s">
        <v>109</v>
      </c>
    </row>
    <row r="55" spans="1:8">
      <c r="B55" s="128"/>
      <c r="C55" s="91" t="s">
        <v>85</v>
      </c>
      <c r="D55" s="102">
        <v>201951</v>
      </c>
      <c r="E55" s="103">
        <v>201952</v>
      </c>
      <c r="F55" s="103"/>
      <c r="G55" s="103">
        <v>202001</v>
      </c>
      <c r="H55" s="103">
        <v>202002</v>
      </c>
    </row>
    <row r="56" spans="1:8" ht="16.5">
      <c r="B56" s="128"/>
      <c r="C56" s="97" t="s">
        <v>335</v>
      </c>
      <c r="D56" s="104">
        <v>-100</v>
      </c>
      <c r="E56" s="105">
        <v>-100</v>
      </c>
      <c r="F56" s="105">
        <v>-202053</v>
      </c>
      <c r="G56" s="105">
        <v>-100</v>
      </c>
      <c r="H56" s="105">
        <v>-100</v>
      </c>
    </row>
  </sheetData>
  <mergeCells count="2">
    <mergeCell ref="B48:B50"/>
    <mergeCell ref="B55:B56"/>
  </mergeCells>
  <pageMargins left="0.7" right="0.7" top="0.75" bottom="0.75" header="0.3" footer="0.3"/>
  <pageSetup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3"/>
  <sheetViews>
    <sheetView topLeftCell="A14"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406</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0"/>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100"/>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7" t="s">
        <v>405</v>
      </c>
      <c r="D21" s="36">
        <v>2</v>
      </c>
      <c r="E21" s="41"/>
      <c r="F21" s="35"/>
      <c r="G21" s="35"/>
      <c r="H21" s="97" t="s">
        <v>405</v>
      </c>
      <c r="I21" s="35"/>
      <c r="J21" s="35"/>
      <c r="K21" s="87">
        <v>0</v>
      </c>
      <c r="L21" s="87">
        <v>0</v>
      </c>
      <c r="M21" s="35"/>
      <c r="N21" s="35"/>
      <c r="O21" s="35"/>
      <c r="P21" s="35"/>
      <c r="Q21" s="35"/>
      <c r="R21" s="35" t="s">
        <v>126</v>
      </c>
      <c r="S21" s="35" t="s">
        <v>32</v>
      </c>
      <c r="T21" s="35"/>
      <c r="U21" s="35" t="s">
        <v>309</v>
      </c>
    </row>
    <row r="22" spans="1:21" ht="30" outlineLevel="1">
      <c r="B22" s="35" t="s">
        <v>266</v>
      </c>
      <c r="C22" s="97" t="s">
        <v>407</v>
      </c>
      <c r="D22" s="36">
        <v>2</v>
      </c>
      <c r="E22" s="41"/>
      <c r="F22" s="35"/>
      <c r="G22" s="35"/>
      <c r="H22" s="97" t="s">
        <v>407</v>
      </c>
      <c r="I22" s="35"/>
      <c r="J22" s="35"/>
      <c r="K22" s="87">
        <v>0</v>
      </c>
      <c r="L22" s="87">
        <v>0</v>
      </c>
      <c r="M22" s="35"/>
      <c r="N22" s="35"/>
      <c r="O22" s="35"/>
      <c r="P22" s="35"/>
      <c r="Q22" s="35"/>
      <c r="R22" s="35" t="s">
        <v>126</v>
      </c>
      <c r="S22" s="35" t="s">
        <v>32</v>
      </c>
      <c r="T22" s="35"/>
      <c r="U22" s="35" t="s">
        <v>309</v>
      </c>
    </row>
    <row r="23" spans="1:21" ht="17.25" outlineLevel="1">
      <c r="B23" s="49"/>
      <c r="C23" s="98"/>
      <c r="D23" s="98"/>
      <c r="E23" s="49"/>
      <c r="F23" s="49"/>
      <c r="G23" s="49"/>
      <c r="H23" s="98"/>
      <c r="I23" s="49"/>
      <c r="J23" s="49"/>
      <c r="K23" s="29"/>
      <c r="L23" s="29"/>
      <c r="M23" s="49"/>
      <c r="N23" s="49"/>
      <c r="O23" s="49"/>
      <c r="P23" s="49"/>
      <c r="Q23" s="49"/>
      <c r="R23" s="49"/>
      <c r="S23" s="49"/>
      <c r="T23" s="49"/>
      <c r="U23" s="49"/>
    </row>
    <row r="24" spans="1:21" ht="30">
      <c r="A24" s="34" t="s">
        <v>70</v>
      </c>
    </row>
    <row r="25" spans="1:21" ht="15.75" outlineLevel="1">
      <c r="B25" s="1" t="s">
        <v>47</v>
      </c>
      <c r="C25" s="1" t="s">
        <v>16</v>
      </c>
      <c r="D25" s="1" t="s">
        <v>48</v>
      </c>
    </row>
    <row r="26" spans="1:21" outlineLevel="1">
      <c r="B26" s="35" t="s">
        <v>28</v>
      </c>
      <c r="C26" s="35"/>
      <c r="D26" s="35"/>
    </row>
    <row r="27" spans="1:21" outlineLevel="1">
      <c r="B27" s="35" t="s">
        <v>29</v>
      </c>
      <c r="C27" s="35"/>
      <c r="D27" s="35"/>
    </row>
    <row r="28" spans="1:21" outlineLevel="1">
      <c r="B28" s="35" t="s">
        <v>80</v>
      </c>
      <c r="C28" s="35"/>
      <c r="D28" s="35"/>
    </row>
    <row r="29" spans="1:21" outlineLevel="1"/>
    <row r="30" spans="1:21" ht="22.5" outlineLevel="1">
      <c r="B30" s="10" t="s">
        <v>71</v>
      </c>
      <c r="C30" s="10" t="s">
        <v>73</v>
      </c>
      <c r="D30" s="10" t="s">
        <v>74</v>
      </c>
      <c r="E30" s="10" t="s">
        <v>75</v>
      </c>
      <c r="F30" s="10" t="s">
        <v>76</v>
      </c>
      <c r="G30" s="10" t="s">
        <v>77</v>
      </c>
      <c r="H30" s="10" t="s">
        <v>78</v>
      </c>
      <c r="I30" s="10" t="s">
        <v>79</v>
      </c>
      <c r="J30" s="10"/>
    </row>
    <row r="31" spans="1:21" outlineLevel="1">
      <c r="B31" s="35" t="s">
        <v>72</v>
      </c>
      <c r="C31" s="35" t="s">
        <v>117</v>
      </c>
      <c r="D31" s="35">
        <v>1</v>
      </c>
      <c r="E31" s="35"/>
      <c r="F31" s="35"/>
      <c r="G31" s="35"/>
      <c r="H31" s="35"/>
      <c r="I31" s="35" t="s">
        <v>126</v>
      </c>
      <c r="J31" s="35"/>
    </row>
    <row r="32" spans="1:21" outlineLevel="1">
      <c r="B32" s="35" t="s">
        <v>122</v>
      </c>
      <c r="C32" s="35" t="s">
        <v>118</v>
      </c>
      <c r="D32" s="35">
        <v>1</v>
      </c>
      <c r="E32" s="35"/>
      <c r="F32" s="35"/>
      <c r="G32" s="35"/>
      <c r="H32" s="35"/>
      <c r="I32" s="35" t="s">
        <v>126</v>
      </c>
      <c r="J32" s="35"/>
    </row>
    <row r="33" spans="1:62" outlineLevel="1">
      <c r="B33" s="35" t="s">
        <v>123</v>
      </c>
      <c r="C33" s="35" t="s">
        <v>119</v>
      </c>
      <c r="D33" s="35">
        <v>1</v>
      </c>
      <c r="E33" s="35"/>
      <c r="F33" s="35"/>
      <c r="G33" s="35"/>
      <c r="H33" s="35"/>
      <c r="I33" s="35" t="s">
        <v>126</v>
      </c>
      <c r="J33" s="35"/>
    </row>
    <row r="34" spans="1:62" outlineLevel="1">
      <c r="B34" s="35" t="s">
        <v>124</v>
      </c>
      <c r="C34" s="35" t="s">
        <v>120</v>
      </c>
      <c r="D34" s="35">
        <v>1</v>
      </c>
      <c r="E34" s="35"/>
      <c r="F34" s="35"/>
      <c r="G34" s="35"/>
      <c r="H34" s="35"/>
      <c r="I34" s="35" t="s">
        <v>126</v>
      </c>
      <c r="J34" s="35"/>
    </row>
    <row r="35" spans="1:62" outlineLevel="1">
      <c r="B35" s="35" t="s">
        <v>125</v>
      </c>
      <c r="C35" s="35" t="s">
        <v>121</v>
      </c>
      <c r="D35" s="35">
        <v>1</v>
      </c>
      <c r="E35" s="35"/>
      <c r="F35" s="35"/>
      <c r="G35" s="35"/>
      <c r="H35" s="35"/>
      <c r="I35" s="35" t="s">
        <v>126</v>
      </c>
      <c r="J35" s="35"/>
    </row>
    <row r="36" spans="1:62" outlineLevel="1">
      <c r="B36" s="49"/>
      <c r="C36" s="49"/>
      <c r="D36" s="49"/>
      <c r="E36" s="49"/>
      <c r="F36" s="49"/>
      <c r="G36" s="49"/>
      <c r="H36" s="49"/>
      <c r="I36" s="49"/>
      <c r="J36" s="49"/>
    </row>
    <row r="37" spans="1:62">
      <c r="A37" s="34" t="s">
        <v>93</v>
      </c>
    </row>
    <row r="38" spans="1:62" s="2" customFormat="1">
      <c r="B38" s="43" t="s">
        <v>95</v>
      </c>
      <c r="C38" s="43" t="s">
        <v>96</v>
      </c>
      <c r="D38" s="43" t="s">
        <v>99</v>
      </c>
      <c r="E38" s="45">
        <v>43817</v>
      </c>
      <c r="F38" s="45">
        <v>43824</v>
      </c>
      <c r="G38" s="45">
        <v>43831</v>
      </c>
      <c r="H38" s="45">
        <v>43838</v>
      </c>
      <c r="I38" s="45">
        <v>44181</v>
      </c>
      <c r="J38" s="45">
        <v>44188</v>
      </c>
      <c r="K38" s="45">
        <v>44195</v>
      </c>
      <c r="L38" s="45">
        <v>44202</v>
      </c>
      <c r="M38" s="45">
        <v>44209</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s="2" customFormat="1">
      <c r="B39" s="87" t="s">
        <v>98</v>
      </c>
      <c r="C39" s="87" t="s">
        <v>84</v>
      </c>
      <c r="D39" s="87">
        <v>0</v>
      </c>
      <c r="E39" s="46">
        <v>201951</v>
      </c>
      <c r="F39" s="46">
        <v>201952</v>
      </c>
      <c r="G39" s="46">
        <v>202001</v>
      </c>
      <c r="H39" s="46">
        <v>202002</v>
      </c>
      <c r="I39" s="46">
        <v>202051</v>
      </c>
      <c r="J39" s="46">
        <v>202052</v>
      </c>
      <c r="K39" s="46">
        <v>202053</v>
      </c>
      <c r="L39" s="46">
        <v>202101</v>
      </c>
      <c r="M39" s="46">
        <v>202102</v>
      </c>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row>
    <row r="40" spans="1:62">
      <c r="B40" s="87" t="s">
        <v>98</v>
      </c>
      <c r="C40" s="87" t="s">
        <v>85</v>
      </c>
      <c r="D40" s="87">
        <v>0</v>
      </c>
      <c r="E40" s="46">
        <v>201951</v>
      </c>
      <c r="F40" s="46">
        <v>201952</v>
      </c>
      <c r="G40" s="46">
        <v>202001</v>
      </c>
      <c r="H40" s="46">
        <v>202002</v>
      </c>
      <c r="I40" s="46">
        <v>202051</v>
      </c>
      <c r="J40" s="46">
        <v>202052</v>
      </c>
      <c r="K40" s="46">
        <v>202053</v>
      </c>
      <c r="L40" s="46">
        <v>202101</v>
      </c>
      <c r="M40" s="46">
        <v>202102</v>
      </c>
    </row>
    <row r="42" spans="1:62" ht="30">
      <c r="A42" s="34" t="s">
        <v>105</v>
      </c>
      <c r="P42" s="2"/>
    </row>
    <row r="43" spans="1:62">
      <c r="B43" s="43" t="s">
        <v>129</v>
      </c>
      <c r="C43" s="43" t="s">
        <v>19</v>
      </c>
      <c r="D43" s="44" t="s">
        <v>59</v>
      </c>
      <c r="E43" s="44" t="s">
        <v>42</v>
      </c>
      <c r="F43" s="43" t="s">
        <v>86</v>
      </c>
      <c r="G43" s="43" t="s">
        <v>18</v>
      </c>
    </row>
    <row r="44" spans="1:62">
      <c r="B44" s="87">
        <v>1</v>
      </c>
      <c r="C44" s="64" t="s">
        <v>290</v>
      </c>
      <c r="D44" s="87">
        <v>0</v>
      </c>
      <c r="E44" s="87">
        <v>0</v>
      </c>
      <c r="F44" s="64" t="s">
        <v>306</v>
      </c>
      <c r="G44" s="64">
        <v>5</v>
      </c>
    </row>
    <row r="45" spans="1:62">
      <c r="B45" s="87">
        <v>2</v>
      </c>
      <c r="C45" s="64" t="s">
        <v>290</v>
      </c>
      <c r="D45" s="64">
        <v>0</v>
      </c>
      <c r="E45" s="64">
        <v>-1</v>
      </c>
      <c r="F45" s="64" t="s">
        <v>290</v>
      </c>
      <c r="G45" s="64">
        <v>5</v>
      </c>
    </row>
    <row r="46" spans="1:62">
      <c r="B46" s="87">
        <v>3</v>
      </c>
      <c r="C46" s="64" t="s">
        <v>290</v>
      </c>
      <c r="D46" s="87">
        <v>0</v>
      </c>
      <c r="E46" s="87">
        <v>0</v>
      </c>
      <c r="F46" s="64" t="s">
        <v>290</v>
      </c>
      <c r="G46" s="64">
        <v>5</v>
      </c>
    </row>
    <row r="47" spans="1:62">
      <c r="B47" s="87">
        <v>4</v>
      </c>
      <c r="C47" s="64" t="s">
        <v>290</v>
      </c>
      <c r="D47" s="64">
        <v>0</v>
      </c>
      <c r="E47" s="64">
        <v>0</v>
      </c>
      <c r="F47" s="64" t="s">
        <v>290</v>
      </c>
      <c r="G47" s="64">
        <v>5</v>
      </c>
    </row>
    <row r="49" spans="2:8">
      <c r="B49" s="112" t="s">
        <v>127</v>
      </c>
      <c r="C49" s="43" t="s">
        <v>128</v>
      </c>
      <c r="D49" s="87" t="s">
        <v>200</v>
      </c>
      <c r="E49" s="87" t="s">
        <v>106</v>
      </c>
      <c r="F49" s="87" t="s">
        <v>107</v>
      </c>
      <c r="G49" s="87" t="s">
        <v>108</v>
      </c>
      <c r="H49" s="87" t="s">
        <v>109</v>
      </c>
    </row>
    <row r="50" spans="2:8">
      <c r="B50" s="130" t="s">
        <v>98</v>
      </c>
      <c r="C50" s="110" t="s">
        <v>84</v>
      </c>
      <c r="D50" s="102">
        <v>202051</v>
      </c>
      <c r="E50" s="103">
        <v>202052</v>
      </c>
      <c r="F50" s="103">
        <v>202053</v>
      </c>
      <c r="G50" s="103">
        <v>202101</v>
      </c>
      <c r="H50" s="103">
        <v>202102</v>
      </c>
    </row>
    <row r="51" spans="2:8">
      <c r="B51" s="130"/>
      <c r="C51" s="110" t="s">
        <v>85</v>
      </c>
      <c r="D51" s="102">
        <v>201951</v>
      </c>
      <c r="E51" s="103">
        <v>201952</v>
      </c>
      <c r="F51" s="103"/>
      <c r="G51" s="103">
        <v>202001</v>
      </c>
      <c r="H51" s="103">
        <v>202002</v>
      </c>
    </row>
    <row r="52" spans="2:8" ht="16.5">
      <c r="B52" s="130"/>
      <c r="C52" s="111" t="s">
        <v>405</v>
      </c>
      <c r="D52" s="104">
        <v>2</v>
      </c>
      <c r="E52" s="105">
        <v>2</v>
      </c>
      <c r="F52" s="109">
        <v>2</v>
      </c>
      <c r="G52" s="105">
        <v>2</v>
      </c>
      <c r="H52" s="104">
        <v>2</v>
      </c>
    </row>
    <row r="53" spans="2:8" ht="16.5">
      <c r="B53" s="130"/>
      <c r="C53" s="111" t="s">
        <v>407</v>
      </c>
      <c r="D53" s="104">
        <v>2</v>
      </c>
      <c r="E53" s="105">
        <v>2</v>
      </c>
      <c r="F53" s="109">
        <v>2</v>
      </c>
      <c r="G53" s="105">
        <v>2</v>
      </c>
      <c r="H53" s="104">
        <v>2</v>
      </c>
    </row>
  </sheetData>
  <mergeCells count="1">
    <mergeCell ref="B50:B53"/>
  </mergeCells>
  <pageMargins left="0.7" right="0.7" top="0.75" bottom="0.75" header="0.3" footer="0.3"/>
  <pageSetup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9"/>
  <sheetViews>
    <sheetView topLeftCell="A25" zoomScale="115" zoomScaleNormal="115" workbookViewId="0">
      <selection activeCell="E21" sqref="E21"/>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306</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406</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85</v>
      </c>
      <c r="D19" s="93"/>
      <c r="E19" s="100"/>
      <c r="F19" s="35"/>
      <c r="G19" s="35"/>
      <c r="H19" s="35" t="s">
        <v>85</v>
      </c>
      <c r="I19" s="35"/>
      <c r="J19" s="35"/>
      <c r="K19" s="87">
        <v>0</v>
      </c>
      <c r="L19" s="87">
        <v>0</v>
      </c>
      <c r="M19" s="35"/>
      <c r="N19" s="35"/>
      <c r="O19" s="35"/>
      <c r="P19" s="35"/>
      <c r="Q19" s="35"/>
      <c r="R19" s="35" t="s">
        <v>126</v>
      </c>
      <c r="S19" s="35" t="s">
        <v>32</v>
      </c>
      <c r="T19" s="35"/>
      <c r="U19" s="35" t="s">
        <v>144</v>
      </c>
    </row>
    <row r="20" spans="1:21" ht="16.5" outlineLevel="1">
      <c r="B20" s="35" t="s">
        <v>52</v>
      </c>
      <c r="C20" s="97" t="s">
        <v>405</v>
      </c>
      <c r="D20" s="93"/>
      <c r="E20" s="100"/>
      <c r="F20" s="35"/>
      <c r="G20" s="35"/>
      <c r="H20" s="97" t="s">
        <v>405</v>
      </c>
      <c r="I20" s="35"/>
      <c r="J20" s="35"/>
      <c r="K20" s="87">
        <v>0</v>
      </c>
      <c r="L20" s="87">
        <v>0</v>
      </c>
      <c r="M20" s="35"/>
      <c r="N20" s="35"/>
      <c r="O20" s="35"/>
      <c r="P20" s="35"/>
      <c r="Q20" s="35"/>
      <c r="R20" s="35" t="s">
        <v>126</v>
      </c>
      <c r="S20" s="35" t="s">
        <v>32</v>
      </c>
      <c r="T20" s="35"/>
      <c r="U20" s="35" t="s">
        <v>144</v>
      </c>
    </row>
    <row r="21" spans="1:21" ht="30" outlineLevel="1">
      <c r="B21" s="35" t="s">
        <v>266</v>
      </c>
      <c r="C21" s="97" t="s">
        <v>407</v>
      </c>
      <c r="D21" s="36">
        <v>2</v>
      </c>
      <c r="E21" s="41"/>
      <c r="F21" s="35"/>
      <c r="G21" s="35"/>
      <c r="H21" s="97" t="s">
        <v>407</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43845</v>
      </c>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87" t="s">
        <v>85</v>
      </c>
      <c r="D38" s="87">
        <v>0</v>
      </c>
      <c r="E38" s="46">
        <v>201951</v>
      </c>
      <c r="F38" s="46">
        <v>201952</v>
      </c>
      <c r="G38" s="46">
        <v>202001</v>
      </c>
      <c r="H38" s="46">
        <v>202002</v>
      </c>
      <c r="I38" s="46">
        <v>202003</v>
      </c>
    </row>
    <row r="40" spans="1:62" ht="30">
      <c r="A40" s="34" t="s">
        <v>105</v>
      </c>
      <c r="P40" s="2"/>
    </row>
    <row r="41" spans="1:62">
      <c r="B41" s="43" t="s">
        <v>129</v>
      </c>
      <c r="C41" s="43" t="s">
        <v>19</v>
      </c>
      <c r="D41" s="44" t="s">
        <v>59</v>
      </c>
      <c r="E41" s="44" t="s">
        <v>42</v>
      </c>
      <c r="F41" s="43" t="s">
        <v>86</v>
      </c>
      <c r="G41" s="43" t="s">
        <v>18</v>
      </c>
    </row>
    <row r="42" spans="1:62">
      <c r="B42" s="87">
        <v>1</v>
      </c>
      <c r="C42" s="64" t="s">
        <v>306</v>
      </c>
      <c r="D42" s="87">
        <v>0</v>
      </c>
      <c r="E42" s="87">
        <v>0</v>
      </c>
      <c r="F42" s="64" t="s">
        <v>306</v>
      </c>
      <c r="G42" s="64">
        <v>5</v>
      </c>
    </row>
    <row r="43" spans="1:62">
      <c r="B43" s="87">
        <v>2</v>
      </c>
      <c r="C43" s="64" t="s">
        <v>306</v>
      </c>
      <c r="D43" s="64">
        <v>0</v>
      </c>
      <c r="E43" s="64">
        <v>0</v>
      </c>
      <c r="F43" s="64" t="s">
        <v>306</v>
      </c>
      <c r="G43" s="64">
        <v>5</v>
      </c>
    </row>
    <row r="44" spans="1:62">
      <c r="B44" s="87">
        <v>3</v>
      </c>
      <c r="C44" s="64" t="s">
        <v>306</v>
      </c>
      <c r="D44" s="64">
        <v>0</v>
      </c>
      <c r="E44" s="64">
        <v>0</v>
      </c>
      <c r="F44" s="64" t="s">
        <v>306</v>
      </c>
      <c r="G44" s="64">
        <v>5</v>
      </c>
    </row>
    <row r="46" spans="1:62">
      <c r="B46" s="43" t="s">
        <v>127</v>
      </c>
      <c r="C46" s="43" t="s">
        <v>128</v>
      </c>
      <c r="D46" s="87" t="s">
        <v>139</v>
      </c>
      <c r="E46" s="87" t="s">
        <v>140</v>
      </c>
      <c r="F46" s="87" t="s">
        <v>141</v>
      </c>
      <c r="G46" s="87" t="s">
        <v>142</v>
      </c>
      <c r="H46" s="87" t="s">
        <v>146</v>
      </c>
    </row>
    <row r="47" spans="1:62">
      <c r="B47" s="130"/>
      <c r="C47" s="91" t="s">
        <v>85</v>
      </c>
      <c r="D47" s="103">
        <v>201951</v>
      </c>
      <c r="E47" s="103">
        <v>201952</v>
      </c>
      <c r="F47" s="27">
        <v>202001</v>
      </c>
      <c r="G47" s="27">
        <v>202002</v>
      </c>
      <c r="H47" s="27">
        <v>202003</v>
      </c>
    </row>
    <row r="48" spans="1:62" ht="16.5">
      <c r="B48" s="130"/>
      <c r="C48" s="97" t="s">
        <v>405</v>
      </c>
      <c r="D48" s="104">
        <v>2</v>
      </c>
      <c r="E48" s="105">
        <v>2</v>
      </c>
      <c r="F48" s="109">
        <v>2</v>
      </c>
      <c r="G48" s="105">
        <v>2</v>
      </c>
      <c r="H48" s="104">
        <v>2</v>
      </c>
    </row>
    <row r="49" spans="2:8" ht="16.5">
      <c r="B49" s="130"/>
      <c r="C49" s="97" t="s">
        <v>407</v>
      </c>
      <c r="D49" s="104">
        <v>2</v>
      </c>
      <c r="E49" s="105">
        <v>2</v>
      </c>
      <c r="F49" s="109">
        <v>2</v>
      </c>
      <c r="G49" s="105">
        <v>2</v>
      </c>
      <c r="H49" s="104">
        <v>2</v>
      </c>
    </row>
  </sheetData>
  <mergeCells count="1">
    <mergeCell ref="B47:B49"/>
  </mergeCells>
  <pageMargins left="0.7" right="0.7" top="0.75" bottom="0.75" header="0.3" footer="0.3"/>
  <pageSetup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29" zoomScale="115" zoomScaleNormal="115" workbookViewId="0">
      <selection activeCell="E58" sqref="E58"/>
    </sheetView>
  </sheetViews>
  <sheetFormatPr defaultRowHeight="15" outlineLevelRow="1"/>
  <cols>
    <col min="1" max="1" width="14.85546875" style="31" customWidth="1"/>
    <col min="2" max="2" width="27.85546875" style="31" customWidth="1"/>
    <col min="3" max="3" width="26" style="31" customWidth="1"/>
    <col min="4" max="4" width="17.28515625" style="31" customWidth="1"/>
    <col min="5" max="5" width="15.140625" style="31" customWidth="1"/>
    <col min="6" max="6" width="12.140625" style="31" customWidth="1"/>
    <col min="7" max="7" width="13.57031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306</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91" t="s">
        <v>412</v>
      </c>
      <c r="D19" s="93"/>
      <c r="E19" s="100"/>
      <c r="F19" s="35"/>
      <c r="G19" s="35"/>
      <c r="H19" s="91" t="s">
        <v>412</v>
      </c>
      <c r="I19" s="35"/>
      <c r="J19" s="35"/>
      <c r="K19" s="87">
        <v>0</v>
      </c>
      <c r="L19" s="87">
        <v>0</v>
      </c>
      <c r="M19" s="35"/>
      <c r="N19" s="35"/>
      <c r="O19" s="35"/>
      <c r="P19" s="35"/>
      <c r="Q19" s="35"/>
      <c r="R19" s="35" t="s">
        <v>126</v>
      </c>
      <c r="S19" s="35" t="s">
        <v>32</v>
      </c>
      <c r="T19" s="35"/>
      <c r="U19" s="35" t="s">
        <v>144</v>
      </c>
    </row>
    <row r="20" spans="1:21" outlineLevel="1">
      <c r="B20" s="35" t="s">
        <v>52</v>
      </c>
      <c r="C20" s="91" t="s">
        <v>413</v>
      </c>
      <c r="D20" s="93"/>
      <c r="E20" s="100"/>
      <c r="F20" s="35"/>
      <c r="G20" s="35"/>
      <c r="H20" s="91" t="s">
        <v>413</v>
      </c>
      <c r="I20" s="35"/>
      <c r="J20" s="35"/>
      <c r="K20" s="87">
        <v>0</v>
      </c>
      <c r="L20" s="87">
        <v>0</v>
      </c>
      <c r="M20" s="35"/>
      <c r="N20" s="35"/>
      <c r="O20" s="35"/>
      <c r="P20" s="35"/>
      <c r="Q20" s="35"/>
      <c r="R20" s="35" t="s">
        <v>126</v>
      </c>
      <c r="S20" s="35" t="s">
        <v>32</v>
      </c>
      <c r="T20" s="35"/>
      <c r="U20" s="35" t="s">
        <v>144</v>
      </c>
    </row>
    <row r="21" spans="1:21" ht="30" outlineLevel="1">
      <c r="B21" s="35" t="s">
        <v>266</v>
      </c>
      <c r="C21" s="91" t="s">
        <v>335</v>
      </c>
      <c r="D21" s="36" t="s">
        <v>414</v>
      </c>
      <c r="E21" s="41"/>
      <c r="F21" s="35"/>
      <c r="G21" s="35"/>
      <c r="H21" s="91"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44181</v>
      </c>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91" t="s">
        <v>412</v>
      </c>
      <c r="D38" s="87">
        <v>0</v>
      </c>
      <c r="E38" s="46"/>
      <c r="F38" s="115">
        <v>10</v>
      </c>
    </row>
    <row r="39" spans="1:62">
      <c r="B39" s="87" t="s">
        <v>98</v>
      </c>
      <c r="C39" s="91" t="s">
        <v>413</v>
      </c>
      <c r="D39" s="87">
        <v>0</v>
      </c>
      <c r="E39" s="115">
        <v>20</v>
      </c>
      <c r="F39" s="46"/>
    </row>
    <row r="41" spans="1:62" ht="30">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v>3</v>
      </c>
      <c r="C45" s="64" t="s">
        <v>290</v>
      </c>
      <c r="D45" s="64">
        <v>0</v>
      </c>
      <c r="E45" s="64">
        <v>0</v>
      </c>
      <c r="F45" s="64" t="s">
        <v>290</v>
      </c>
      <c r="G45" s="64">
        <v>5</v>
      </c>
    </row>
    <row r="47" spans="1:62">
      <c r="B47" s="112" t="s">
        <v>127</v>
      </c>
      <c r="C47" s="43" t="s">
        <v>128</v>
      </c>
      <c r="D47" s="87" t="s">
        <v>200</v>
      </c>
      <c r="E47" s="87" t="s">
        <v>106</v>
      </c>
      <c r="F47" s="87" t="s">
        <v>107</v>
      </c>
      <c r="G47" s="87" t="s">
        <v>108</v>
      </c>
      <c r="H47" s="87" t="s">
        <v>109</v>
      </c>
    </row>
    <row r="48" spans="1:62">
      <c r="B48" s="130" t="s">
        <v>98</v>
      </c>
      <c r="C48" s="91" t="s">
        <v>412</v>
      </c>
      <c r="D48" s="102">
        <v>10</v>
      </c>
      <c r="E48" s="103"/>
      <c r="F48" s="103"/>
      <c r="G48" s="103"/>
      <c r="H48" s="103"/>
    </row>
    <row r="49" spans="2:8" ht="18" customHeight="1">
      <c r="B49" s="130"/>
      <c r="C49" s="91" t="s">
        <v>413</v>
      </c>
      <c r="D49" s="102">
        <v>20</v>
      </c>
      <c r="E49" s="103"/>
      <c r="F49" s="116"/>
      <c r="G49" s="103"/>
      <c r="H49" s="103"/>
    </row>
    <row r="50" spans="2:8">
      <c r="B50" s="130"/>
      <c r="C50" s="91" t="s">
        <v>335</v>
      </c>
      <c r="D50" s="114">
        <v>10</v>
      </c>
      <c r="E50" s="114">
        <v>10</v>
      </c>
      <c r="F50" s="114">
        <v>-10</v>
      </c>
      <c r="G50" s="114">
        <v>10</v>
      </c>
      <c r="H50" s="114">
        <v>10</v>
      </c>
    </row>
  </sheetData>
  <mergeCells count="1">
    <mergeCell ref="B48:B50"/>
  </mergeCells>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31" zoomScale="115" zoomScaleNormal="115" workbookViewId="0">
      <selection activeCell="I46" sqref="I46"/>
    </sheetView>
  </sheetViews>
  <sheetFormatPr defaultRowHeight="15" outlineLevelRow="1"/>
  <cols>
    <col min="1" max="1" width="14.85546875" style="31" customWidth="1"/>
    <col min="2" max="2" width="27.85546875" style="31" customWidth="1"/>
    <col min="3" max="3" width="26" style="31" customWidth="1"/>
    <col min="4" max="4" width="17.28515625" style="31" customWidth="1"/>
    <col min="5" max="5" width="15.140625" style="31" customWidth="1"/>
    <col min="6" max="6" width="12.140625" style="31" customWidth="1"/>
    <col min="7" max="7" width="13.57031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99"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outlineLevel="1">
      <c r="B19" s="35" t="s">
        <v>51</v>
      </c>
      <c r="C19" s="91" t="s">
        <v>412</v>
      </c>
      <c r="D19" s="93"/>
      <c r="E19" s="100"/>
      <c r="F19" s="35"/>
      <c r="G19" s="35"/>
      <c r="H19" s="91" t="s">
        <v>412</v>
      </c>
      <c r="I19" s="35"/>
      <c r="J19" s="35"/>
      <c r="K19" s="87">
        <v>0</v>
      </c>
      <c r="L19" s="87">
        <v>0</v>
      </c>
      <c r="M19" s="35"/>
      <c r="N19" s="35"/>
      <c r="O19" s="35"/>
      <c r="P19" s="35"/>
      <c r="Q19" s="35"/>
      <c r="R19" s="35" t="s">
        <v>126</v>
      </c>
      <c r="S19" s="35" t="s">
        <v>32</v>
      </c>
      <c r="T19" s="35"/>
      <c r="U19" s="35" t="s">
        <v>144</v>
      </c>
    </row>
    <row r="20" spans="1:21" outlineLevel="1">
      <c r="B20" s="35" t="s">
        <v>52</v>
      </c>
      <c r="C20" s="91" t="s">
        <v>413</v>
      </c>
      <c r="D20" s="93"/>
      <c r="E20" s="100"/>
      <c r="F20" s="35"/>
      <c r="G20" s="35"/>
      <c r="H20" s="91" t="s">
        <v>413</v>
      </c>
      <c r="I20" s="35"/>
      <c r="J20" s="35"/>
      <c r="K20" s="87">
        <v>0</v>
      </c>
      <c r="L20" s="87">
        <v>0</v>
      </c>
      <c r="M20" s="35"/>
      <c r="N20" s="35"/>
      <c r="O20" s="35"/>
      <c r="P20" s="35"/>
      <c r="Q20" s="35"/>
      <c r="R20" s="35" t="s">
        <v>126</v>
      </c>
      <c r="S20" s="35" t="s">
        <v>32</v>
      </c>
      <c r="T20" s="35"/>
      <c r="U20" s="35" t="s">
        <v>144</v>
      </c>
    </row>
    <row r="21" spans="1:21" ht="30" outlineLevel="1">
      <c r="B21" s="35" t="s">
        <v>266</v>
      </c>
      <c r="C21" s="91" t="s">
        <v>335</v>
      </c>
      <c r="D21" s="36" t="s">
        <v>414</v>
      </c>
      <c r="E21" s="41"/>
      <c r="F21" s="35"/>
      <c r="G21" s="35"/>
      <c r="H21" s="91" t="s">
        <v>335</v>
      </c>
      <c r="I21" s="35"/>
      <c r="J21" s="35"/>
      <c r="K21" s="87">
        <v>0</v>
      </c>
      <c r="L21" s="87">
        <v>0</v>
      </c>
      <c r="M21" s="35"/>
      <c r="N21" s="35"/>
      <c r="O21" s="35"/>
      <c r="P21" s="35"/>
      <c r="Q21" s="35"/>
      <c r="R21" s="35" t="s">
        <v>126</v>
      </c>
      <c r="S21" s="35" t="s">
        <v>32</v>
      </c>
      <c r="T21" s="35"/>
      <c r="U21" s="35" t="s">
        <v>309</v>
      </c>
    </row>
    <row r="22" spans="1:21" ht="17.25" outlineLevel="1">
      <c r="B22" s="49"/>
      <c r="C22" s="98"/>
      <c r="D22" s="98"/>
      <c r="E22" s="49"/>
      <c r="F22" s="49"/>
      <c r="G22" s="49"/>
      <c r="H22" s="98"/>
      <c r="I22" s="49"/>
      <c r="J22" s="49"/>
      <c r="K22" s="29"/>
      <c r="L22" s="29"/>
      <c r="M22" s="49"/>
      <c r="N22" s="49"/>
      <c r="O22" s="49"/>
      <c r="P22" s="49"/>
      <c r="Q22" s="49"/>
      <c r="R22" s="49"/>
      <c r="S22" s="49"/>
      <c r="T22" s="49"/>
      <c r="U22" s="49"/>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c r="E36" s="117" t="s">
        <v>306</v>
      </c>
      <c r="F36" s="117" t="s">
        <v>290</v>
      </c>
    </row>
    <row r="37" spans="1:62" s="2" customFormat="1">
      <c r="B37" s="43" t="s">
        <v>95</v>
      </c>
      <c r="C37" s="43" t="s">
        <v>96</v>
      </c>
      <c r="D37" s="43" t="s">
        <v>99</v>
      </c>
      <c r="E37" s="45">
        <v>43817</v>
      </c>
      <c r="F37" s="45">
        <v>44181</v>
      </c>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87" t="s">
        <v>98</v>
      </c>
      <c r="C38" s="91" t="s">
        <v>412</v>
      </c>
      <c r="D38" s="87">
        <v>0</v>
      </c>
      <c r="E38" s="46"/>
      <c r="F38" s="115">
        <v>10</v>
      </c>
    </row>
    <row r="39" spans="1:62">
      <c r="B39" s="87" t="s">
        <v>98</v>
      </c>
      <c r="C39" s="91" t="s">
        <v>413</v>
      </c>
      <c r="D39" s="87">
        <v>0</v>
      </c>
      <c r="E39" s="115">
        <v>20</v>
      </c>
      <c r="F39" s="46"/>
    </row>
    <row r="41" spans="1:62" ht="30">
      <c r="A41" s="34" t="s">
        <v>105</v>
      </c>
      <c r="P41" s="2"/>
    </row>
    <row r="42" spans="1:62">
      <c r="B42" s="43" t="s">
        <v>129</v>
      </c>
      <c r="C42" s="43" t="s">
        <v>19</v>
      </c>
      <c r="D42" s="44" t="s">
        <v>59</v>
      </c>
      <c r="E42" s="44" t="s">
        <v>42</v>
      </c>
      <c r="F42" s="43" t="s">
        <v>86</v>
      </c>
      <c r="G42" s="43" t="s">
        <v>18</v>
      </c>
    </row>
    <row r="43" spans="1:62">
      <c r="B43" s="87">
        <v>1</v>
      </c>
      <c r="C43" s="64" t="s">
        <v>290</v>
      </c>
      <c r="D43" s="87">
        <v>2</v>
      </c>
      <c r="E43" s="87">
        <v>0</v>
      </c>
      <c r="F43" s="64" t="s">
        <v>89</v>
      </c>
      <c r="G43" s="64">
        <v>5</v>
      </c>
    </row>
    <row r="44" spans="1:62">
      <c r="B44" s="87">
        <v>2</v>
      </c>
      <c r="C44" s="64" t="s">
        <v>290</v>
      </c>
      <c r="D44" s="64">
        <v>2</v>
      </c>
      <c r="E44" s="64">
        <v>-1</v>
      </c>
      <c r="F44" s="64" t="s">
        <v>101</v>
      </c>
      <c r="G44" s="64">
        <v>5</v>
      </c>
    </row>
    <row r="45" spans="1:62">
      <c r="B45" s="87">
        <v>3</v>
      </c>
      <c r="C45" s="64" t="s">
        <v>290</v>
      </c>
      <c r="D45" s="64">
        <v>2</v>
      </c>
      <c r="E45" s="64">
        <v>0</v>
      </c>
      <c r="F45" s="64" t="s">
        <v>89</v>
      </c>
      <c r="G45" s="64">
        <v>5</v>
      </c>
    </row>
    <row r="47" spans="1:62">
      <c r="B47" s="112" t="s">
        <v>127</v>
      </c>
      <c r="C47" s="43" t="s">
        <v>128</v>
      </c>
      <c r="D47" s="87" t="s">
        <v>107</v>
      </c>
      <c r="E47" s="87" t="s">
        <v>108</v>
      </c>
      <c r="F47" s="87" t="s">
        <v>109</v>
      </c>
      <c r="G47" s="87" t="s">
        <v>110</v>
      </c>
      <c r="H47" s="87" t="s">
        <v>130</v>
      </c>
    </row>
    <row r="48" spans="1:62">
      <c r="B48" s="130" t="s">
        <v>98</v>
      </c>
      <c r="C48" s="91" t="s">
        <v>412</v>
      </c>
      <c r="D48" s="102">
        <v>10</v>
      </c>
      <c r="E48" s="103"/>
      <c r="F48" s="103"/>
      <c r="G48" s="103"/>
      <c r="H48" s="103"/>
    </row>
    <row r="49" spans="2:8" ht="18" customHeight="1">
      <c r="B49" s="130"/>
      <c r="C49" s="91" t="s">
        <v>413</v>
      </c>
      <c r="D49" s="118"/>
      <c r="E49" s="103">
        <v>20</v>
      </c>
      <c r="F49" s="103"/>
      <c r="G49" s="103"/>
      <c r="H49" s="103"/>
    </row>
    <row r="50" spans="2:8">
      <c r="B50" s="130"/>
      <c r="C50" s="91" t="s">
        <v>335</v>
      </c>
      <c r="D50" s="119" t="s">
        <v>415</v>
      </c>
      <c r="E50" s="114">
        <v>10</v>
      </c>
      <c r="F50" s="114">
        <v>10</v>
      </c>
      <c r="G50" s="114">
        <v>10</v>
      </c>
      <c r="H50" s="114">
        <v>10</v>
      </c>
    </row>
  </sheetData>
  <mergeCells count="1">
    <mergeCell ref="B48:B50"/>
  </mergeCells>
  <pageMargins left="0.7" right="0.7" top="0.75" bottom="0.75" header="0.3" footer="0.3"/>
  <pageSetup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BR45"/>
  <sheetViews>
    <sheetView topLeftCell="AM1" zoomScaleNormal="100" workbookViewId="0">
      <selection activeCell="BB13" sqref="BB13:BB15"/>
    </sheetView>
  </sheetViews>
  <sheetFormatPr defaultRowHeight="15"/>
  <cols>
    <col min="1" max="1" width="22.85546875" style="2" bestFit="1" customWidth="1"/>
    <col min="2" max="2" width="32" style="2" bestFit="1" customWidth="1"/>
    <col min="3" max="3" width="11.28515625" style="2" customWidth="1"/>
    <col min="4" max="4" width="9.5703125" style="2" bestFit="1" customWidth="1"/>
    <col min="5" max="5" width="13.5703125" style="2" customWidth="1"/>
    <col min="6" max="7" width="10.7109375" style="2" bestFit="1" customWidth="1"/>
    <col min="8" max="8" width="12.85546875" style="2" customWidth="1"/>
    <col min="9" max="9" width="17.85546875" style="2" customWidth="1"/>
    <col min="10" max="11" width="10.7109375" style="2" bestFit="1" customWidth="1"/>
    <col min="12" max="12" width="12.85546875" style="2" customWidth="1"/>
    <col min="13" max="13" width="11.7109375" style="2" customWidth="1"/>
    <col min="14" max="14" width="10.7109375" style="2" bestFit="1" customWidth="1"/>
    <col min="15" max="17" width="11.85546875" style="2" bestFit="1" customWidth="1"/>
    <col min="18" max="19" width="10.7109375" style="2" bestFit="1" customWidth="1"/>
    <col min="20" max="22" width="11.85546875" style="2" bestFit="1" customWidth="1"/>
    <col min="23" max="25" width="10.7109375" style="2" bestFit="1" customWidth="1"/>
    <col min="26" max="26" width="9.5703125" style="2" bestFit="1" customWidth="1"/>
    <col min="27" max="29" width="10.7109375" style="2" bestFit="1" customWidth="1"/>
    <col min="30" max="30" width="9.5703125" style="2" bestFit="1" customWidth="1"/>
    <col min="31" max="34" width="10.7109375" style="2" bestFit="1" customWidth="1"/>
    <col min="35" max="35" width="9.5703125" style="2" bestFit="1" customWidth="1"/>
    <col min="36" max="38" width="10.7109375" style="2" bestFit="1" customWidth="1"/>
    <col min="39" max="39" width="9.5703125" style="2" bestFit="1" customWidth="1"/>
    <col min="40" max="44" width="10.7109375" style="2" bestFit="1" customWidth="1"/>
    <col min="45" max="47" width="11.85546875" style="2" bestFit="1" customWidth="1"/>
    <col min="48" max="48" width="10.7109375" style="2" bestFit="1" customWidth="1"/>
    <col min="49" max="51" width="11.85546875" style="2" bestFit="1" customWidth="1"/>
    <col min="52" max="52" width="10.7109375" style="2" bestFit="1" customWidth="1"/>
    <col min="53" max="56" width="11.85546875" style="2" bestFit="1" customWidth="1"/>
    <col min="57" max="16384" width="9.140625" style="2"/>
  </cols>
  <sheetData>
    <row r="1" spans="1:70">
      <c r="A1" s="55" t="s">
        <v>95</v>
      </c>
      <c r="B1" s="55" t="s">
        <v>96</v>
      </c>
      <c r="C1" s="55" t="s">
        <v>99</v>
      </c>
      <c r="D1" s="45">
        <v>42739</v>
      </c>
      <c r="E1" s="45">
        <v>42746</v>
      </c>
      <c r="F1" s="45">
        <v>42753</v>
      </c>
      <c r="G1" s="45">
        <v>42760</v>
      </c>
      <c r="H1" s="45">
        <v>42767</v>
      </c>
      <c r="I1" s="45">
        <v>42774</v>
      </c>
      <c r="J1" s="45">
        <v>42781</v>
      </c>
      <c r="K1" s="45">
        <v>42788</v>
      </c>
      <c r="L1" s="45">
        <v>42795</v>
      </c>
      <c r="M1" s="45">
        <v>42802</v>
      </c>
      <c r="N1" s="45">
        <v>42809</v>
      </c>
      <c r="O1" s="45">
        <v>42816</v>
      </c>
      <c r="P1" s="45">
        <v>42823</v>
      </c>
      <c r="Q1" s="45">
        <v>42830</v>
      </c>
      <c r="R1" s="45">
        <v>42837</v>
      </c>
      <c r="S1" s="45">
        <v>42844</v>
      </c>
      <c r="T1" s="45">
        <v>42851</v>
      </c>
      <c r="U1" s="45">
        <v>42858</v>
      </c>
      <c r="V1" s="45">
        <v>42865</v>
      </c>
      <c r="W1" s="45">
        <v>42872</v>
      </c>
      <c r="X1" s="45">
        <v>42879</v>
      </c>
      <c r="Y1" s="45">
        <v>42886</v>
      </c>
      <c r="Z1" s="45">
        <v>42893</v>
      </c>
      <c r="AA1" s="45">
        <v>42900</v>
      </c>
      <c r="AB1" s="45">
        <v>42907</v>
      </c>
      <c r="AC1" s="45">
        <v>42914</v>
      </c>
      <c r="AD1" s="45">
        <v>42921</v>
      </c>
      <c r="AE1" s="45">
        <v>42928</v>
      </c>
      <c r="AF1" s="45">
        <v>42935</v>
      </c>
      <c r="AG1" s="45">
        <v>42942</v>
      </c>
      <c r="AH1" s="45">
        <v>42949</v>
      </c>
      <c r="AI1" s="45">
        <v>42956</v>
      </c>
      <c r="AJ1" s="45">
        <v>42963</v>
      </c>
      <c r="AK1" s="45">
        <v>42970</v>
      </c>
      <c r="AL1" s="45">
        <v>42977</v>
      </c>
      <c r="AM1" s="45">
        <v>42984</v>
      </c>
      <c r="AN1" s="45">
        <v>42991</v>
      </c>
      <c r="AO1" s="45">
        <v>42998</v>
      </c>
      <c r="AP1" s="45">
        <v>43005</v>
      </c>
      <c r="AQ1" s="45">
        <v>43012</v>
      </c>
      <c r="AR1" s="45">
        <v>43019</v>
      </c>
      <c r="AS1" s="45">
        <v>43026</v>
      </c>
      <c r="AT1" s="45">
        <v>43033</v>
      </c>
      <c r="AU1" s="45">
        <v>43040</v>
      </c>
      <c r="AV1" s="45">
        <v>43047</v>
      </c>
      <c r="AW1" s="45">
        <v>43054</v>
      </c>
      <c r="AX1" s="45">
        <v>43061</v>
      </c>
      <c r="AY1" s="45">
        <v>43068</v>
      </c>
      <c r="AZ1" s="45">
        <v>43075</v>
      </c>
      <c r="BA1" s="45">
        <v>43082</v>
      </c>
      <c r="BB1" s="45">
        <v>43089</v>
      </c>
      <c r="BC1" s="45">
        <v>43096</v>
      </c>
      <c r="BD1" s="45">
        <v>43103</v>
      </c>
    </row>
    <row r="2" spans="1:70">
      <c r="A2" s="55" t="s">
        <v>98</v>
      </c>
      <c r="B2" s="55" t="s">
        <v>84</v>
      </c>
      <c r="C2" s="55">
        <v>0</v>
      </c>
      <c r="D2" s="46">
        <v>201701</v>
      </c>
      <c r="E2" s="46">
        <v>201702</v>
      </c>
      <c r="F2" s="46">
        <v>201703</v>
      </c>
      <c r="G2" s="46">
        <v>201704</v>
      </c>
      <c r="H2" s="46">
        <v>201705</v>
      </c>
      <c r="I2" s="46">
        <v>201706</v>
      </c>
      <c r="J2" s="46">
        <v>201707</v>
      </c>
      <c r="K2" s="46">
        <v>201708</v>
      </c>
      <c r="L2" s="46">
        <v>201709</v>
      </c>
      <c r="M2" s="46">
        <v>201710</v>
      </c>
      <c r="N2" s="46">
        <v>201711</v>
      </c>
      <c r="O2" s="46">
        <v>201712</v>
      </c>
      <c r="P2" s="46">
        <v>201713</v>
      </c>
      <c r="Q2" s="46">
        <v>201714</v>
      </c>
      <c r="R2" s="46">
        <v>201715</v>
      </c>
      <c r="S2" s="46">
        <v>201716</v>
      </c>
      <c r="T2" s="46">
        <v>201717</v>
      </c>
      <c r="U2" s="46">
        <v>201718</v>
      </c>
      <c r="V2" s="46">
        <v>201719</v>
      </c>
      <c r="W2" s="46">
        <v>201720</v>
      </c>
      <c r="X2" s="46">
        <v>201721</v>
      </c>
      <c r="Y2" s="46">
        <v>201722</v>
      </c>
      <c r="Z2" s="46">
        <v>201723</v>
      </c>
      <c r="AA2" s="46">
        <v>201724</v>
      </c>
      <c r="AB2" s="46">
        <v>201725</v>
      </c>
      <c r="AC2" s="46">
        <v>201726</v>
      </c>
      <c r="AD2" s="46">
        <v>201727</v>
      </c>
      <c r="AE2" s="46">
        <v>201728</v>
      </c>
      <c r="AF2" s="46">
        <v>201729</v>
      </c>
      <c r="AG2" s="46">
        <v>201730</v>
      </c>
      <c r="AH2" s="46">
        <v>201731</v>
      </c>
      <c r="AI2" s="46">
        <v>201732</v>
      </c>
      <c r="AJ2" s="46">
        <v>201733</v>
      </c>
      <c r="AK2" s="46">
        <v>201734</v>
      </c>
      <c r="AL2" s="46">
        <v>201735</v>
      </c>
      <c r="AM2" s="46">
        <v>201736</v>
      </c>
      <c r="AN2" s="46">
        <v>201737</v>
      </c>
      <c r="AO2" s="46">
        <v>201738</v>
      </c>
      <c r="AP2" s="46">
        <v>201739</v>
      </c>
      <c r="AQ2" s="46">
        <v>201740</v>
      </c>
      <c r="AR2" s="46">
        <v>201741</v>
      </c>
      <c r="AS2" s="46">
        <v>201742</v>
      </c>
      <c r="AT2" s="46">
        <v>201743</v>
      </c>
      <c r="AU2" s="46">
        <v>201744</v>
      </c>
      <c r="AV2" s="46">
        <v>201745</v>
      </c>
      <c r="AW2" s="46">
        <v>201746</v>
      </c>
      <c r="AX2" s="46">
        <v>201747</v>
      </c>
      <c r="AY2" s="46">
        <v>201748</v>
      </c>
      <c r="AZ2" s="46">
        <v>201749</v>
      </c>
      <c r="BA2" s="46">
        <v>201750</v>
      </c>
      <c r="BB2" s="46">
        <v>201751</v>
      </c>
      <c r="BC2" s="46">
        <v>201752</v>
      </c>
      <c r="BD2" s="46">
        <v>201801</v>
      </c>
    </row>
    <row r="3" spans="1:70">
      <c r="A3" s="55" t="s">
        <v>98</v>
      </c>
      <c r="B3" s="55" t="s">
        <v>85</v>
      </c>
      <c r="C3" s="55">
        <v>0</v>
      </c>
      <c r="D3" s="46">
        <v>201701</v>
      </c>
      <c r="E3" s="46">
        <v>201702</v>
      </c>
      <c r="F3" s="46">
        <v>201703</v>
      </c>
      <c r="G3" s="46">
        <v>201704</v>
      </c>
      <c r="H3" s="46">
        <v>201705</v>
      </c>
      <c r="I3" s="46">
        <v>201706</v>
      </c>
      <c r="J3" s="46">
        <v>201707</v>
      </c>
      <c r="K3" s="46">
        <v>201708</v>
      </c>
      <c r="L3" s="46">
        <v>201709</v>
      </c>
      <c r="M3" s="46">
        <v>201710</v>
      </c>
      <c r="N3" s="46">
        <v>201711</v>
      </c>
      <c r="O3" s="46">
        <v>201712</v>
      </c>
      <c r="P3" s="46">
        <v>201713</v>
      </c>
      <c r="Q3" s="46">
        <v>201714</v>
      </c>
      <c r="R3" s="46">
        <v>201715</v>
      </c>
      <c r="S3" s="46">
        <v>201716</v>
      </c>
      <c r="T3" s="46">
        <v>201717</v>
      </c>
      <c r="U3" s="46">
        <v>201718</v>
      </c>
      <c r="V3" s="46">
        <v>201719</v>
      </c>
      <c r="W3" s="46">
        <v>201720</v>
      </c>
      <c r="X3" s="46">
        <v>201721</v>
      </c>
      <c r="Y3" s="46">
        <v>201722</v>
      </c>
      <c r="Z3" s="46">
        <v>201723</v>
      </c>
      <c r="AA3" s="46">
        <v>201724</v>
      </c>
      <c r="AB3" s="46">
        <v>201725</v>
      </c>
      <c r="AC3" s="46">
        <v>201726</v>
      </c>
      <c r="AD3" s="46">
        <v>201727</v>
      </c>
      <c r="AE3" s="46">
        <v>201728</v>
      </c>
      <c r="AF3" s="46">
        <v>201729</v>
      </c>
      <c r="AG3" s="46">
        <v>201730</v>
      </c>
      <c r="AH3" s="46">
        <v>201731</v>
      </c>
      <c r="AI3" s="46">
        <v>201732</v>
      </c>
      <c r="AJ3" s="46">
        <v>201733</v>
      </c>
      <c r="AK3" s="46">
        <v>201734</v>
      </c>
      <c r="AL3" s="46">
        <v>201735</v>
      </c>
      <c r="AM3" s="46">
        <v>201736</v>
      </c>
      <c r="AN3" s="46">
        <v>201737</v>
      </c>
      <c r="AO3" s="46">
        <v>201738</v>
      </c>
      <c r="AP3" s="46">
        <v>201739</v>
      </c>
      <c r="AQ3" s="46">
        <v>201740</v>
      </c>
      <c r="AR3" s="46">
        <v>201741</v>
      </c>
      <c r="AS3" s="46">
        <v>201742</v>
      </c>
      <c r="AT3" s="46">
        <v>201743</v>
      </c>
      <c r="AU3" s="46">
        <v>201744</v>
      </c>
      <c r="AV3" s="46">
        <v>201745</v>
      </c>
      <c r="AW3" s="46">
        <v>201746</v>
      </c>
      <c r="AX3" s="46">
        <v>201747</v>
      </c>
      <c r="AY3" s="46">
        <v>201748</v>
      </c>
      <c r="AZ3" s="46">
        <v>201749</v>
      </c>
      <c r="BA3" s="46">
        <v>201750</v>
      </c>
      <c r="BB3" s="46">
        <v>201751</v>
      </c>
      <c r="BC3" s="46">
        <v>201752</v>
      </c>
      <c r="BD3" s="46">
        <v>201801</v>
      </c>
    </row>
    <row r="5" spans="1:70">
      <c r="A5" s="55" t="s">
        <v>95</v>
      </c>
      <c r="B5" s="55" t="s">
        <v>96</v>
      </c>
      <c r="C5" s="55" t="s">
        <v>99</v>
      </c>
      <c r="D5" s="45">
        <v>43103</v>
      </c>
      <c r="E5" s="45">
        <v>43110</v>
      </c>
      <c r="F5" s="45">
        <v>43117</v>
      </c>
      <c r="G5" s="45">
        <v>43124</v>
      </c>
      <c r="H5" s="45">
        <v>43131</v>
      </c>
      <c r="I5" s="45">
        <v>43138</v>
      </c>
      <c r="J5" s="45">
        <v>43145</v>
      </c>
      <c r="K5" s="45">
        <v>43152</v>
      </c>
      <c r="L5" s="45">
        <v>43159</v>
      </c>
      <c r="M5" s="45">
        <v>43166</v>
      </c>
      <c r="N5" s="45">
        <v>43173</v>
      </c>
      <c r="O5" s="45">
        <v>43180</v>
      </c>
      <c r="P5" s="45">
        <v>43187</v>
      </c>
      <c r="Q5" s="45">
        <v>43194</v>
      </c>
      <c r="R5" s="45">
        <v>43201</v>
      </c>
      <c r="S5" s="45">
        <v>43208</v>
      </c>
      <c r="T5" s="45">
        <v>43215</v>
      </c>
      <c r="U5" s="45">
        <v>43222</v>
      </c>
      <c r="V5" s="45">
        <v>43229</v>
      </c>
      <c r="W5" s="45">
        <v>43236</v>
      </c>
      <c r="X5" s="45">
        <v>43243</v>
      </c>
      <c r="Y5" s="45">
        <v>43250</v>
      </c>
      <c r="Z5" s="45">
        <v>43257</v>
      </c>
      <c r="AA5" s="45">
        <v>43264</v>
      </c>
      <c r="AB5" s="45">
        <v>43271</v>
      </c>
      <c r="AC5" s="45">
        <v>43278</v>
      </c>
      <c r="AD5" s="45">
        <v>43285</v>
      </c>
      <c r="AE5" s="45">
        <v>43292</v>
      </c>
      <c r="AF5" s="45">
        <v>43299</v>
      </c>
      <c r="AG5" s="45">
        <v>43306</v>
      </c>
      <c r="AH5" s="45">
        <v>43313</v>
      </c>
      <c r="AI5" s="45">
        <v>43320</v>
      </c>
      <c r="AJ5" s="45">
        <v>43327</v>
      </c>
      <c r="AK5" s="45">
        <v>43334</v>
      </c>
      <c r="AL5" s="45">
        <v>43341</v>
      </c>
      <c r="AM5" s="45">
        <v>43348</v>
      </c>
      <c r="AN5" s="45">
        <v>43355</v>
      </c>
      <c r="AO5" s="45">
        <v>43362</v>
      </c>
      <c r="AP5" s="45">
        <v>43369</v>
      </c>
      <c r="AQ5" s="45">
        <v>43376</v>
      </c>
      <c r="AR5" s="45">
        <v>43383</v>
      </c>
      <c r="AS5" s="45">
        <v>43390</v>
      </c>
      <c r="AT5" s="45">
        <v>43397</v>
      </c>
      <c r="AU5" s="45">
        <v>43404</v>
      </c>
      <c r="AV5" s="45">
        <v>43411</v>
      </c>
      <c r="AW5" s="45">
        <v>43418</v>
      </c>
      <c r="AX5" s="45">
        <v>43425</v>
      </c>
      <c r="AY5" s="45">
        <v>43432</v>
      </c>
      <c r="AZ5" s="45">
        <v>43439</v>
      </c>
      <c r="BA5" s="45">
        <v>43446</v>
      </c>
      <c r="BB5" s="45">
        <v>43453</v>
      </c>
      <c r="BC5" s="45">
        <v>43460</v>
      </c>
      <c r="BD5" s="45">
        <v>43467</v>
      </c>
    </row>
    <row r="6" spans="1:70">
      <c r="A6" s="55" t="s">
        <v>98</v>
      </c>
      <c r="B6" s="55" t="s">
        <v>84</v>
      </c>
      <c r="C6" s="55">
        <v>0</v>
      </c>
      <c r="D6" s="46">
        <v>201801</v>
      </c>
      <c r="E6" s="46">
        <v>201802</v>
      </c>
      <c r="F6" s="46">
        <v>201803</v>
      </c>
      <c r="G6" s="46">
        <v>201804</v>
      </c>
      <c r="H6" s="46">
        <v>201805</v>
      </c>
      <c r="I6" s="46">
        <v>201806</v>
      </c>
      <c r="J6" s="46">
        <v>201807</v>
      </c>
      <c r="K6" s="46">
        <v>201808</v>
      </c>
      <c r="L6" s="46">
        <v>201809</v>
      </c>
      <c r="M6" s="46">
        <v>201810</v>
      </c>
      <c r="N6" s="46">
        <v>201811</v>
      </c>
      <c r="O6" s="46">
        <v>201812</v>
      </c>
      <c r="P6" s="46">
        <v>201813</v>
      </c>
      <c r="Q6" s="46">
        <v>201814</v>
      </c>
      <c r="R6" s="46">
        <v>201815</v>
      </c>
      <c r="S6" s="46">
        <v>201816</v>
      </c>
      <c r="T6" s="46">
        <v>201817</v>
      </c>
      <c r="U6" s="46">
        <v>201818</v>
      </c>
      <c r="V6" s="46">
        <v>201819</v>
      </c>
      <c r="W6" s="46">
        <v>201820</v>
      </c>
      <c r="X6" s="46">
        <v>201821</v>
      </c>
      <c r="Y6" s="46">
        <v>201822</v>
      </c>
      <c r="Z6" s="46">
        <v>201823</v>
      </c>
      <c r="AA6" s="46">
        <v>201824</v>
      </c>
      <c r="AB6" s="46">
        <v>201825</v>
      </c>
      <c r="AC6" s="46">
        <v>201826</v>
      </c>
      <c r="AD6" s="46">
        <v>201827</v>
      </c>
      <c r="AE6" s="46">
        <v>201828</v>
      </c>
      <c r="AF6" s="46">
        <v>201829</v>
      </c>
      <c r="AG6" s="46">
        <v>201830</v>
      </c>
      <c r="AH6" s="46">
        <v>201831</v>
      </c>
      <c r="AI6" s="46">
        <v>201832</v>
      </c>
      <c r="AJ6" s="46">
        <v>201833</v>
      </c>
      <c r="AK6" s="46">
        <v>201834</v>
      </c>
      <c r="AL6" s="46">
        <v>201835</v>
      </c>
      <c r="AM6" s="46">
        <v>201836</v>
      </c>
      <c r="AN6" s="46">
        <v>201837</v>
      </c>
      <c r="AO6" s="46">
        <v>201838</v>
      </c>
      <c r="AP6" s="46">
        <v>201839</v>
      </c>
      <c r="AQ6" s="46">
        <v>201840</v>
      </c>
      <c r="AR6" s="46">
        <v>201841</v>
      </c>
      <c r="AS6" s="46">
        <v>201842</v>
      </c>
      <c r="AT6" s="46">
        <v>201843</v>
      </c>
      <c r="AU6" s="46">
        <v>201844</v>
      </c>
      <c r="AV6" s="46">
        <v>201845</v>
      </c>
      <c r="AW6" s="46">
        <v>201846</v>
      </c>
      <c r="AX6" s="46">
        <v>201847</v>
      </c>
      <c r="AY6" s="46">
        <v>201848</v>
      </c>
      <c r="AZ6" s="46">
        <v>201849</v>
      </c>
      <c r="BA6" s="46">
        <v>201850</v>
      </c>
      <c r="BB6" s="46">
        <v>201851</v>
      </c>
      <c r="BC6" s="46">
        <v>201852</v>
      </c>
      <c r="BD6" s="46">
        <v>201901</v>
      </c>
    </row>
    <row r="7" spans="1:70">
      <c r="A7" s="55" t="s">
        <v>98</v>
      </c>
      <c r="B7" s="55" t="s">
        <v>85</v>
      </c>
      <c r="C7" s="55">
        <v>0</v>
      </c>
      <c r="D7" s="46">
        <v>201801</v>
      </c>
      <c r="E7" s="46">
        <v>201802</v>
      </c>
      <c r="F7" s="46">
        <v>201803</v>
      </c>
      <c r="G7" s="46">
        <v>201804</v>
      </c>
      <c r="H7" s="46">
        <v>201805</v>
      </c>
      <c r="I7" s="46">
        <v>201806</v>
      </c>
      <c r="J7" s="46">
        <v>201807</v>
      </c>
      <c r="K7" s="46">
        <v>201808</v>
      </c>
      <c r="L7" s="46">
        <v>201809</v>
      </c>
      <c r="M7" s="46">
        <v>201810</v>
      </c>
      <c r="N7" s="46">
        <v>201811</v>
      </c>
      <c r="O7" s="46">
        <v>201812</v>
      </c>
      <c r="P7" s="46">
        <v>201813</v>
      </c>
      <c r="Q7" s="46">
        <v>201814</v>
      </c>
      <c r="R7" s="46">
        <v>201815</v>
      </c>
      <c r="S7" s="46">
        <v>201816</v>
      </c>
      <c r="T7" s="46">
        <v>201817</v>
      </c>
      <c r="U7" s="46">
        <v>201818</v>
      </c>
      <c r="V7" s="46">
        <v>201819</v>
      </c>
      <c r="W7" s="46">
        <v>201820</v>
      </c>
      <c r="X7" s="46">
        <v>201821</v>
      </c>
      <c r="Y7" s="46">
        <v>201822</v>
      </c>
      <c r="Z7" s="46">
        <v>201823</v>
      </c>
      <c r="AA7" s="46">
        <v>201824</v>
      </c>
      <c r="AB7" s="46">
        <v>201825</v>
      </c>
      <c r="AC7" s="46">
        <v>201826</v>
      </c>
      <c r="AD7" s="46">
        <v>201827</v>
      </c>
      <c r="AE7" s="46">
        <v>201828</v>
      </c>
      <c r="AF7" s="46">
        <v>201829</v>
      </c>
      <c r="AG7" s="46">
        <v>201830</v>
      </c>
      <c r="AH7" s="46">
        <v>201831</v>
      </c>
      <c r="AI7" s="46">
        <v>201832</v>
      </c>
      <c r="AJ7" s="46">
        <v>201833</v>
      </c>
      <c r="AK7" s="46">
        <v>201834</v>
      </c>
      <c r="AL7" s="46">
        <v>201835</v>
      </c>
      <c r="AM7" s="46">
        <v>201836</v>
      </c>
      <c r="AN7" s="46">
        <v>201837</v>
      </c>
      <c r="AO7" s="46">
        <v>201838</v>
      </c>
      <c r="AP7" s="46">
        <v>201839</v>
      </c>
      <c r="AQ7" s="46">
        <v>201840</v>
      </c>
      <c r="AR7" s="46">
        <v>201841</v>
      </c>
      <c r="AS7" s="46">
        <v>201842</v>
      </c>
      <c r="AT7" s="46">
        <v>201843</v>
      </c>
      <c r="AU7" s="46">
        <v>201844</v>
      </c>
      <c r="AV7" s="46">
        <v>201845</v>
      </c>
      <c r="AW7" s="46">
        <v>201846</v>
      </c>
      <c r="AX7" s="46">
        <v>201847</v>
      </c>
      <c r="AY7" s="46">
        <v>201848</v>
      </c>
      <c r="AZ7" s="46">
        <v>201849</v>
      </c>
      <c r="BA7" s="46">
        <v>201850</v>
      </c>
      <c r="BB7" s="46">
        <v>201851</v>
      </c>
      <c r="BC7" s="46">
        <v>201852</v>
      </c>
      <c r="BD7" s="46">
        <v>201901</v>
      </c>
    </row>
    <row r="9" spans="1:70">
      <c r="A9" s="55" t="s">
        <v>95</v>
      </c>
      <c r="B9" s="55" t="s">
        <v>96</v>
      </c>
      <c r="C9" s="55" t="s">
        <v>99</v>
      </c>
      <c r="D9" s="45">
        <v>43467</v>
      </c>
      <c r="E9" s="45">
        <v>43474</v>
      </c>
      <c r="F9" s="45">
        <v>43481</v>
      </c>
      <c r="G9" s="45">
        <v>43488</v>
      </c>
      <c r="H9" s="45">
        <v>43495</v>
      </c>
      <c r="I9" s="45">
        <v>43502</v>
      </c>
      <c r="J9" s="45">
        <v>43509</v>
      </c>
      <c r="K9" s="45">
        <v>43516</v>
      </c>
      <c r="L9" s="45">
        <v>43523</v>
      </c>
      <c r="M9" s="45">
        <v>43530</v>
      </c>
      <c r="N9" s="45">
        <v>43537</v>
      </c>
      <c r="O9" s="45">
        <v>43544</v>
      </c>
      <c r="P9" s="45">
        <v>43551</v>
      </c>
      <c r="Q9" s="45">
        <v>43558</v>
      </c>
      <c r="R9" s="45">
        <v>43565</v>
      </c>
      <c r="S9" s="45">
        <v>43572</v>
      </c>
      <c r="T9" s="45">
        <v>43579</v>
      </c>
      <c r="U9" s="45">
        <v>43586</v>
      </c>
      <c r="V9" s="45">
        <v>43593</v>
      </c>
      <c r="W9" s="45">
        <v>43600</v>
      </c>
      <c r="X9" s="45">
        <v>43607</v>
      </c>
      <c r="Y9" s="45">
        <v>43614</v>
      </c>
      <c r="Z9" s="45">
        <v>43621</v>
      </c>
      <c r="AA9" s="45">
        <v>43628</v>
      </c>
      <c r="AB9" s="45">
        <v>43635</v>
      </c>
      <c r="AC9" s="45">
        <v>43642</v>
      </c>
      <c r="AD9" s="45">
        <v>43649</v>
      </c>
      <c r="AE9" s="45">
        <v>43656</v>
      </c>
      <c r="AF9" s="45">
        <v>43663</v>
      </c>
      <c r="AG9" s="45">
        <v>43670</v>
      </c>
      <c r="AH9" s="45">
        <v>43677</v>
      </c>
      <c r="AI9" s="45">
        <v>43684</v>
      </c>
      <c r="AJ9" s="45">
        <v>43691</v>
      </c>
      <c r="AK9" s="45">
        <v>43698</v>
      </c>
      <c r="AL9" s="45">
        <v>43705</v>
      </c>
      <c r="AM9" s="45">
        <v>43712</v>
      </c>
      <c r="AN9" s="45">
        <v>43719</v>
      </c>
      <c r="AO9" s="45">
        <v>43726</v>
      </c>
      <c r="AP9" s="45">
        <v>43733</v>
      </c>
      <c r="AQ9" s="45">
        <v>43740</v>
      </c>
      <c r="AR9" s="45">
        <v>43747</v>
      </c>
      <c r="AS9" s="45">
        <v>43754</v>
      </c>
      <c r="AT9" s="45">
        <v>43761</v>
      </c>
      <c r="AU9" s="45">
        <v>43768</v>
      </c>
      <c r="AV9" s="45">
        <v>43775</v>
      </c>
      <c r="AW9" s="45">
        <v>43782</v>
      </c>
      <c r="AX9" s="45">
        <v>43789</v>
      </c>
      <c r="AY9" s="45">
        <v>43796</v>
      </c>
      <c r="AZ9" s="45">
        <v>43803</v>
      </c>
      <c r="BA9" s="45">
        <v>43810</v>
      </c>
      <c r="BB9" s="45">
        <v>43817</v>
      </c>
      <c r="BC9" s="45">
        <v>43824</v>
      </c>
      <c r="BD9" s="45">
        <v>43831</v>
      </c>
    </row>
    <row r="10" spans="1:70">
      <c r="A10" s="55" t="s">
        <v>98</v>
      </c>
      <c r="B10" s="55" t="s">
        <v>84</v>
      </c>
      <c r="C10" s="55">
        <v>0</v>
      </c>
      <c r="D10" s="46">
        <v>201901</v>
      </c>
      <c r="E10" s="46">
        <v>201902</v>
      </c>
      <c r="F10" s="46">
        <v>201903</v>
      </c>
      <c r="G10" s="46">
        <v>201904</v>
      </c>
      <c r="H10" s="46">
        <v>201905</v>
      </c>
      <c r="I10" s="46">
        <v>201906</v>
      </c>
      <c r="J10" s="46">
        <v>201907</v>
      </c>
      <c r="K10" s="46">
        <v>201908</v>
      </c>
      <c r="L10" s="46">
        <v>201909</v>
      </c>
      <c r="M10" s="46">
        <v>201910</v>
      </c>
      <c r="N10" s="46">
        <v>201911</v>
      </c>
      <c r="O10" s="46">
        <v>201912</v>
      </c>
      <c r="P10" s="46">
        <v>201913</v>
      </c>
      <c r="Q10" s="46">
        <v>201914</v>
      </c>
      <c r="R10" s="46">
        <v>201915</v>
      </c>
      <c r="S10" s="46">
        <v>201916</v>
      </c>
      <c r="T10" s="46">
        <v>201917</v>
      </c>
      <c r="U10" s="46">
        <v>201918</v>
      </c>
      <c r="V10" s="46">
        <v>201919</v>
      </c>
      <c r="W10" s="46">
        <v>201920</v>
      </c>
      <c r="X10" s="46">
        <v>201921</v>
      </c>
      <c r="Y10" s="46">
        <v>201922</v>
      </c>
      <c r="Z10" s="46">
        <v>201923</v>
      </c>
      <c r="AA10" s="46">
        <v>201924</v>
      </c>
      <c r="AB10" s="46">
        <v>201925</v>
      </c>
      <c r="AC10" s="46">
        <v>201926</v>
      </c>
      <c r="AD10" s="46">
        <v>201927</v>
      </c>
      <c r="AE10" s="46">
        <v>201928</v>
      </c>
      <c r="AF10" s="46">
        <v>201929</v>
      </c>
      <c r="AG10" s="46">
        <v>201930</v>
      </c>
      <c r="AH10" s="46">
        <v>201931</v>
      </c>
      <c r="AI10" s="46">
        <v>201932</v>
      </c>
      <c r="AJ10" s="46">
        <v>201933</v>
      </c>
      <c r="AK10" s="46">
        <v>201934</v>
      </c>
      <c r="AL10" s="46">
        <v>201935</v>
      </c>
      <c r="AM10" s="46">
        <v>201936</v>
      </c>
      <c r="AN10" s="46">
        <v>201937</v>
      </c>
      <c r="AO10" s="46">
        <v>201938</v>
      </c>
      <c r="AP10" s="46">
        <v>201939</v>
      </c>
      <c r="AQ10" s="46">
        <v>201940</v>
      </c>
      <c r="AR10" s="46">
        <v>201941</v>
      </c>
      <c r="AS10" s="46">
        <v>201942</v>
      </c>
      <c r="AT10" s="46">
        <v>201943</v>
      </c>
      <c r="AU10" s="46">
        <v>201944</v>
      </c>
      <c r="AV10" s="46">
        <v>201945</v>
      </c>
      <c r="AW10" s="46">
        <v>201946</v>
      </c>
      <c r="AX10" s="46">
        <v>201947</v>
      </c>
      <c r="AY10" s="46">
        <v>201948</v>
      </c>
      <c r="AZ10" s="46">
        <v>201949</v>
      </c>
      <c r="BA10" s="46">
        <v>201950</v>
      </c>
      <c r="BB10" s="46">
        <v>201951</v>
      </c>
      <c r="BC10" s="46">
        <v>201952</v>
      </c>
      <c r="BD10" s="46">
        <v>202001</v>
      </c>
    </row>
    <row r="11" spans="1:70">
      <c r="A11" s="55" t="s">
        <v>98</v>
      </c>
      <c r="B11" s="55" t="s">
        <v>85</v>
      </c>
      <c r="C11" s="55">
        <v>0</v>
      </c>
      <c r="D11" s="46">
        <v>201901</v>
      </c>
      <c r="E11" s="46">
        <v>201902</v>
      </c>
      <c r="F11" s="46">
        <v>201903</v>
      </c>
      <c r="G11" s="46">
        <v>201904</v>
      </c>
      <c r="H11" s="46">
        <v>201905</v>
      </c>
      <c r="I11" s="46">
        <v>201906</v>
      </c>
      <c r="J11" s="46">
        <v>201907</v>
      </c>
      <c r="K11" s="46">
        <v>201908</v>
      </c>
      <c r="L11" s="46">
        <v>201909</v>
      </c>
      <c r="M11" s="46">
        <v>201910</v>
      </c>
      <c r="N11" s="46">
        <v>201911</v>
      </c>
      <c r="O11" s="46">
        <v>201912</v>
      </c>
      <c r="P11" s="46">
        <v>201913</v>
      </c>
      <c r="Q11" s="46">
        <v>201914</v>
      </c>
      <c r="R11" s="46">
        <v>201915</v>
      </c>
      <c r="S11" s="46">
        <v>201916</v>
      </c>
      <c r="T11" s="46">
        <v>201917</v>
      </c>
      <c r="U11" s="46">
        <v>201918</v>
      </c>
      <c r="V11" s="46">
        <v>201919</v>
      </c>
      <c r="W11" s="46">
        <v>201920</v>
      </c>
      <c r="X11" s="46">
        <v>201921</v>
      </c>
      <c r="Y11" s="46">
        <v>201922</v>
      </c>
      <c r="Z11" s="46">
        <v>201923</v>
      </c>
      <c r="AA11" s="46">
        <v>201924</v>
      </c>
      <c r="AB11" s="46">
        <v>201925</v>
      </c>
      <c r="AC11" s="46">
        <v>201926</v>
      </c>
      <c r="AD11" s="46">
        <v>201927</v>
      </c>
      <c r="AE11" s="46">
        <v>201928</v>
      </c>
      <c r="AF11" s="46">
        <v>201929</v>
      </c>
      <c r="AG11" s="46">
        <v>201930</v>
      </c>
      <c r="AH11" s="46">
        <v>201931</v>
      </c>
      <c r="AI11" s="46">
        <v>201932</v>
      </c>
      <c r="AJ11" s="46">
        <v>201933</v>
      </c>
      <c r="AK11" s="46">
        <v>201934</v>
      </c>
      <c r="AL11" s="46">
        <v>201935</v>
      </c>
      <c r="AM11" s="46">
        <v>201936</v>
      </c>
      <c r="AN11" s="46">
        <v>201937</v>
      </c>
      <c r="AO11" s="46">
        <v>201938</v>
      </c>
      <c r="AP11" s="46">
        <v>201939</v>
      </c>
      <c r="AQ11" s="46">
        <v>201940</v>
      </c>
      <c r="AR11" s="46">
        <v>201941</v>
      </c>
      <c r="AS11" s="46">
        <v>201942</v>
      </c>
      <c r="AT11" s="46">
        <v>201943</v>
      </c>
      <c r="AU11" s="46">
        <v>201944</v>
      </c>
      <c r="AV11" s="46">
        <v>201945</v>
      </c>
      <c r="AW11" s="46">
        <v>201946</v>
      </c>
      <c r="AX11" s="46">
        <v>201947</v>
      </c>
      <c r="AY11" s="46">
        <v>201948</v>
      </c>
      <c r="AZ11" s="46">
        <v>201949</v>
      </c>
      <c r="BA11" s="46">
        <v>201950</v>
      </c>
      <c r="BB11" s="46">
        <v>201951</v>
      </c>
      <c r="BC11" s="46">
        <v>201952</v>
      </c>
      <c r="BD11" s="46">
        <v>202001</v>
      </c>
    </row>
    <row r="13" spans="1:70">
      <c r="A13" s="55" t="s">
        <v>95</v>
      </c>
      <c r="B13" s="55" t="s">
        <v>96</v>
      </c>
      <c r="C13" s="55" t="s">
        <v>99</v>
      </c>
      <c r="D13" s="45">
        <v>43831</v>
      </c>
      <c r="E13" s="45">
        <v>43838</v>
      </c>
      <c r="F13" s="45">
        <v>43845</v>
      </c>
      <c r="G13" s="45">
        <v>43852</v>
      </c>
      <c r="H13" s="45">
        <v>43859</v>
      </c>
      <c r="I13" s="45">
        <v>43866</v>
      </c>
      <c r="J13" s="45">
        <v>43873</v>
      </c>
      <c r="K13" s="45">
        <v>43880</v>
      </c>
      <c r="L13" s="45">
        <v>43887</v>
      </c>
      <c r="M13" s="45">
        <v>43894</v>
      </c>
      <c r="N13" s="45">
        <v>43901</v>
      </c>
      <c r="O13" s="45">
        <v>43908</v>
      </c>
      <c r="P13" s="45">
        <v>43915</v>
      </c>
      <c r="Q13" s="45">
        <v>43922</v>
      </c>
      <c r="R13" s="45">
        <v>43929</v>
      </c>
      <c r="S13" s="45">
        <v>43936</v>
      </c>
      <c r="T13" s="45">
        <v>43943</v>
      </c>
      <c r="U13" s="45">
        <v>43950</v>
      </c>
      <c r="V13" s="45">
        <v>43957</v>
      </c>
      <c r="W13" s="45">
        <v>43964</v>
      </c>
      <c r="X13" s="45">
        <v>43971</v>
      </c>
      <c r="Y13" s="45">
        <v>43978</v>
      </c>
      <c r="Z13" s="45">
        <v>43985</v>
      </c>
      <c r="AA13" s="45">
        <v>43992</v>
      </c>
      <c r="AB13" s="45">
        <v>43999</v>
      </c>
      <c r="AC13" s="45">
        <v>44006</v>
      </c>
      <c r="AD13" s="45">
        <v>44013</v>
      </c>
      <c r="AE13" s="45">
        <v>44020</v>
      </c>
      <c r="AF13" s="45">
        <v>44027</v>
      </c>
      <c r="AG13" s="45">
        <v>44034</v>
      </c>
      <c r="AH13" s="45">
        <v>44041</v>
      </c>
      <c r="AI13" s="45">
        <v>44048</v>
      </c>
      <c r="AJ13" s="45">
        <v>44055</v>
      </c>
      <c r="AK13" s="45">
        <v>44062</v>
      </c>
      <c r="AL13" s="45">
        <v>44069</v>
      </c>
      <c r="AM13" s="45">
        <v>44076</v>
      </c>
      <c r="AN13" s="45">
        <v>44083</v>
      </c>
      <c r="AO13" s="45">
        <v>44090</v>
      </c>
      <c r="AP13" s="45">
        <v>44097</v>
      </c>
      <c r="AQ13" s="45">
        <v>44104</v>
      </c>
      <c r="AR13" s="45">
        <v>44111</v>
      </c>
      <c r="AS13" s="45">
        <v>44118</v>
      </c>
      <c r="AT13" s="45">
        <v>44125</v>
      </c>
      <c r="AU13" s="45">
        <v>44132</v>
      </c>
      <c r="AV13" s="45">
        <v>44139</v>
      </c>
      <c r="AW13" s="45">
        <v>44146</v>
      </c>
      <c r="AX13" s="45">
        <v>44153</v>
      </c>
      <c r="AY13" s="45">
        <v>44160</v>
      </c>
      <c r="AZ13" s="45">
        <v>44167</v>
      </c>
      <c r="BA13" s="45">
        <v>44174</v>
      </c>
      <c r="BB13" s="45">
        <v>44181</v>
      </c>
      <c r="BC13" s="45">
        <v>44188</v>
      </c>
      <c r="BD13" s="45">
        <v>44195</v>
      </c>
      <c r="BF13" s="57"/>
      <c r="BG13" s="57"/>
      <c r="BH13" s="57"/>
      <c r="BI13" s="57"/>
      <c r="BJ13" s="57"/>
      <c r="BK13" s="57"/>
      <c r="BL13" s="57"/>
      <c r="BM13" s="57"/>
      <c r="BN13" s="57"/>
      <c r="BO13" s="57"/>
      <c r="BP13" s="57"/>
      <c r="BQ13" s="57"/>
      <c r="BR13" s="57"/>
    </row>
    <row r="14" spans="1:70">
      <c r="A14" s="55" t="s">
        <v>98</v>
      </c>
      <c r="B14" s="55" t="s">
        <v>84</v>
      </c>
      <c r="C14" s="55">
        <v>0</v>
      </c>
      <c r="D14" s="46">
        <v>202001</v>
      </c>
      <c r="E14" s="46">
        <v>202002</v>
      </c>
      <c r="F14" s="46">
        <v>202003</v>
      </c>
      <c r="G14" s="46">
        <v>202004</v>
      </c>
      <c r="H14" s="46">
        <v>202005</v>
      </c>
      <c r="I14" s="46">
        <v>202006</v>
      </c>
      <c r="J14" s="46">
        <v>202007</v>
      </c>
      <c r="K14" s="46">
        <v>202008</v>
      </c>
      <c r="L14" s="46">
        <v>202009</v>
      </c>
      <c r="M14" s="46">
        <v>202010</v>
      </c>
      <c r="N14" s="46">
        <v>202011</v>
      </c>
      <c r="O14" s="46">
        <v>202012</v>
      </c>
      <c r="P14" s="46">
        <v>202013</v>
      </c>
      <c r="Q14" s="46">
        <v>202014</v>
      </c>
      <c r="R14" s="46">
        <v>202015</v>
      </c>
      <c r="S14" s="46">
        <v>202016</v>
      </c>
      <c r="T14" s="46">
        <v>202017</v>
      </c>
      <c r="U14" s="46">
        <v>202018</v>
      </c>
      <c r="V14" s="46">
        <v>202019</v>
      </c>
      <c r="W14" s="46">
        <v>202020</v>
      </c>
      <c r="X14" s="46">
        <v>202021</v>
      </c>
      <c r="Y14" s="46">
        <v>202022</v>
      </c>
      <c r="Z14" s="46">
        <v>202023</v>
      </c>
      <c r="AA14" s="46">
        <v>202024</v>
      </c>
      <c r="AB14" s="46">
        <v>202025</v>
      </c>
      <c r="AC14" s="46">
        <v>202026</v>
      </c>
      <c r="AD14" s="46">
        <v>202027</v>
      </c>
      <c r="AE14" s="46">
        <v>202028</v>
      </c>
      <c r="AF14" s="46">
        <v>202029</v>
      </c>
      <c r="AG14" s="46">
        <v>202030</v>
      </c>
      <c r="AH14" s="46">
        <v>202031</v>
      </c>
      <c r="AI14" s="46">
        <v>202032</v>
      </c>
      <c r="AJ14" s="46">
        <v>202033</v>
      </c>
      <c r="AK14" s="46">
        <v>202034</v>
      </c>
      <c r="AL14" s="46">
        <v>202035</v>
      </c>
      <c r="AM14" s="46">
        <v>202036</v>
      </c>
      <c r="AN14" s="46">
        <v>202037</v>
      </c>
      <c r="AO14" s="46">
        <v>202038</v>
      </c>
      <c r="AP14" s="46">
        <v>202039</v>
      </c>
      <c r="AQ14" s="46">
        <v>202040</v>
      </c>
      <c r="AR14" s="46">
        <v>202041</v>
      </c>
      <c r="AS14" s="46">
        <v>202042</v>
      </c>
      <c r="AT14" s="46">
        <v>202043</v>
      </c>
      <c r="AU14" s="46">
        <v>202044</v>
      </c>
      <c r="AV14" s="46">
        <v>202045</v>
      </c>
      <c r="AW14" s="46">
        <v>202046</v>
      </c>
      <c r="AX14" s="46">
        <v>202047</v>
      </c>
      <c r="AY14" s="46">
        <v>202048</v>
      </c>
      <c r="AZ14" s="46">
        <v>202049</v>
      </c>
      <c r="BA14" s="46">
        <v>202050</v>
      </c>
      <c r="BB14" s="46">
        <v>202051</v>
      </c>
      <c r="BC14" s="46">
        <v>202052</v>
      </c>
      <c r="BD14" s="46">
        <v>202053</v>
      </c>
    </row>
    <row r="15" spans="1:70">
      <c r="A15" s="55" t="s">
        <v>98</v>
      </c>
      <c r="B15" s="55" t="s">
        <v>85</v>
      </c>
      <c r="C15" s="55">
        <v>0</v>
      </c>
      <c r="D15" s="46">
        <v>202001</v>
      </c>
      <c r="E15" s="46">
        <v>202002</v>
      </c>
      <c r="F15" s="46">
        <v>202003</v>
      </c>
      <c r="G15" s="46">
        <v>202004</v>
      </c>
      <c r="H15" s="46">
        <v>202005</v>
      </c>
      <c r="I15" s="46">
        <v>202006</v>
      </c>
      <c r="J15" s="46">
        <v>202007</v>
      </c>
      <c r="K15" s="46">
        <v>202008</v>
      </c>
      <c r="L15" s="46">
        <v>202009</v>
      </c>
      <c r="M15" s="46">
        <v>202010</v>
      </c>
      <c r="N15" s="46">
        <v>202011</v>
      </c>
      <c r="O15" s="46">
        <v>202012</v>
      </c>
      <c r="P15" s="46">
        <v>202013</v>
      </c>
      <c r="Q15" s="46">
        <v>202014</v>
      </c>
      <c r="R15" s="46">
        <v>202015</v>
      </c>
      <c r="S15" s="46">
        <v>202016</v>
      </c>
      <c r="T15" s="46">
        <v>202017</v>
      </c>
      <c r="U15" s="46">
        <v>202018</v>
      </c>
      <c r="V15" s="46">
        <v>202019</v>
      </c>
      <c r="W15" s="46">
        <v>202020</v>
      </c>
      <c r="X15" s="46">
        <v>202021</v>
      </c>
      <c r="Y15" s="46">
        <v>202022</v>
      </c>
      <c r="Z15" s="46">
        <v>202023</v>
      </c>
      <c r="AA15" s="46">
        <v>202024</v>
      </c>
      <c r="AB15" s="46">
        <v>202025</v>
      </c>
      <c r="AC15" s="46">
        <v>202026</v>
      </c>
      <c r="AD15" s="46">
        <v>202027</v>
      </c>
      <c r="AE15" s="46">
        <v>202028</v>
      </c>
      <c r="AF15" s="46">
        <v>202029</v>
      </c>
      <c r="AG15" s="46">
        <v>202030</v>
      </c>
      <c r="AH15" s="46">
        <v>202031</v>
      </c>
      <c r="AI15" s="46">
        <v>202032</v>
      </c>
      <c r="AJ15" s="46">
        <v>202033</v>
      </c>
      <c r="AK15" s="46">
        <v>202034</v>
      </c>
      <c r="AL15" s="46">
        <v>202035</v>
      </c>
      <c r="AM15" s="46">
        <v>202036</v>
      </c>
      <c r="AN15" s="46">
        <v>202037</v>
      </c>
      <c r="AO15" s="46">
        <v>202038</v>
      </c>
      <c r="AP15" s="46">
        <v>202039</v>
      </c>
      <c r="AQ15" s="46">
        <v>202040</v>
      </c>
      <c r="AR15" s="46">
        <v>202041</v>
      </c>
      <c r="AS15" s="46">
        <v>202042</v>
      </c>
      <c r="AT15" s="46">
        <v>202043</v>
      </c>
      <c r="AU15" s="46">
        <v>202044</v>
      </c>
      <c r="AV15" s="46">
        <v>202045</v>
      </c>
      <c r="AW15" s="46">
        <v>202046</v>
      </c>
      <c r="AX15" s="46">
        <v>202047</v>
      </c>
      <c r="AY15" s="46">
        <v>202048</v>
      </c>
      <c r="AZ15" s="46">
        <v>202049</v>
      </c>
      <c r="BA15" s="46">
        <v>202050</v>
      </c>
      <c r="BB15" s="46">
        <v>202051</v>
      </c>
      <c r="BC15" s="46">
        <v>202052</v>
      </c>
      <c r="BD15" s="46">
        <v>202053</v>
      </c>
    </row>
    <row r="17" spans="1:56">
      <c r="A17" s="55" t="s">
        <v>95</v>
      </c>
      <c r="B17" s="55" t="s">
        <v>96</v>
      </c>
      <c r="C17" s="55" t="s">
        <v>99</v>
      </c>
      <c r="D17" s="45">
        <v>44202</v>
      </c>
      <c r="E17" s="45">
        <v>44209</v>
      </c>
      <c r="F17" s="45">
        <v>44216</v>
      </c>
      <c r="G17" s="45">
        <v>44223</v>
      </c>
      <c r="H17" s="45">
        <v>44230</v>
      </c>
      <c r="I17" s="45">
        <v>44237</v>
      </c>
      <c r="J17" s="45">
        <v>44244</v>
      </c>
      <c r="K17" s="45">
        <v>44251</v>
      </c>
      <c r="L17" s="45">
        <v>44258</v>
      </c>
      <c r="M17" s="45">
        <v>44265</v>
      </c>
      <c r="N17" s="45">
        <v>44272</v>
      </c>
      <c r="O17" s="45">
        <v>44279</v>
      </c>
      <c r="P17" s="45">
        <v>44286</v>
      </c>
      <c r="Q17" s="45">
        <v>44293</v>
      </c>
      <c r="R17" s="45">
        <v>44300</v>
      </c>
      <c r="S17" s="45">
        <v>44307</v>
      </c>
      <c r="T17" s="45">
        <v>44314</v>
      </c>
      <c r="U17" s="45">
        <v>44321</v>
      </c>
      <c r="V17" s="45">
        <v>44328</v>
      </c>
      <c r="W17" s="45">
        <v>44335</v>
      </c>
      <c r="X17" s="45">
        <v>44342</v>
      </c>
      <c r="Y17" s="45">
        <v>44349</v>
      </c>
      <c r="Z17" s="45">
        <v>44356</v>
      </c>
      <c r="AA17" s="45">
        <v>44363</v>
      </c>
      <c r="AB17" s="45">
        <v>44370</v>
      </c>
      <c r="AC17" s="45">
        <v>44377</v>
      </c>
      <c r="AD17" s="45">
        <v>44384</v>
      </c>
      <c r="AE17" s="45">
        <v>44391</v>
      </c>
      <c r="AF17" s="45">
        <v>44398</v>
      </c>
      <c r="AG17" s="45">
        <v>44405</v>
      </c>
      <c r="AH17" s="45">
        <v>44412</v>
      </c>
      <c r="AI17" s="45">
        <v>44419</v>
      </c>
      <c r="AJ17" s="45">
        <v>44426</v>
      </c>
      <c r="AK17" s="45">
        <v>44433</v>
      </c>
      <c r="AL17" s="45">
        <v>44440</v>
      </c>
      <c r="AM17" s="45">
        <v>44447</v>
      </c>
      <c r="AN17" s="45">
        <v>44454</v>
      </c>
      <c r="AO17" s="45">
        <v>44461</v>
      </c>
      <c r="AP17" s="45">
        <v>44468</v>
      </c>
      <c r="AQ17" s="45">
        <v>44475</v>
      </c>
      <c r="AR17" s="45">
        <v>44482</v>
      </c>
      <c r="AS17" s="45">
        <v>44489</v>
      </c>
      <c r="AT17" s="45">
        <v>44496</v>
      </c>
      <c r="AU17" s="45">
        <v>44503</v>
      </c>
      <c r="AV17" s="45">
        <v>44510</v>
      </c>
      <c r="AW17" s="45">
        <v>44517</v>
      </c>
      <c r="AX17" s="45">
        <v>44524</v>
      </c>
      <c r="AY17" s="45">
        <v>44531</v>
      </c>
      <c r="AZ17" s="45">
        <v>44538</v>
      </c>
      <c r="BA17" s="45">
        <v>44545</v>
      </c>
      <c r="BB17" s="45">
        <v>44552</v>
      </c>
      <c r="BC17" s="45">
        <v>44559</v>
      </c>
      <c r="BD17" s="45">
        <v>44566</v>
      </c>
    </row>
    <row r="18" spans="1:56">
      <c r="A18" s="55" t="s">
        <v>98</v>
      </c>
      <c r="B18" s="55" t="s">
        <v>84</v>
      </c>
      <c r="C18" s="55">
        <v>0</v>
      </c>
      <c r="D18" s="46">
        <v>202101</v>
      </c>
      <c r="E18" s="46">
        <v>202102</v>
      </c>
      <c r="F18" s="46">
        <v>202103</v>
      </c>
      <c r="G18" s="46">
        <v>202104</v>
      </c>
      <c r="H18" s="46">
        <v>202105</v>
      </c>
      <c r="I18" s="46">
        <v>202106</v>
      </c>
      <c r="J18" s="46">
        <v>202107</v>
      </c>
      <c r="K18" s="46">
        <v>202108</v>
      </c>
      <c r="L18" s="46">
        <v>202109</v>
      </c>
      <c r="M18" s="46">
        <v>202110</v>
      </c>
      <c r="N18" s="46">
        <v>202111</v>
      </c>
      <c r="O18" s="46">
        <v>202112</v>
      </c>
      <c r="P18" s="46">
        <v>202113</v>
      </c>
      <c r="Q18" s="46">
        <v>202114</v>
      </c>
      <c r="R18" s="46">
        <v>202115</v>
      </c>
      <c r="S18" s="46">
        <v>202116</v>
      </c>
      <c r="T18" s="46">
        <v>202117</v>
      </c>
      <c r="U18" s="46">
        <v>202118</v>
      </c>
      <c r="V18" s="46">
        <v>202119</v>
      </c>
      <c r="W18" s="46">
        <v>202120</v>
      </c>
      <c r="X18" s="46">
        <v>202121</v>
      </c>
      <c r="Y18" s="46">
        <v>202122</v>
      </c>
      <c r="Z18" s="46">
        <v>202123</v>
      </c>
      <c r="AA18" s="46">
        <v>202124</v>
      </c>
      <c r="AB18" s="46">
        <v>202125</v>
      </c>
      <c r="AC18" s="46">
        <v>202126</v>
      </c>
      <c r="AD18" s="46">
        <v>202127</v>
      </c>
      <c r="AE18" s="46">
        <v>202128</v>
      </c>
      <c r="AF18" s="46">
        <v>202129</v>
      </c>
      <c r="AG18" s="46">
        <v>202130</v>
      </c>
      <c r="AH18" s="46">
        <v>202131</v>
      </c>
      <c r="AI18" s="46">
        <v>202132</v>
      </c>
      <c r="AJ18" s="46">
        <v>202133</v>
      </c>
      <c r="AK18" s="46">
        <v>202134</v>
      </c>
      <c r="AL18" s="46">
        <v>202135</v>
      </c>
      <c r="AM18" s="46">
        <v>202136</v>
      </c>
      <c r="AN18" s="46">
        <v>202137</v>
      </c>
      <c r="AO18" s="46">
        <v>202138</v>
      </c>
      <c r="AP18" s="46">
        <v>202139</v>
      </c>
      <c r="AQ18" s="46">
        <v>202140</v>
      </c>
      <c r="AR18" s="46">
        <v>202141</v>
      </c>
      <c r="AS18" s="46">
        <v>202142</v>
      </c>
      <c r="AT18" s="46">
        <v>202143</v>
      </c>
      <c r="AU18" s="46">
        <v>202144</v>
      </c>
      <c r="AV18" s="46">
        <v>202145</v>
      </c>
      <c r="AW18" s="46">
        <v>202146</v>
      </c>
      <c r="AX18" s="46">
        <v>202147</v>
      </c>
      <c r="AY18" s="46">
        <v>202148</v>
      </c>
      <c r="AZ18" s="46">
        <v>202149</v>
      </c>
      <c r="BA18" s="46">
        <v>202150</v>
      </c>
      <c r="BB18" s="46">
        <v>202151</v>
      </c>
      <c r="BC18" s="46">
        <v>202152</v>
      </c>
      <c r="BD18" s="46">
        <v>202201</v>
      </c>
    </row>
    <row r="19" spans="1:56">
      <c r="A19" s="55" t="s">
        <v>98</v>
      </c>
      <c r="B19" s="55" t="s">
        <v>85</v>
      </c>
      <c r="C19" s="55">
        <v>0</v>
      </c>
      <c r="D19" s="46">
        <v>202101</v>
      </c>
      <c r="E19" s="46">
        <v>202102</v>
      </c>
      <c r="F19" s="46">
        <v>202103</v>
      </c>
      <c r="G19" s="46">
        <v>202104</v>
      </c>
      <c r="H19" s="46">
        <v>202105</v>
      </c>
      <c r="I19" s="46">
        <v>202106</v>
      </c>
      <c r="J19" s="46">
        <v>202107</v>
      </c>
      <c r="K19" s="46">
        <v>202108</v>
      </c>
      <c r="L19" s="46">
        <v>202109</v>
      </c>
      <c r="M19" s="46">
        <v>202110</v>
      </c>
      <c r="N19" s="46">
        <v>202111</v>
      </c>
      <c r="O19" s="46">
        <v>202112</v>
      </c>
      <c r="P19" s="46">
        <v>202113</v>
      </c>
      <c r="Q19" s="46">
        <v>202114</v>
      </c>
      <c r="R19" s="46">
        <v>202115</v>
      </c>
      <c r="S19" s="46">
        <v>202116</v>
      </c>
      <c r="T19" s="46">
        <v>202117</v>
      </c>
      <c r="U19" s="46">
        <v>202118</v>
      </c>
      <c r="V19" s="46">
        <v>202119</v>
      </c>
      <c r="W19" s="46">
        <v>202120</v>
      </c>
      <c r="X19" s="46">
        <v>202121</v>
      </c>
      <c r="Y19" s="46">
        <v>202122</v>
      </c>
      <c r="Z19" s="46">
        <v>202123</v>
      </c>
      <c r="AA19" s="46">
        <v>202124</v>
      </c>
      <c r="AB19" s="46">
        <v>202125</v>
      </c>
      <c r="AC19" s="46">
        <v>202126</v>
      </c>
      <c r="AD19" s="46">
        <v>202127</v>
      </c>
      <c r="AE19" s="46">
        <v>202128</v>
      </c>
      <c r="AF19" s="46">
        <v>202129</v>
      </c>
      <c r="AG19" s="46">
        <v>202130</v>
      </c>
      <c r="AH19" s="46">
        <v>202131</v>
      </c>
      <c r="AI19" s="46">
        <v>202132</v>
      </c>
      <c r="AJ19" s="46">
        <v>202133</v>
      </c>
      <c r="AK19" s="46">
        <v>202134</v>
      </c>
      <c r="AL19" s="46">
        <v>202135</v>
      </c>
      <c r="AM19" s="46">
        <v>202136</v>
      </c>
      <c r="AN19" s="46">
        <v>202137</v>
      </c>
      <c r="AO19" s="46">
        <v>202138</v>
      </c>
      <c r="AP19" s="46">
        <v>202139</v>
      </c>
      <c r="AQ19" s="46">
        <v>202140</v>
      </c>
      <c r="AR19" s="46">
        <v>202141</v>
      </c>
      <c r="AS19" s="46">
        <v>202142</v>
      </c>
      <c r="AT19" s="46">
        <v>202143</v>
      </c>
      <c r="AU19" s="46">
        <v>202144</v>
      </c>
      <c r="AV19" s="46">
        <v>202145</v>
      </c>
      <c r="AW19" s="46">
        <v>202146</v>
      </c>
      <c r="AX19" s="46">
        <v>202147</v>
      </c>
      <c r="AY19" s="46">
        <v>202148</v>
      </c>
      <c r="AZ19" s="46">
        <v>202149</v>
      </c>
      <c r="BA19" s="46">
        <v>202150</v>
      </c>
      <c r="BB19" s="46">
        <v>202151</v>
      </c>
      <c r="BC19" s="46">
        <v>202152</v>
      </c>
      <c r="BD19" s="46">
        <v>202201</v>
      </c>
    </row>
    <row r="22" spans="1:56">
      <c r="A22" s="43" t="s">
        <v>19</v>
      </c>
      <c r="B22" s="44" t="s">
        <v>59</v>
      </c>
      <c r="C22" s="44" t="s">
        <v>42</v>
      </c>
      <c r="D22" s="43" t="s">
        <v>86</v>
      </c>
      <c r="E22" s="43" t="s">
        <v>18</v>
      </c>
      <c r="G22" s="43" t="s">
        <v>19</v>
      </c>
      <c r="H22" s="44" t="s">
        <v>59</v>
      </c>
      <c r="I22" s="44" t="s">
        <v>42</v>
      </c>
      <c r="J22" s="43" t="s">
        <v>86</v>
      </c>
      <c r="K22" s="43" t="s">
        <v>18</v>
      </c>
      <c r="M22" s="43" t="s">
        <v>19</v>
      </c>
      <c r="N22" s="44" t="s">
        <v>59</v>
      </c>
      <c r="O22" s="44" t="s">
        <v>42</v>
      </c>
      <c r="P22" s="43" t="s">
        <v>86</v>
      </c>
      <c r="Q22" s="43" t="s">
        <v>18</v>
      </c>
    </row>
    <row r="23" spans="1:56">
      <c r="A23" s="55" t="s">
        <v>88</v>
      </c>
      <c r="B23" s="55">
        <v>52</v>
      </c>
      <c r="C23" s="55">
        <v>1</v>
      </c>
      <c r="D23" s="55" t="s">
        <v>89</v>
      </c>
      <c r="E23" s="55"/>
      <c r="G23" s="55" t="s">
        <v>88</v>
      </c>
      <c r="H23" s="55">
        <v>51</v>
      </c>
      <c r="I23" s="55">
        <v>1</v>
      </c>
      <c r="J23" s="55" t="s">
        <v>100</v>
      </c>
      <c r="K23" s="55"/>
      <c r="M23" s="55" t="s">
        <v>258</v>
      </c>
      <c r="N23" s="55">
        <v>51</v>
      </c>
      <c r="O23" s="55">
        <v>1</v>
      </c>
      <c r="P23" s="55" t="s">
        <v>101</v>
      </c>
      <c r="Q23" s="55"/>
    </row>
    <row r="24" spans="1:56">
      <c r="A24" s="55" t="s">
        <v>88</v>
      </c>
      <c r="B24" s="55">
        <v>-1</v>
      </c>
      <c r="C24" s="55">
        <v>2</v>
      </c>
      <c r="D24" s="55" t="s">
        <v>89</v>
      </c>
      <c r="E24" s="55"/>
      <c r="G24" s="55" t="s">
        <v>88</v>
      </c>
      <c r="H24" s="55">
        <v>-2</v>
      </c>
      <c r="I24" s="55">
        <v>2</v>
      </c>
      <c r="J24" s="55" t="s">
        <v>100</v>
      </c>
      <c r="K24" s="55"/>
      <c r="M24" s="55" t="s">
        <v>258</v>
      </c>
      <c r="N24" s="55">
        <v>-1</v>
      </c>
      <c r="O24" s="55">
        <v>2</v>
      </c>
      <c r="P24" s="55" t="s">
        <v>101</v>
      </c>
      <c r="Q24" s="55"/>
    </row>
    <row r="25" spans="1:56">
      <c r="A25" s="55" t="s">
        <v>88</v>
      </c>
      <c r="B25" s="55">
        <v>-53</v>
      </c>
      <c r="C25" s="55">
        <v>3</v>
      </c>
      <c r="D25" s="55" t="s">
        <v>89</v>
      </c>
      <c r="E25" s="55"/>
      <c r="G25" s="55"/>
      <c r="H25" s="55"/>
      <c r="I25" s="55"/>
      <c r="J25" s="55"/>
      <c r="K25" s="55"/>
      <c r="M25" s="55"/>
      <c r="N25" s="55"/>
      <c r="O25" s="55"/>
      <c r="P25" s="55"/>
      <c r="Q25" s="55"/>
    </row>
    <row r="26" spans="1:56">
      <c r="A26" s="55"/>
      <c r="B26" s="55"/>
      <c r="C26" s="55"/>
      <c r="D26" s="55"/>
      <c r="E26" s="55"/>
      <c r="G26" s="55" t="s">
        <v>101</v>
      </c>
      <c r="H26" s="55">
        <v>52</v>
      </c>
      <c r="I26" s="55">
        <v>0</v>
      </c>
      <c r="J26" s="55" t="s">
        <v>100</v>
      </c>
      <c r="K26" s="55"/>
      <c r="M26" s="55" t="s">
        <v>247</v>
      </c>
      <c r="N26" s="55">
        <v>52</v>
      </c>
      <c r="O26" s="55">
        <v>0</v>
      </c>
      <c r="P26" s="55" t="s">
        <v>101</v>
      </c>
      <c r="Q26" s="55"/>
    </row>
    <row r="27" spans="1:56">
      <c r="A27" s="55" t="s">
        <v>101</v>
      </c>
      <c r="B27" s="55">
        <v>53</v>
      </c>
      <c r="C27" s="55">
        <v>0</v>
      </c>
      <c r="D27" s="55" t="s">
        <v>89</v>
      </c>
      <c r="E27" s="55"/>
      <c r="G27" s="55" t="s">
        <v>101</v>
      </c>
      <c r="H27" s="55">
        <v>0</v>
      </c>
      <c r="I27" s="55">
        <v>1</v>
      </c>
      <c r="J27" s="55" t="s">
        <v>100</v>
      </c>
      <c r="K27" s="55"/>
      <c r="M27" s="55" t="s">
        <v>247</v>
      </c>
      <c r="N27" s="55">
        <v>0</v>
      </c>
      <c r="O27" s="55">
        <v>1</v>
      </c>
      <c r="P27" s="55" t="s">
        <v>101</v>
      </c>
      <c r="Q27" s="55"/>
    </row>
    <row r="28" spans="1:56">
      <c r="A28" s="55" t="s">
        <v>101</v>
      </c>
      <c r="B28" s="55">
        <v>1</v>
      </c>
      <c r="C28" s="55">
        <v>1</v>
      </c>
      <c r="D28" s="55" t="s">
        <v>89</v>
      </c>
      <c r="E28" s="55"/>
      <c r="G28" s="55" t="s">
        <v>101</v>
      </c>
      <c r="H28" s="55">
        <v>-53</v>
      </c>
      <c r="I28" s="55">
        <v>2</v>
      </c>
      <c r="J28" s="55" t="s">
        <v>100</v>
      </c>
      <c r="K28" s="55"/>
      <c r="M28" s="55" t="s">
        <v>247</v>
      </c>
      <c r="N28" s="55">
        <v>-52</v>
      </c>
      <c r="O28" s="55">
        <v>2</v>
      </c>
      <c r="P28" s="55" t="s">
        <v>101</v>
      </c>
      <c r="Q28" s="55"/>
    </row>
    <row r="29" spans="1:56">
      <c r="A29" s="55" t="s">
        <v>101</v>
      </c>
      <c r="B29" s="55">
        <v>-52</v>
      </c>
      <c r="C29" s="55">
        <v>2</v>
      </c>
      <c r="D29" s="55" t="s">
        <v>89</v>
      </c>
      <c r="E29" s="55"/>
      <c r="G29" s="55"/>
      <c r="H29" s="55"/>
      <c r="I29" s="55"/>
      <c r="J29" s="55"/>
      <c r="K29" s="55"/>
      <c r="M29" s="55"/>
      <c r="N29" s="55"/>
      <c r="O29" s="55"/>
      <c r="P29" s="55"/>
      <c r="Q29" s="55"/>
    </row>
    <row r="30" spans="1:56">
      <c r="A30" s="55"/>
      <c r="B30" s="55"/>
      <c r="C30" s="55"/>
      <c r="D30" s="55"/>
      <c r="E30" s="55"/>
      <c r="G30" s="64" t="s">
        <v>92</v>
      </c>
      <c r="H30" s="64">
        <v>51</v>
      </c>
      <c r="I30" s="64">
        <v>0</v>
      </c>
      <c r="J30" s="64" t="s">
        <v>100</v>
      </c>
      <c r="K30" s="64"/>
      <c r="M30" s="64" t="s">
        <v>88</v>
      </c>
      <c r="N30" s="64">
        <v>51</v>
      </c>
      <c r="O30" s="64">
        <v>0</v>
      </c>
      <c r="P30" s="55" t="s">
        <v>101</v>
      </c>
      <c r="Q30" s="64"/>
    </row>
    <row r="31" spans="1:56">
      <c r="A31" s="64" t="s">
        <v>92</v>
      </c>
      <c r="B31" s="64">
        <v>52</v>
      </c>
      <c r="C31" s="64">
        <v>0</v>
      </c>
      <c r="D31" s="64" t="s">
        <v>89</v>
      </c>
      <c r="E31" s="64"/>
      <c r="G31" s="64" t="s">
        <v>92</v>
      </c>
      <c r="H31" s="64">
        <v>-2</v>
      </c>
      <c r="I31" s="64">
        <v>1</v>
      </c>
      <c r="J31" s="64" t="s">
        <v>100</v>
      </c>
      <c r="K31" s="64"/>
      <c r="M31" s="64" t="s">
        <v>88</v>
      </c>
      <c r="N31" s="64">
        <v>-1</v>
      </c>
      <c r="O31" s="64">
        <v>1</v>
      </c>
      <c r="P31" s="55" t="s">
        <v>101</v>
      </c>
      <c r="Q31" s="64"/>
    </row>
    <row r="32" spans="1:56">
      <c r="A32" s="64" t="s">
        <v>92</v>
      </c>
      <c r="B32" s="64">
        <v>-1</v>
      </c>
      <c r="C32" s="64">
        <v>1</v>
      </c>
      <c r="D32" s="64" t="s">
        <v>89</v>
      </c>
      <c r="E32" s="64"/>
      <c r="G32" s="64"/>
      <c r="H32" s="65"/>
      <c r="I32" s="65"/>
      <c r="J32" s="64"/>
      <c r="K32" s="64"/>
    </row>
    <row r="33" spans="1:17">
      <c r="A33" s="64" t="s">
        <v>92</v>
      </c>
      <c r="B33" s="64">
        <v>-53</v>
      </c>
      <c r="C33" s="64">
        <v>2</v>
      </c>
      <c r="D33" s="64" t="s">
        <v>89</v>
      </c>
      <c r="E33" s="64"/>
      <c r="G33" s="64" t="s">
        <v>100</v>
      </c>
      <c r="H33" s="64">
        <v>52</v>
      </c>
      <c r="I33" s="64">
        <v>-1</v>
      </c>
      <c r="J33" s="64" t="s">
        <v>100</v>
      </c>
      <c r="K33" s="64"/>
      <c r="M33" s="64" t="s">
        <v>101</v>
      </c>
      <c r="N33" s="64">
        <v>52</v>
      </c>
      <c r="O33" s="64">
        <v>-1</v>
      </c>
      <c r="P33" s="55" t="s">
        <v>101</v>
      </c>
      <c r="Q33" s="64"/>
    </row>
    <row r="34" spans="1:17">
      <c r="A34" s="64"/>
      <c r="B34" s="65"/>
      <c r="C34" s="65"/>
      <c r="D34" s="64"/>
      <c r="E34" s="64"/>
      <c r="G34" s="64" t="s">
        <v>100</v>
      </c>
      <c r="H34" s="64">
        <v>-53</v>
      </c>
      <c r="I34" s="64">
        <v>1</v>
      </c>
      <c r="J34" s="64" t="s">
        <v>100</v>
      </c>
      <c r="K34" s="64"/>
      <c r="M34" s="64" t="s">
        <v>101</v>
      </c>
      <c r="N34" s="64">
        <v>-52</v>
      </c>
      <c r="O34" s="64">
        <v>1</v>
      </c>
      <c r="P34" s="55" t="s">
        <v>101</v>
      </c>
      <c r="Q34" s="64"/>
    </row>
    <row r="35" spans="1:17">
      <c r="A35" s="64" t="s">
        <v>100</v>
      </c>
      <c r="B35" s="64">
        <v>53</v>
      </c>
      <c r="C35" s="64">
        <v>-1</v>
      </c>
      <c r="D35" s="64" t="s">
        <v>89</v>
      </c>
      <c r="E35" s="64"/>
      <c r="G35" s="64"/>
      <c r="H35" s="64"/>
      <c r="I35" s="64"/>
      <c r="J35" s="64"/>
      <c r="K35" s="64"/>
      <c r="M35" s="64"/>
      <c r="N35" s="64"/>
      <c r="O35" s="64"/>
      <c r="P35" s="64"/>
      <c r="Q35" s="64"/>
    </row>
    <row r="36" spans="1:17">
      <c r="A36" s="64" t="s">
        <v>100</v>
      </c>
      <c r="B36" s="64">
        <v>1</v>
      </c>
      <c r="C36" s="64">
        <v>0</v>
      </c>
      <c r="D36" s="64" t="s">
        <v>89</v>
      </c>
      <c r="E36" s="64"/>
      <c r="G36" s="64" t="s">
        <v>89</v>
      </c>
      <c r="H36" s="64">
        <v>-1</v>
      </c>
      <c r="I36" s="64">
        <v>0</v>
      </c>
      <c r="J36" s="64" t="s">
        <v>100</v>
      </c>
      <c r="K36" s="64"/>
      <c r="M36" s="55" t="s">
        <v>92</v>
      </c>
      <c r="N36" s="55">
        <v>51</v>
      </c>
      <c r="O36" s="55">
        <v>-1</v>
      </c>
      <c r="P36" s="55" t="s">
        <v>101</v>
      </c>
      <c r="Q36" s="64"/>
    </row>
    <row r="37" spans="1:17">
      <c r="A37" s="64" t="s">
        <v>100</v>
      </c>
      <c r="B37" s="64">
        <v>-52</v>
      </c>
      <c r="C37" s="64">
        <v>1</v>
      </c>
      <c r="D37" s="64" t="s">
        <v>89</v>
      </c>
      <c r="E37" s="64"/>
      <c r="G37" s="64" t="s">
        <v>89</v>
      </c>
      <c r="H37" s="64">
        <v>-53</v>
      </c>
      <c r="I37" s="64">
        <v>1</v>
      </c>
      <c r="J37" s="64" t="s">
        <v>100</v>
      </c>
      <c r="K37" s="64"/>
      <c r="M37" s="55" t="s">
        <v>92</v>
      </c>
      <c r="N37" s="55">
        <v>-1</v>
      </c>
      <c r="O37" s="55">
        <v>0</v>
      </c>
      <c r="P37" s="55" t="s">
        <v>101</v>
      </c>
      <c r="Q37" s="64"/>
    </row>
    <row r="38" spans="1:17">
      <c r="A38" s="64"/>
      <c r="B38" s="64"/>
      <c r="C38" s="64"/>
      <c r="D38" s="64"/>
      <c r="E38" s="64"/>
      <c r="G38" s="64" t="s">
        <v>89</v>
      </c>
      <c r="H38" s="64">
        <v>52</v>
      </c>
      <c r="I38" s="64">
        <v>-1</v>
      </c>
      <c r="J38" s="64" t="s">
        <v>100</v>
      </c>
      <c r="K38" s="64"/>
      <c r="M38" s="55" t="s">
        <v>92</v>
      </c>
      <c r="N38" s="64">
        <v>-53</v>
      </c>
      <c r="O38" s="64">
        <v>1</v>
      </c>
      <c r="P38" s="55" t="s">
        <v>101</v>
      </c>
      <c r="Q38" s="64"/>
    </row>
    <row r="39" spans="1:17">
      <c r="A39" s="64" t="s">
        <v>89</v>
      </c>
      <c r="B39" s="64">
        <v>0</v>
      </c>
      <c r="C39" s="64">
        <v>0</v>
      </c>
      <c r="D39" s="64" t="s">
        <v>89</v>
      </c>
      <c r="E39" s="64"/>
      <c r="G39" s="55"/>
      <c r="J39" s="55"/>
      <c r="K39" s="55"/>
    </row>
    <row r="40" spans="1:17">
      <c r="A40" s="64" t="s">
        <v>89</v>
      </c>
      <c r="B40" s="64">
        <v>-52</v>
      </c>
      <c r="C40" s="64">
        <v>1</v>
      </c>
      <c r="D40" s="64" t="s">
        <v>89</v>
      </c>
      <c r="E40" s="64"/>
      <c r="G40" s="55" t="s">
        <v>90</v>
      </c>
      <c r="H40" s="55">
        <v>53</v>
      </c>
      <c r="I40" s="55">
        <v>-1</v>
      </c>
      <c r="J40" s="64" t="s">
        <v>100</v>
      </c>
      <c r="K40" s="55"/>
      <c r="M40" s="55" t="s">
        <v>100</v>
      </c>
      <c r="N40" s="55">
        <v>0</v>
      </c>
      <c r="O40" s="55">
        <v>-1</v>
      </c>
      <c r="P40" s="55" t="s">
        <v>101</v>
      </c>
      <c r="Q40" s="55"/>
    </row>
    <row r="41" spans="1:17">
      <c r="A41" s="64" t="s">
        <v>89</v>
      </c>
      <c r="B41" s="64">
        <v>53</v>
      </c>
      <c r="C41" s="64">
        <v>-1</v>
      </c>
      <c r="D41" s="64" t="s">
        <v>89</v>
      </c>
      <c r="E41" s="64"/>
      <c r="G41" s="55" t="s">
        <v>90</v>
      </c>
      <c r="H41" s="55">
        <v>-2</v>
      </c>
      <c r="I41" s="55">
        <v>0</v>
      </c>
      <c r="J41" s="64" t="s">
        <v>100</v>
      </c>
      <c r="K41" s="55"/>
      <c r="M41" s="55" t="s">
        <v>100</v>
      </c>
      <c r="N41" s="55">
        <v>-52</v>
      </c>
      <c r="O41" s="55">
        <v>0</v>
      </c>
      <c r="P41" s="55" t="s">
        <v>101</v>
      </c>
      <c r="Q41" s="55"/>
    </row>
    <row r="42" spans="1:17">
      <c r="A42" s="55"/>
      <c r="D42" s="55"/>
      <c r="E42" s="55"/>
    </row>
    <row r="43" spans="1:17" ht="15" customHeight="1">
      <c r="A43" s="55" t="s">
        <v>90</v>
      </c>
      <c r="B43" s="55">
        <v>52</v>
      </c>
      <c r="C43" s="55">
        <v>-1</v>
      </c>
      <c r="D43" s="55" t="s">
        <v>89</v>
      </c>
      <c r="E43" s="55"/>
      <c r="G43" s="55" t="s">
        <v>261</v>
      </c>
      <c r="H43" s="55">
        <v>0</v>
      </c>
      <c r="I43" s="55">
        <v>-1</v>
      </c>
      <c r="J43" s="64" t="s">
        <v>100</v>
      </c>
      <c r="K43" s="55"/>
    </row>
    <row r="44" spans="1:17" ht="15" customHeight="1">
      <c r="A44" s="55" t="s">
        <v>90</v>
      </c>
      <c r="B44" s="55">
        <v>-1</v>
      </c>
      <c r="C44" s="55">
        <v>0</v>
      </c>
      <c r="D44" s="55" t="s">
        <v>89</v>
      </c>
      <c r="E44" s="55"/>
      <c r="G44" s="55" t="s">
        <v>261</v>
      </c>
      <c r="H44" s="55">
        <v>-53</v>
      </c>
      <c r="I44" s="55">
        <v>0</v>
      </c>
      <c r="J44" s="64" t="s">
        <v>100</v>
      </c>
      <c r="K44" s="55"/>
    </row>
    <row r="45" spans="1:17" ht="15" customHeight="1">
      <c r="A45" s="55" t="s">
        <v>90</v>
      </c>
      <c r="B45" s="55">
        <v>-53</v>
      </c>
      <c r="C45" s="55">
        <v>1</v>
      </c>
      <c r="D45" s="55" t="s">
        <v>89</v>
      </c>
      <c r="E45" s="55"/>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R177"/>
  <sheetViews>
    <sheetView topLeftCell="A168" zoomScale="115" zoomScaleNormal="115" workbookViewId="0">
      <selection activeCell="D173" sqref="D173"/>
    </sheetView>
  </sheetViews>
  <sheetFormatPr defaultRowHeight="15"/>
  <cols>
    <col min="1" max="1" width="23.42578125" bestFit="1" customWidth="1"/>
    <col min="2" max="2" width="21.85546875" customWidth="1"/>
    <col min="3" max="3" width="8.5703125" customWidth="1"/>
    <col min="4" max="4" width="17.7109375" customWidth="1"/>
    <col min="5" max="5" width="10.28515625" customWidth="1"/>
    <col min="7" max="7" width="14.5703125" customWidth="1"/>
    <col min="10" max="10" width="13.7109375" customWidth="1"/>
    <col min="11" max="11" width="16.5703125" customWidth="1"/>
    <col min="59" max="59" width="12.140625" customWidth="1"/>
  </cols>
  <sheetData>
    <row r="1" spans="1:18">
      <c r="A1" s="2"/>
      <c r="B1" s="2"/>
      <c r="C1" s="2"/>
      <c r="D1" s="2"/>
      <c r="E1" s="2"/>
      <c r="F1" s="2"/>
      <c r="G1" s="2"/>
      <c r="H1" s="2"/>
      <c r="I1" s="2"/>
      <c r="J1" s="2"/>
      <c r="K1" s="2"/>
      <c r="L1" s="2"/>
      <c r="M1" s="2"/>
      <c r="N1" s="2"/>
      <c r="O1" s="2"/>
      <c r="P1" s="2"/>
      <c r="Q1" s="2"/>
      <c r="R1" s="2"/>
    </row>
    <row r="2" spans="1:18">
      <c r="A2" s="43" t="s">
        <v>19</v>
      </c>
      <c r="B2" s="44" t="s">
        <v>59</v>
      </c>
      <c r="C2" s="44" t="s">
        <v>42</v>
      </c>
      <c r="D2" s="43" t="s">
        <v>86</v>
      </c>
      <c r="E2" s="43" t="s">
        <v>18</v>
      </c>
      <c r="F2" s="2"/>
      <c r="G2" s="43" t="s">
        <v>19</v>
      </c>
      <c r="H2" s="44" t="s">
        <v>59</v>
      </c>
      <c r="I2" s="44" t="s">
        <v>42</v>
      </c>
      <c r="J2" s="43" t="s">
        <v>86</v>
      </c>
      <c r="K2" s="43" t="s">
        <v>18</v>
      </c>
      <c r="L2" s="2"/>
      <c r="M2" s="43" t="s">
        <v>19</v>
      </c>
      <c r="N2" s="44" t="s">
        <v>59</v>
      </c>
      <c r="O2" s="44" t="s">
        <v>42</v>
      </c>
      <c r="P2" s="43" t="s">
        <v>86</v>
      </c>
      <c r="Q2" s="43" t="s">
        <v>18</v>
      </c>
      <c r="R2" s="2"/>
    </row>
    <row r="3" spans="1:18">
      <c r="A3" s="55" t="s">
        <v>88</v>
      </c>
      <c r="B3" s="55">
        <v>52</v>
      </c>
      <c r="C3" s="55">
        <v>1</v>
      </c>
      <c r="D3" s="55" t="s">
        <v>89</v>
      </c>
      <c r="E3" s="55"/>
      <c r="F3" s="2"/>
      <c r="G3" s="55" t="s">
        <v>88</v>
      </c>
      <c r="H3" s="55">
        <v>51</v>
      </c>
      <c r="I3" s="55">
        <v>1</v>
      </c>
      <c r="J3" s="55" t="s">
        <v>100</v>
      </c>
      <c r="K3" s="55"/>
      <c r="L3" s="2"/>
      <c r="M3" s="55" t="s">
        <v>258</v>
      </c>
      <c r="N3" s="55">
        <v>51</v>
      </c>
      <c r="O3" s="55">
        <v>1</v>
      </c>
      <c r="P3" s="55" t="s">
        <v>101</v>
      </c>
      <c r="Q3" s="55"/>
      <c r="R3" s="2"/>
    </row>
    <row r="4" spans="1:18">
      <c r="A4" s="55" t="s">
        <v>88</v>
      </c>
      <c r="B4" s="55">
        <v>-1</v>
      </c>
      <c r="C4" s="55">
        <v>2</v>
      </c>
      <c r="D4" s="55" t="s">
        <v>89</v>
      </c>
      <c r="E4" s="55"/>
      <c r="F4" s="2"/>
      <c r="G4" s="55" t="s">
        <v>88</v>
      </c>
      <c r="H4" s="55">
        <v>-2</v>
      </c>
      <c r="I4" s="55">
        <v>2</v>
      </c>
      <c r="J4" s="55" t="s">
        <v>100</v>
      </c>
      <c r="K4" s="55"/>
      <c r="L4" s="2"/>
      <c r="M4" s="55" t="s">
        <v>258</v>
      </c>
      <c r="N4" s="55">
        <v>-1</v>
      </c>
      <c r="O4" s="55">
        <v>2</v>
      </c>
      <c r="P4" s="55" t="s">
        <v>101</v>
      </c>
      <c r="Q4" s="55"/>
      <c r="R4" s="2"/>
    </row>
    <row r="5" spans="1:18">
      <c r="A5" s="55" t="s">
        <v>88</v>
      </c>
      <c r="B5" s="55">
        <v>-53</v>
      </c>
      <c r="C5" s="55">
        <v>3</v>
      </c>
      <c r="D5" s="55" t="s">
        <v>89</v>
      </c>
      <c r="E5" s="55"/>
      <c r="F5" s="2"/>
      <c r="G5" s="55"/>
      <c r="H5" s="55"/>
      <c r="I5" s="55"/>
      <c r="J5" s="55"/>
      <c r="K5" s="55"/>
      <c r="L5" s="2"/>
      <c r="M5" s="55"/>
      <c r="N5" s="55"/>
      <c r="O5" s="55"/>
      <c r="P5" s="55"/>
      <c r="Q5" s="55"/>
      <c r="R5" s="2"/>
    </row>
    <row r="6" spans="1:18">
      <c r="A6" s="55"/>
      <c r="B6" s="55"/>
      <c r="C6" s="55"/>
      <c r="D6" s="55"/>
      <c r="E6" s="55"/>
      <c r="F6" s="2"/>
      <c r="G6" s="55" t="s">
        <v>101</v>
      </c>
      <c r="H6" s="55">
        <v>52</v>
      </c>
      <c r="I6" s="55">
        <v>0</v>
      </c>
      <c r="J6" s="55" t="s">
        <v>100</v>
      </c>
      <c r="K6" s="55"/>
      <c r="L6" s="2"/>
      <c r="M6" s="55" t="s">
        <v>247</v>
      </c>
      <c r="N6" s="55">
        <v>52</v>
      </c>
      <c r="O6" s="55">
        <v>0</v>
      </c>
      <c r="P6" s="55" t="s">
        <v>101</v>
      </c>
      <c r="Q6" s="55"/>
      <c r="R6" s="2"/>
    </row>
    <row r="7" spans="1:18">
      <c r="A7" s="55" t="s">
        <v>101</v>
      </c>
      <c r="B7" s="55">
        <v>53</v>
      </c>
      <c r="C7" s="55">
        <v>0</v>
      </c>
      <c r="D7" s="55" t="s">
        <v>89</v>
      </c>
      <c r="E7" s="55"/>
      <c r="F7" s="2"/>
      <c r="G7" s="55" t="s">
        <v>101</v>
      </c>
      <c r="H7" s="55">
        <v>0</v>
      </c>
      <c r="I7" s="55">
        <v>1</v>
      </c>
      <c r="J7" s="55" t="s">
        <v>100</v>
      </c>
      <c r="K7" s="55"/>
      <c r="L7" s="2"/>
      <c r="M7" s="55" t="s">
        <v>247</v>
      </c>
      <c r="N7" s="55">
        <v>0</v>
      </c>
      <c r="O7" s="55">
        <v>1</v>
      </c>
      <c r="P7" s="55" t="s">
        <v>101</v>
      </c>
      <c r="Q7" s="55"/>
      <c r="R7" s="2"/>
    </row>
    <row r="8" spans="1:18">
      <c r="A8" s="55" t="s">
        <v>101</v>
      </c>
      <c r="B8" s="55">
        <v>1</v>
      </c>
      <c r="C8" s="55">
        <v>1</v>
      </c>
      <c r="D8" s="55" t="s">
        <v>89</v>
      </c>
      <c r="E8" s="55"/>
      <c r="F8" s="2"/>
      <c r="G8" s="55" t="s">
        <v>101</v>
      </c>
      <c r="H8" s="55">
        <v>-53</v>
      </c>
      <c r="I8" s="55">
        <v>2</v>
      </c>
      <c r="J8" s="55" t="s">
        <v>100</v>
      </c>
      <c r="K8" s="55"/>
      <c r="L8" s="2"/>
      <c r="M8" s="55" t="s">
        <v>247</v>
      </c>
      <c r="N8" s="55">
        <v>-52</v>
      </c>
      <c r="O8" s="55">
        <v>2</v>
      </c>
      <c r="P8" s="55" t="s">
        <v>101</v>
      </c>
      <c r="Q8" s="55"/>
      <c r="R8" s="2"/>
    </row>
    <row r="9" spans="1:18">
      <c r="A9" s="55" t="s">
        <v>101</v>
      </c>
      <c r="B9" s="55">
        <v>-52</v>
      </c>
      <c r="C9" s="55">
        <v>2</v>
      </c>
      <c r="D9" s="55" t="s">
        <v>89</v>
      </c>
      <c r="E9" s="55"/>
      <c r="F9" s="2"/>
      <c r="G9" s="55"/>
      <c r="H9" s="55"/>
      <c r="I9" s="55"/>
      <c r="J9" s="55"/>
      <c r="K9" s="55"/>
      <c r="L9" s="2"/>
      <c r="M9" s="55"/>
      <c r="N9" s="55"/>
      <c r="O9" s="55"/>
      <c r="P9" s="55"/>
      <c r="Q9" s="55"/>
      <c r="R9" s="2"/>
    </row>
    <row r="10" spans="1:18">
      <c r="A10" s="55"/>
      <c r="B10" s="55"/>
      <c r="C10" s="55"/>
      <c r="D10" s="55"/>
      <c r="E10" s="55"/>
      <c r="F10" s="2"/>
      <c r="G10" s="64" t="s">
        <v>92</v>
      </c>
      <c r="H10" s="64">
        <v>51</v>
      </c>
      <c r="I10" s="64">
        <v>0</v>
      </c>
      <c r="J10" s="64" t="s">
        <v>100</v>
      </c>
      <c r="K10" s="64"/>
      <c r="L10" s="2"/>
      <c r="M10" s="64" t="s">
        <v>88</v>
      </c>
      <c r="N10" s="64">
        <v>51</v>
      </c>
      <c r="O10" s="64">
        <v>0</v>
      </c>
      <c r="P10" s="55" t="s">
        <v>101</v>
      </c>
      <c r="Q10" s="64"/>
      <c r="R10" s="2"/>
    </row>
    <row r="11" spans="1:18">
      <c r="A11" s="64" t="s">
        <v>92</v>
      </c>
      <c r="B11" s="64">
        <v>52</v>
      </c>
      <c r="C11" s="64">
        <v>0</v>
      </c>
      <c r="D11" s="64" t="s">
        <v>89</v>
      </c>
      <c r="E11" s="64"/>
      <c r="F11" s="2"/>
      <c r="G11" s="64" t="s">
        <v>92</v>
      </c>
      <c r="H11" s="64">
        <v>-2</v>
      </c>
      <c r="I11" s="64">
        <v>1</v>
      </c>
      <c r="J11" s="64" t="s">
        <v>100</v>
      </c>
      <c r="K11" s="64"/>
      <c r="L11" s="2"/>
      <c r="M11" s="64" t="s">
        <v>88</v>
      </c>
      <c r="N11" s="64">
        <v>-1</v>
      </c>
      <c r="O11" s="64">
        <v>1</v>
      </c>
      <c r="P11" s="55" t="s">
        <v>101</v>
      </c>
      <c r="Q11" s="64"/>
      <c r="R11" s="2"/>
    </row>
    <row r="12" spans="1:18">
      <c r="A12" s="64" t="s">
        <v>92</v>
      </c>
      <c r="B12" s="64">
        <v>-1</v>
      </c>
      <c r="C12" s="64">
        <v>1</v>
      </c>
      <c r="D12" s="64" t="s">
        <v>89</v>
      </c>
      <c r="E12" s="64"/>
      <c r="F12" s="2"/>
      <c r="G12" s="64"/>
      <c r="H12" s="65"/>
      <c r="I12" s="65"/>
      <c r="J12" s="64"/>
      <c r="K12" s="64"/>
      <c r="L12" s="2"/>
      <c r="M12" s="55"/>
      <c r="N12" s="55"/>
      <c r="O12" s="55"/>
      <c r="P12" s="55"/>
      <c r="Q12" s="55"/>
      <c r="R12" s="2"/>
    </row>
    <row r="13" spans="1:18">
      <c r="A13" s="64" t="s">
        <v>92</v>
      </c>
      <c r="B13" s="64">
        <v>-53</v>
      </c>
      <c r="C13" s="64">
        <v>2</v>
      </c>
      <c r="D13" s="64" t="s">
        <v>89</v>
      </c>
      <c r="E13" s="64"/>
      <c r="F13" s="2"/>
      <c r="G13" s="64" t="s">
        <v>100</v>
      </c>
      <c r="H13" s="64">
        <v>52</v>
      </c>
      <c r="I13" s="64">
        <v>-1</v>
      </c>
      <c r="J13" s="64" t="s">
        <v>100</v>
      </c>
      <c r="K13" s="64"/>
      <c r="L13" s="2"/>
      <c r="M13" s="64" t="s">
        <v>101</v>
      </c>
      <c r="N13" s="64">
        <v>52</v>
      </c>
      <c r="O13" s="64">
        <v>-1</v>
      </c>
      <c r="P13" s="55" t="s">
        <v>101</v>
      </c>
      <c r="Q13" s="64"/>
      <c r="R13" s="2"/>
    </row>
    <row r="14" spans="1:18">
      <c r="A14" s="64"/>
      <c r="B14" s="65"/>
      <c r="C14" s="65"/>
      <c r="D14" s="64"/>
      <c r="E14" s="64"/>
      <c r="F14" s="2"/>
      <c r="G14" s="64" t="s">
        <v>100</v>
      </c>
      <c r="H14" s="64">
        <v>-53</v>
      </c>
      <c r="I14" s="64">
        <v>1</v>
      </c>
      <c r="J14" s="64" t="s">
        <v>100</v>
      </c>
      <c r="K14" s="64"/>
      <c r="L14" s="2"/>
      <c r="M14" s="64" t="s">
        <v>101</v>
      </c>
      <c r="N14" s="64">
        <v>-52</v>
      </c>
      <c r="O14" s="64">
        <v>1</v>
      </c>
      <c r="P14" s="55" t="s">
        <v>101</v>
      </c>
      <c r="Q14" s="64"/>
      <c r="R14" s="2"/>
    </row>
    <row r="15" spans="1:18">
      <c r="A15" s="64" t="s">
        <v>100</v>
      </c>
      <c r="B15" s="64">
        <v>53</v>
      </c>
      <c r="C15" s="64">
        <v>-1</v>
      </c>
      <c r="D15" s="64" t="s">
        <v>89</v>
      </c>
      <c r="E15" s="64"/>
      <c r="F15" s="2"/>
      <c r="G15" s="64"/>
      <c r="H15" s="64"/>
      <c r="I15" s="64"/>
      <c r="J15" s="64"/>
      <c r="K15" s="64"/>
      <c r="L15" s="2"/>
      <c r="M15" s="64"/>
      <c r="N15" s="64"/>
      <c r="O15" s="64"/>
      <c r="P15" s="64"/>
      <c r="Q15" s="64"/>
      <c r="R15" s="2"/>
    </row>
    <row r="16" spans="1:18">
      <c r="A16" s="64" t="s">
        <v>100</v>
      </c>
      <c r="B16" s="64">
        <v>1</v>
      </c>
      <c r="C16" s="64">
        <v>0</v>
      </c>
      <c r="D16" s="64" t="s">
        <v>89</v>
      </c>
      <c r="E16" s="64"/>
      <c r="F16" s="2"/>
      <c r="G16" s="64" t="s">
        <v>89</v>
      </c>
      <c r="H16" s="64">
        <v>-1</v>
      </c>
      <c r="I16" s="64">
        <v>0</v>
      </c>
      <c r="J16" s="64" t="s">
        <v>100</v>
      </c>
      <c r="K16" s="64"/>
      <c r="L16" s="2"/>
      <c r="M16" s="55" t="s">
        <v>92</v>
      </c>
      <c r="N16" s="55">
        <v>51</v>
      </c>
      <c r="O16" s="55">
        <v>-1</v>
      </c>
      <c r="P16" s="55" t="s">
        <v>101</v>
      </c>
      <c r="Q16" s="64"/>
      <c r="R16" s="2"/>
    </row>
    <row r="17" spans="1:18">
      <c r="A17" s="64" t="s">
        <v>100</v>
      </c>
      <c r="B17" s="64">
        <v>-52</v>
      </c>
      <c r="C17" s="64">
        <v>1</v>
      </c>
      <c r="D17" s="64" t="s">
        <v>89</v>
      </c>
      <c r="E17" s="64"/>
      <c r="F17" s="2"/>
      <c r="G17" s="64" t="s">
        <v>89</v>
      </c>
      <c r="H17" s="64">
        <v>-53</v>
      </c>
      <c r="I17" s="64">
        <v>1</v>
      </c>
      <c r="J17" s="64" t="s">
        <v>100</v>
      </c>
      <c r="K17" s="64"/>
      <c r="L17" s="2"/>
      <c r="M17" s="55" t="s">
        <v>92</v>
      </c>
      <c r="N17" s="55">
        <v>-1</v>
      </c>
      <c r="O17" s="55">
        <v>0</v>
      </c>
      <c r="P17" s="55" t="s">
        <v>101</v>
      </c>
      <c r="Q17" s="64"/>
      <c r="R17" s="2"/>
    </row>
    <row r="18" spans="1:18">
      <c r="A18" s="64"/>
      <c r="B18" s="64"/>
      <c r="C18" s="64"/>
      <c r="D18" s="64"/>
      <c r="E18" s="64"/>
      <c r="F18" s="2"/>
      <c r="G18" s="64" t="s">
        <v>89</v>
      </c>
      <c r="H18" s="64">
        <v>52</v>
      </c>
      <c r="I18" s="64">
        <v>-1</v>
      </c>
      <c r="J18" s="64" t="s">
        <v>100</v>
      </c>
      <c r="K18" s="64"/>
      <c r="L18" s="2"/>
      <c r="M18" s="55" t="s">
        <v>92</v>
      </c>
      <c r="N18" s="64">
        <v>-53</v>
      </c>
      <c r="O18" s="64">
        <v>1</v>
      </c>
      <c r="P18" s="55" t="s">
        <v>101</v>
      </c>
      <c r="Q18" s="64"/>
      <c r="R18" s="2"/>
    </row>
    <row r="19" spans="1:18">
      <c r="A19" s="64" t="s">
        <v>89</v>
      </c>
      <c r="B19" s="64">
        <v>0</v>
      </c>
      <c r="C19" s="64">
        <v>0</v>
      </c>
      <c r="D19" s="64" t="s">
        <v>89</v>
      </c>
      <c r="E19" s="64"/>
      <c r="F19" s="2"/>
      <c r="G19" s="55"/>
      <c r="H19" s="2"/>
      <c r="I19" s="2"/>
      <c r="J19" s="55"/>
      <c r="K19" s="55"/>
      <c r="L19" s="2"/>
      <c r="M19" s="55"/>
      <c r="N19" s="55"/>
      <c r="O19" s="55"/>
      <c r="P19" s="55"/>
      <c r="Q19" s="55"/>
      <c r="R19" s="2"/>
    </row>
    <row r="20" spans="1:18">
      <c r="A20" s="64" t="s">
        <v>89</v>
      </c>
      <c r="B20" s="64">
        <v>-52</v>
      </c>
      <c r="C20" s="64">
        <v>1</v>
      </c>
      <c r="D20" s="64" t="s">
        <v>89</v>
      </c>
      <c r="E20" s="64"/>
      <c r="F20" s="2"/>
      <c r="G20" s="55" t="s">
        <v>90</v>
      </c>
      <c r="H20" s="55">
        <v>53</v>
      </c>
      <c r="I20" s="55">
        <v>-1</v>
      </c>
      <c r="J20" s="64" t="s">
        <v>100</v>
      </c>
      <c r="K20" s="55"/>
      <c r="L20" s="2"/>
      <c r="M20" s="55" t="s">
        <v>100</v>
      </c>
      <c r="N20" s="55">
        <v>0</v>
      </c>
      <c r="O20" s="55">
        <v>-1</v>
      </c>
      <c r="P20" s="55" t="s">
        <v>101</v>
      </c>
      <c r="Q20" s="55"/>
      <c r="R20" s="2"/>
    </row>
    <row r="21" spans="1:18">
      <c r="A21" s="64" t="s">
        <v>89</v>
      </c>
      <c r="B21" s="64">
        <v>53</v>
      </c>
      <c r="C21" s="64">
        <v>-1</v>
      </c>
      <c r="D21" s="64" t="s">
        <v>89</v>
      </c>
      <c r="E21" s="64"/>
      <c r="F21" s="2"/>
      <c r="G21" s="55" t="s">
        <v>90</v>
      </c>
      <c r="H21" s="55">
        <v>-2</v>
      </c>
      <c r="I21" s="55">
        <v>0</v>
      </c>
      <c r="J21" s="64" t="s">
        <v>100</v>
      </c>
      <c r="K21" s="55"/>
      <c r="L21" s="2"/>
      <c r="M21" s="55" t="s">
        <v>100</v>
      </c>
      <c r="N21" s="55">
        <v>-52</v>
      </c>
      <c r="O21" s="55">
        <v>0</v>
      </c>
      <c r="P21" s="55" t="s">
        <v>101</v>
      </c>
      <c r="Q21" s="55"/>
      <c r="R21" s="2"/>
    </row>
    <row r="22" spans="1:18">
      <c r="A22" s="55"/>
      <c r="B22" s="2"/>
      <c r="C22" s="2"/>
      <c r="D22" s="55"/>
      <c r="E22" s="55"/>
      <c r="F22" s="2"/>
      <c r="G22" s="2"/>
      <c r="H22" s="2"/>
      <c r="I22" s="2"/>
      <c r="J22" s="2"/>
      <c r="K22" s="2"/>
      <c r="L22" s="2"/>
      <c r="M22" s="2"/>
      <c r="N22" s="2"/>
      <c r="O22" s="2"/>
      <c r="P22" s="2"/>
      <c r="Q22" s="2"/>
      <c r="R22" s="2"/>
    </row>
    <row r="23" spans="1:18">
      <c r="A23" s="55" t="s">
        <v>90</v>
      </c>
      <c r="B23" s="55">
        <v>52</v>
      </c>
      <c r="C23" s="55">
        <v>-1</v>
      </c>
      <c r="D23" s="55" t="s">
        <v>89</v>
      </c>
      <c r="E23" s="55"/>
      <c r="F23" s="2"/>
      <c r="G23" s="55" t="s">
        <v>261</v>
      </c>
      <c r="H23" s="55">
        <v>0</v>
      </c>
      <c r="I23" s="55">
        <v>-1</v>
      </c>
      <c r="J23" s="64" t="s">
        <v>100</v>
      </c>
      <c r="K23" s="55"/>
      <c r="L23" s="2"/>
      <c r="M23" s="2"/>
      <c r="N23" s="2"/>
      <c r="O23" s="2"/>
      <c r="P23" s="2"/>
      <c r="Q23" s="2"/>
      <c r="R23" s="2"/>
    </row>
    <row r="24" spans="1:18">
      <c r="A24" s="55" t="s">
        <v>90</v>
      </c>
      <c r="B24" s="55">
        <v>-1</v>
      </c>
      <c r="C24" s="55">
        <v>0</v>
      </c>
      <c r="D24" s="55" t="s">
        <v>89</v>
      </c>
      <c r="E24" s="55"/>
      <c r="F24" s="2"/>
      <c r="G24" s="55" t="s">
        <v>261</v>
      </c>
      <c r="H24" s="55">
        <v>-53</v>
      </c>
      <c r="I24" s="55">
        <v>0</v>
      </c>
      <c r="J24" s="64" t="s">
        <v>100</v>
      </c>
      <c r="K24" s="55"/>
      <c r="L24" s="2"/>
      <c r="M24" s="2"/>
      <c r="N24" s="2"/>
      <c r="O24" s="2"/>
      <c r="P24" s="2"/>
      <c r="Q24" s="2"/>
      <c r="R24" s="2"/>
    </row>
    <row r="25" spans="1:18">
      <c r="A25" s="55" t="s">
        <v>90</v>
      </c>
      <c r="B25" s="55">
        <v>-53</v>
      </c>
      <c r="C25" s="55">
        <v>1</v>
      </c>
      <c r="D25" s="55" t="s">
        <v>89</v>
      </c>
      <c r="E25" s="55"/>
      <c r="F25" s="2"/>
      <c r="G25" s="2"/>
      <c r="H25" s="2"/>
      <c r="I25" s="2"/>
      <c r="J25" s="2"/>
      <c r="K25" s="2"/>
      <c r="L25" s="2"/>
      <c r="M25" s="2"/>
      <c r="N25" s="2"/>
      <c r="O25" s="2"/>
      <c r="P25" s="2"/>
      <c r="Q25" s="2"/>
      <c r="R25" s="2"/>
    </row>
    <row r="26" spans="1:18">
      <c r="A26" s="2"/>
      <c r="B26" s="2"/>
      <c r="C26" s="2"/>
      <c r="D26" s="2"/>
      <c r="E26" s="2"/>
      <c r="F26" s="2"/>
      <c r="G26" s="2"/>
      <c r="H26" s="2"/>
      <c r="I26" s="2"/>
      <c r="J26" s="2"/>
      <c r="K26" s="2"/>
      <c r="L26" s="2"/>
      <c r="M26" s="2"/>
      <c r="N26" s="2"/>
      <c r="O26" s="2"/>
      <c r="P26" s="2"/>
      <c r="Q26" s="2"/>
      <c r="R26" s="2"/>
    </row>
    <row r="27" spans="1:18">
      <c r="A27" s="56"/>
      <c r="B27" s="56" t="s">
        <v>252</v>
      </c>
      <c r="C27" s="56"/>
      <c r="D27" s="56"/>
      <c r="E27" s="56"/>
      <c r="F27" s="56" t="s">
        <v>253</v>
      </c>
      <c r="G27" s="56"/>
      <c r="H27" s="2"/>
      <c r="I27" s="2"/>
      <c r="J27" s="2"/>
      <c r="K27" s="2"/>
      <c r="L27" s="2"/>
      <c r="M27" s="2"/>
      <c r="N27" s="2"/>
      <c r="O27" s="2"/>
      <c r="P27" s="2"/>
      <c r="Q27" s="2"/>
      <c r="R27" s="2"/>
    </row>
    <row r="28" spans="1:18">
      <c r="A28" s="59"/>
      <c r="B28" s="58">
        <v>1</v>
      </c>
      <c r="C28" s="58">
        <v>2</v>
      </c>
      <c r="D28" s="58">
        <v>3</v>
      </c>
      <c r="E28" s="58">
        <v>4</v>
      </c>
      <c r="F28" s="58">
        <v>5</v>
      </c>
      <c r="G28" s="59"/>
      <c r="H28" s="2"/>
      <c r="I28" s="2"/>
      <c r="J28" s="2"/>
      <c r="K28" s="2"/>
      <c r="L28" s="2"/>
      <c r="M28" s="2"/>
      <c r="N28" s="2"/>
      <c r="O28" s="2"/>
      <c r="P28" s="2"/>
      <c r="Q28" s="2"/>
      <c r="R28" s="2"/>
    </row>
    <row r="29" spans="1:18">
      <c r="A29" s="43" t="s">
        <v>86</v>
      </c>
      <c r="B29" s="43" t="s">
        <v>86</v>
      </c>
      <c r="C29" s="43" t="s">
        <v>86</v>
      </c>
      <c r="D29" s="56"/>
      <c r="E29" s="56"/>
      <c r="F29" s="43" t="s">
        <v>86</v>
      </c>
      <c r="G29" s="43" t="s">
        <v>86</v>
      </c>
      <c r="H29" s="2"/>
      <c r="I29" s="2"/>
      <c r="J29" s="2"/>
      <c r="K29" s="2"/>
      <c r="L29" s="2"/>
      <c r="M29" s="2"/>
      <c r="N29" s="2"/>
      <c r="O29" s="2"/>
      <c r="P29" s="2"/>
      <c r="Q29" s="2"/>
      <c r="R29" s="2"/>
    </row>
    <row r="30" spans="1:18">
      <c r="A30" s="56" t="s">
        <v>89</v>
      </c>
      <c r="B30" s="56" t="s">
        <v>89</v>
      </c>
      <c r="C30" s="56" t="s">
        <v>89</v>
      </c>
      <c r="D30" s="56"/>
      <c r="E30" s="56"/>
      <c r="F30" s="56" t="s">
        <v>89</v>
      </c>
      <c r="G30" s="56" t="s">
        <v>89</v>
      </c>
      <c r="H30" s="2"/>
      <c r="I30" s="2"/>
      <c r="J30" s="2"/>
      <c r="K30" s="2"/>
      <c r="L30" s="2"/>
      <c r="M30" s="2"/>
      <c r="N30" s="2"/>
      <c r="O30" s="2"/>
      <c r="P30" s="2"/>
      <c r="Q30" s="2"/>
      <c r="R30" s="2"/>
    </row>
    <row r="31" spans="1:18">
      <c r="A31" s="56"/>
      <c r="B31" s="56"/>
      <c r="C31" s="56"/>
      <c r="D31" s="56"/>
      <c r="E31" s="56"/>
      <c r="F31" s="56"/>
      <c r="G31" s="56"/>
      <c r="O31" s="2"/>
      <c r="P31" s="2"/>
      <c r="Q31" s="2"/>
      <c r="R31" s="2"/>
    </row>
    <row r="32" spans="1:18">
      <c r="A32" s="56"/>
      <c r="B32" s="56"/>
      <c r="C32" s="56"/>
      <c r="D32" s="56"/>
      <c r="E32" s="56"/>
      <c r="F32" s="56"/>
      <c r="G32" s="56"/>
      <c r="O32" s="2"/>
      <c r="P32" s="2"/>
      <c r="Q32" s="2"/>
      <c r="R32" s="2"/>
    </row>
    <row r="33" spans="1:18">
      <c r="A33" s="56"/>
      <c r="B33" s="56"/>
      <c r="C33" s="56"/>
      <c r="D33" s="56"/>
      <c r="E33" s="56"/>
      <c r="F33" s="56"/>
      <c r="G33" s="56"/>
      <c r="O33" s="2"/>
      <c r="P33" s="2"/>
      <c r="Q33" s="2"/>
      <c r="R33" s="2"/>
    </row>
    <row r="34" spans="1:18">
      <c r="A34" s="61" t="s">
        <v>91</v>
      </c>
      <c r="B34" s="61" t="s">
        <v>91</v>
      </c>
      <c r="C34" s="61" t="s">
        <v>91</v>
      </c>
      <c r="D34" s="56"/>
      <c r="E34" s="56"/>
      <c r="F34" s="61" t="s">
        <v>91</v>
      </c>
      <c r="G34" s="61" t="s">
        <v>91</v>
      </c>
      <c r="O34" s="2"/>
      <c r="P34" s="2"/>
      <c r="Q34" s="2"/>
      <c r="R34" s="2"/>
    </row>
    <row r="35" spans="1:18">
      <c r="A35" s="2"/>
      <c r="B35" s="2"/>
      <c r="C35" s="2"/>
      <c r="D35" s="2"/>
      <c r="E35" s="2"/>
      <c r="F35" s="2"/>
      <c r="G35" s="2"/>
      <c r="O35" s="2"/>
      <c r="P35" s="2"/>
      <c r="Q35" s="2"/>
      <c r="R35" s="2"/>
    </row>
    <row r="36" spans="1:18">
      <c r="A36" s="2"/>
      <c r="B36" s="2"/>
      <c r="C36" s="2"/>
      <c r="D36" s="2"/>
      <c r="E36" s="2"/>
      <c r="F36" s="2"/>
      <c r="G36" s="2"/>
      <c r="O36" s="2"/>
      <c r="P36" s="2"/>
      <c r="Q36" s="2"/>
      <c r="R36" s="2"/>
    </row>
    <row r="37" spans="1:18">
      <c r="A37" s="2" t="s">
        <v>259</v>
      </c>
      <c r="B37" s="2"/>
      <c r="C37" s="2"/>
      <c r="D37" s="2"/>
      <c r="E37" s="2"/>
      <c r="F37" s="2"/>
      <c r="O37" s="2"/>
      <c r="P37" s="2"/>
      <c r="Q37" s="2"/>
      <c r="R37" s="2"/>
    </row>
    <row r="38" spans="1:18">
      <c r="A38" s="43" t="s">
        <v>129</v>
      </c>
      <c r="B38" s="43" t="s">
        <v>19</v>
      </c>
      <c r="C38" s="44" t="s">
        <v>59</v>
      </c>
      <c r="D38" s="44" t="s">
        <v>42</v>
      </c>
      <c r="E38" s="43" t="s">
        <v>86</v>
      </c>
      <c r="F38" s="43" t="s">
        <v>18</v>
      </c>
      <c r="G38" s="59" t="s">
        <v>138</v>
      </c>
      <c r="O38" s="2"/>
      <c r="P38" s="2"/>
      <c r="Q38" s="2"/>
      <c r="R38" s="2"/>
    </row>
    <row r="39" spans="1:18">
      <c r="A39" s="55">
        <v>1</v>
      </c>
      <c r="B39" s="55" t="s">
        <v>137</v>
      </c>
      <c r="C39" s="55">
        <v>0</v>
      </c>
      <c r="D39" s="55">
        <v>0</v>
      </c>
      <c r="E39" s="55" t="s">
        <v>137</v>
      </c>
      <c r="F39" s="55">
        <v>5</v>
      </c>
      <c r="G39" s="55"/>
      <c r="O39" s="2"/>
      <c r="P39" s="2"/>
      <c r="Q39" s="2"/>
      <c r="R39" s="2"/>
    </row>
    <row r="40" spans="1:18">
      <c r="A40" s="55">
        <v>2</v>
      </c>
      <c r="B40" s="55" t="s">
        <v>137</v>
      </c>
      <c r="C40" s="55">
        <v>0</v>
      </c>
      <c r="D40" s="55">
        <v>0</v>
      </c>
      <c r="E40" s="55" t="s">
        <v>137</v>
      </c>
      <c r="F40" s="55">
        <v>5</v>
      </c>
      <c r="G40" s="55"/>
      <c r="O40" s="2"/>
      <c r="P40" s="2"/>
      <c r="Q40" s="2"/>
      <c r="R40" s="2"/>
    </row>
    <row r="41" spans="1:18">
      <c r="B41" s="29"/>
      <c r="C41" s="29"/>
      <c r="D41" s="29"/>
      <c r="E41" s="29"/>
      <c r="F41" s="29"/>
      <c r="G41" s="29"/>
      <c r="O41" s="2"/>
      <c r="P41" s="2"/>
      <c r="Q41" s="2"/>
      <c r="R41" s="2"/>
    </row>
    <row r="42" spans="1:18">
      <c r="A42" s="43" t="s">
        <v>129</v>
      </c>
      <c r="B42" s="43" t="s">
        <v>19</v>
      </c>
      <c r="C42" s="44" t="s">
        <v>59</v>
      </c>
      <c r="D42" s="44" t="s">
        <v>42</v>
      </c>
      <c r="E42" s="43" t="s">
        <v>86</v>
      </c>
      <c r="F42" s="43" t="s">
        <v>18</v>
      </c>
      <c r="G42" s="59" t="s">
        <v>131</v>
      </c>
      <c r="O42" s="2"/>
      <c r="P42" s="2"/>
      <c r="Q42" s="2"/>
      <c r="R42" s="2"/>
    </row>
    <row r="43" spans="1:18">
      <c r="A43" s="55">
        <v>1</v>
      </c>
      <c r="B43" s="55" t="s">
        <v>102</v>
      </c>
      <c r="C43" s="55">
        <v>0</v>
      </c>
      <c r="D43" s="55">
        <v>0</v>
      </c>
      <c r="E43" s="55" t="s">
        <v>102</v>
      </c>
      <c r="F43" s="55">
        <v>5</v>
      </c>
      <c r="G43" s="55"/>
      <c r="O43" s="2"/>
      <c r="P43" s="2"/>
      <c r="Q43" s="2"/>
      <c r="R43" s="2"/>
    </row>
    <row r="44" spans="1:18">
      <c r="A44" s="55">
        <v>2</v>
      </c>
      <c r="B44" s="55" t="s">
        <v>102</v>
      </c>
      <c r="C44" s="55">
        <v>0</v>
      </c>
      <c r="D44" s="55">
        <v>0</v>
      </c>
      <c r="E44" s="55" t="s">
        <v>102</v>
      </c>
      <c r="F44" s="55">
        <v>5</v>
      </c>
      <c r="G44" s="55"/>
      <c r="O44" s="2"/>
      <c r="P44" s="2"/>
      <c r="Q44" s="2"/>
      <c r="R44" s="2"/>
    </row>
    <row r="45" spans="1:18">
      <c r="B45" s="2"/>
      <c r="C45" s="2"/>
      <c r="D45" s="2"/>
      <c r="E45" s="2"/>
      <c r="F45" s="2"/>
      <c r="G45" s="2"/>
      <c r="O45" s="2"/>
      <c r="P45" s="2"/>
      <c r="Q45" s="2"/>
      <c r="R45" s="2"/>
    </row>
    <row r="46" spans="1:18">
      <c r="B46" s="2"/>
      <c r="C46" s="2"/>
      <c r="D46" s="2"/>
      <c r="E46" s="2"/>
      <c r="F46" s="2"/>
      <c r="G46" s="2"/>
      <c r="O46" s="2"/>
      <c r="P46" s="2"/>
      <c r="Q46" s="2"/>
      <c r="R46" s="2"/>
    </row>
    <row r="47" spans="1:18">
      <c r="A47" s="43" t="s">
        <v>129</v>
      </c>
      <c r="B47" s="43" t="s">
        <v>19</v>
      </c>
      <c r="C47" s="44" t="s">
        <v>59</v>
      </c>
      <c r="D47" s="44" t="s">
        <v>42</v>
      </c>
      <c r="E47" s="43" t="s">
        <v>86</v>
      </c>
      <c r="F47" s="43" t="s">
        <v>18</v>
      </c>
      <c r="G47" s="59" t="s">
        <v>138</v>
      </c>
      <c r="O47" s="2"/>
      <c r="P47" s="2"/>
      <c r="Q47" s="2"/>
      <c r="R47" s="2"/>
    </row>
    <row r="48" spans="1:18">
      <c r="A48" s="55">
        <v>1</v>
      </c>
      <c r="B48" s="55" t="s">
        <v>137</v>
      </c>
      <c r="C48" s="55">
        <v>0</v>
      </c>
      <c r="D48" s="55">
        <v>0</v>
      </c>
      <c r="E48" s="55" t="s">
        <v>137</v>
      </c>
      <c r="F48" s="55">
        <v>57</v>
      </c>
      <c r="G48" s="55"/>
      <c r="O48" s="2"/>
      <c r="P48" s="2"/>
      <c r="Q48" s="2"/>
      <c r="R48" s="2"/>
    </row>
    <row r="49" spans="1:18">
      <c r="A49" s="55">
        <v>2</v>
      </c>
      <c r="B49" s="55" t="s">
        <v>137</v>
      </c>
      <c r="C49" s="55">
        <v>0</v>
      </c>
      <c r="D49" s="55">
        <v>0</v>
      </c>
      <c r="E49" s="55" t="s">
        <v>137</v>
      </c>
      <c r="F49" s="55">
        <v>57</v>
      </c>
      <c r="G49" s="55"/>
      <c r="O49" s="2"/>
      <c r="P49" s="2"/>
      <c r="Q49" s="2"/>
      <c r="R49" s="2"/>
    </row>
    <row r="50" spans="1:18">
      <c r="A50" s="2"/>
      <c r="B50" s="2"/>
      <c r="C50" s="2"/>
      <c r="D50" s="2"/>
      <c r="E50" s="2"/>
      <c r="F50" s="2"/>
      <c r="G50" s="2"/>
      <c r="O50" s="2"/>
      <c r="P50" s="2"/>
      <c r="Q50" s="2"/>
      <c r="R50" s="2"/>
    </row>
    <row r="51" spans="1:18">
      <c r="A51" s="2"/>
      <c r="B51" s="2"/>
      <c r="C51" s="2"/>
      <c r="D51" s="2"/>
      <c r="E51" s="2"/>
      <c r="F51" s="2"/>
      <c r="G51" s="2"/>
      <c r="O51" s="2"/>
      <c r="P51" s="2"/>
      <c r="Q51" s="2"/>
      <c r="R51" s="2"/>
    </row>
    <row r="52" spans="1:18">
      <c r="A52" s="43" t="s">
        <v>129</v>
      </c>
      <c r="B52" s="43" t="s">
        <v>19</v>
      </c>
      <c r="C52" s="44" t="s">
        <v>59</v>
      </c>
      <c r="D52" s="44" t="s">
        <v>42</v>
      </c>
      <c r="E52" s="43" t="s">
        <v>86</v>
      </c>
      <c r="F52" s="43" t="s">
        <v>18</v>
      </c>
      <c r="G52" s="59"/>
      <c r="O52" s="2"/>
      <c r="P52" s="2"/>
      <c r="Q52" s="2"/>
      <c r="R52" s="2"/>
    </row>
    <row r="53" spans="1:18">
      <c r="A53" s="55">
        <v>1</v>
      </c>
      <c r="B53" s="55" t="s">
        <v>89</v>
      </c>
      <c r="C53" s="55">
        <v>0</v>
      </c>
      <c r="D53" s="55">
        <v>0</v>
      </c>
      <c r="E53" s="55" t="s">
        <v>89</v>
      </c>
      <c r="F53" s="55">
        <v>5</v>
      </c>
      <c r="G53" s="55"/>
      <c r="O53" s="2"/>
      <c r="P53" s="2"/>
      <c r="Q53" s="2"/>
      <c r="R53" s="2"/>
    </row>
    <row r="54" spans="1:18">
      <c r="A54" s="55">
        <v>2</v>
      </c>
      <c r="B54" s="55" t="s">
        <v>89</v>
      </c>
      <c r="C54" s="55">
        <v>0</v>
      </c>
      <c r="D54" s="55">
        <v>0</v>
      </c>
      <c r="E54" s="55" t="s">
        <v>89</v>
      </c>
      <c r="F54" s="55">
        <v>5</v>
      </c>
      <c r="G54" s="55"/>
      <c r="O54" s="2"/>
      <c r="P54" s="2"/>
      <c r="Q54" s="2"/>
      <c r="R54" s="2"/>
    </row>
    <row r="55" spans="1:18">
      <c r="A55" s="29"/>
      <c r="B55" s="29"/>
      <c r="C55" s="29"/>
      <c r="D55" s="29"/>
      <c r="E55" s="29"/>
      <c r="F55" s="29"/>
      <c r="G55" s="29"/>
      <c r="O55" s="2"/>
      <c r="P55" s="2"/>
      <c r="Q55" s="2"/>
      <c r="R55" s="2"/>
    </row>
    <row r="56" spans="1:18">
      <c r="A56" s="43" t="s">
        <v>129</v>
      </c>
      <c r="B56" s="43" t="s">
        <v>19</v>
      </c>
      <c r="C56" s="44" t="s">
        <v>59</v>
      </c>
      <c r="D56" s="44" t="s">
        <v>42</v>
      </c>
      <c r="E56" s="43" t="s">
        <v>86</v>
      </c>
      <c r="F56" s="43" t="s">
        <v>18</v>
      </c>
      <c r="G56" s="59"/>
      <c r="O56" s="2"/>
      <c r="P56" s="2"/>
      <c r="Q56" s="2"/>
      <c r="R56" s="2"/>
    </row>
    <row r="57" spans="1:18">
      <c r="A57" s="55">
        <v>1</v>
      </c>
      <c r="B57" s="55" t="s">
        <v>92</v>
      </c>
      <c r="C57" s="55">
        <v>52</v>
      </c>
      <c r="D57" s="55">
        <v>0</v>
      </c>
      <c r="E57" s="55" t="s">
        <v>89</v>
      </c>
      <c r="F57" s="55">
        <v>5</v>
      </c>
      <c r="G57" s="55"/>
      <c r="O57" s="2"/>
      <c r="P57" s="2"/>
      <c r="Q57" s="2"/>
      <c r="R57" s="2"/>
    </row>
    <row r="58" spans="1:18">
      <c r="A58" s="55">
        <v>2</v>
      </c>
      <c r="B58" s="55" t="s">
        <v>92</v>
      </c>
      <c r="C58" s="55">
        <v>-1</v>
      </c>
      <c r="D58" s="55">
        <v>1</v>
      </c>
      <c r="E58" s="55" t="s">
        <v>89</v>
      </c>
      <c r="F58" s="55">
        <v>5</v>
      </c>
      <c r="G58" s="55"/>
      <c r="O58" s="2"/>
      <c r="P58" s="2"/>
      <c r="Q58" s="2"/>
      <c r="R58" s="2"/>
    </row>
    <row r="59" spans="1:18">
      <c r="A59" s="55">
        <v>3</v>
      </c>
      <c r="B59" s="55" t="s">
        <v>92</v>
      </c>
      <c r="C59" s="55">
        <v>-53</v>
      </c>
      <c r="D59" s="55">
        <v>2</v>
      </c>
      <c r="E59" s="55" t="s">
        <v>89</v>
      </c>
      <c r="F59" s="55">
        <v>5</v>
      </c>
      <c r="G59" s="55"/>
      <c r="O59" s="2"/>
      <c r="P59" s="2"/>
      <c r="Q59" s="2"/>
      <c r="R59" s="2"/>
    </row>
    <row r="60" spans="1:18">
      <c r="A60" s="2"/>
      <c r="B60" s="2"/>
      <c r="C60" s="2"/>
      <c r="D60" s="2"/>
      <c r="E60" s="2"/>
      <c r="F60" s="2"/>
      <c r="G60" s="2"/>
      <c r="O60" s="2"/>
      <c r="P60" s="2"/>
      <c r="Q60" s="2"/>
      <c r="R60" s="2"/>
    </row>
    <row r="61" spans="1:18">
      <c r="A61" s="43" t="s">
        <v>129</v>
      </c>
      <c r="B61" s="43" t="s">
        <v>19</v>
      </c>
      <c r="C61" s="44" t="s">
        <v>59</v>
      </c>
      <c r="D61" s="44" t="s">
        <v>42</v>
      </c>
      <c r="E61" s="43" t="s">
        <v>86</v>
      </c>
      <c r="F61" s="43" t="s">
        <v>18</v>
      </c>
      <c r="G61" s="59"/>
      <c r="O61" s="2"/>
      <c r="P61" s="2"/>
      <c r="Q61" s="2"/>
      <c r="R61" s="2"/>
    </row>
    <row r="62" spans="1:18">
      <c r="A62" s="55">
        <v>1</v>
      </c>
      <c r="B62" s="64" t="s">
        <v>100</v>
      </c>
      <c r="C62" s="64">
        <v>1</v>
      </c>
      <c r="D62" s="64">
        <v>0</v>
      </c>
      <c r="E62" s="64" t="s">
        <v>89</v>
      </c>
      <c r="F62" s="55">
        <v>5</v>
      </c>
      <c r="G62" s="55"/>
      <c r="O62" s="2"/>
      <c r="P62" s="2"/>
      <c r="Q62" s="2"/>
      <c r="R62" s="2"/>
    </row>
    <row r="63" spans="1:18">
      <c r="A63" s="55">
        <v>2</v>
      </c>
      <c r="B63" s="64" t="s">
        <v>100</v>
      </c>
      <c r="C63" s="64">
        <v>-52</v>
      </c>
      <c r="D63" s="64">
        <v>1</v>
      </c>
      <c r="E63" s="64" t="s">
        <v>89</v>
      </c>
      <c r="F63" s="55">
        <v>5</v>
      </c>
      <c r="G63" s="55"/>
      <c r="O63" s="2"/>
      <c r="P63" s="2"/>
      <c r="Q63" s="2"/>
      <c r="R63" s="2"/>
    </row>
    <row r="64" spans="1:18">
      <c r="A64" s="29"/>
      <c r="B64" s="29"/>
      <c r="C64" s="29"/>
      <c r="D64" s="29"/>
      <c r="E64" s="29"/>
      <c r="F64" s="29"/>
      <c r="G64" s="29"/>
      <c r="O64" s="2"/>
      <c r="P64" s="2"/>
      <c r="Q64" s="2"/>
      <c r="R64" s="2"/>
    </row>
    <row r="65" spans="1:18">
      <c r="A65" s="43" t="s">
        <v>129</v>
      </c>
      <c r="B65" s="43" t="s">
        <v>19</v>
      </c>
      <c r="C65" s="44" t="s">
        <v>59</v>
      </c>
      <c r="D65" s="44" t="s">
        <v>42</v>
      </c>
      <c r="E65" s="43" t="s">
        <v>86</v>
      </c>
      <c r="F65" s="43" t="s">
        <v>18</v>
      </c>
      <c r="G65" s="59"/>
      <c r="O65" s="2"/>
      <c r="P65" s="2"/>
      <c r="Q65" s="2"/>
      <c r="R65" s="2"/>
    </row>
    <row r="66" spans="1:18">
      <c r="A66" s="55">
        <v>1</v>
      </c>
      <c r="B66" s="64" t="s">
        <v>89</v>
      </c>
      <c r="C66" s="64">
        <v>0</v>
      </c>
      <c r="D66" s="64">
        <v>0</v>
      </c>
      <c r="E66" s="64" t="s">
        <v>89</v>
      </c>
      <c r="F66" s="55">
        <v>5</v>
      </c>
      <c r="G66" s="55"/>
      <c r="O66" s="2"/>
      <c r="P66" s="2"/>
      <c r="Q66" s="2"/>
      <c r="R66" s="2"/>
    </row>
    <row r="67" spans="1:18">
      <c r="A67" s="55">
        <v>2</v>
      </c>
      <c r="B67" s="64" t="s">
        <v>89</v>
      </c>
      <c r="C67" s="64">
        <v>-52</v>
      </c>
      <c r="D67" s="64">
        <v>1</v>
      </c>
      <c r="E67" s="64" t="s">
        <v>89</v>
      </c>
      <c r="F67" s="55">
        <v>5</v>
      </c>
      <c r="G67" s="55"/>
      <c r="O67" s="2"/>
      <c r="P67" s="2"/>
      <c r="Q67" s="2"/>
      <c r="R67" s="2"/>
    </row>
    <row r="68" spans="1:18">
      <c r="A68" s="55">
        <v>3</v>
      </c>
      <c r="B68" s="64" t="s">
        <v>89</v>
      </c>
      <c r="C68" s="64">
        <v>53</v>
      </c>
      <c r="D68" s="64">
        <v>-1</v>
      </c>
      <c r="E68" s="64" t="s">
        <v>89</v>
      </c>
      <c r="F68" s="55">
        <v>5</v>
      </c>
      <c r="G68" s="55"/>
      <c r="O68" s="2"/>
      <c r="P68" s="2"/>
      <c r="Q68" s="2"/>
      <c r="R68" s="2"/>
    </row>
    <row r="69" spans="1:18">
      <c r="A69" s="2"/>
      <c r="B69" s="2"/>
      <c r="C69" s="2"/>
      <c r="D69" s="2"/>
      <c r="E69" s="2"/>
      <c r="F69" s="2"/>
      <c r="G69" s="2"/>
      <c r="O69" s="2"/>
      <c r="P69" s="2"/>
      <c r="Q69" s="2"/>
      <c r="R69" s="2"/>
    </row>
    <row r="70" spans="1:18">
      <c r="A70" s="43" t="s">
        <v>129</v>
      </c>
      <c r="B70" s="43" t="s">
        <v>19</v>
      </c>
      <c r="C70" s="44" t="s">
        <v>59</v>
      </c>
      <c r="D70" s="44" t="s">
        <v>42</v>
      </c>
      <c r="E70" s="43" t="s">
        <v>86</v>
      </c>
      <c r="F70" s="43" t="s">
        <v>18</v>
      </c>
      <c r="G70" s="59"/>
      <c r="O70" s="2"/>
      <c r="P70" s="2"/>
      <c r="Q70" s="2"/>
      <c r="R70" s="2"/>
    </row>
    <row r="71" spans="1:18">
      <c r="A71" s="55">
        <v>1</v>
      </c>
      <c r="B71" s="55" t="s">
        <v>88</v>
      </c>
      <c r="C71" s="55">
        <v>51</v>
      </c>
      <c r="D71" s="55">
        <v>1</v>
      </c>
      <c r="E71" s="55" t="s">
        <v>100</v>
      </c>
      <c r="F71" s="55"/>
      <c r="G71" s="55"/>
      <c r="O71" s="2"/>
      <c r="P71" s="2"/>
      <c r="Q71" s="2"/>
      <c r="R71" s="2"/>
    </row>
    <row r="72" spans="1:18">
      <c r="A72" s="55">
        <v>2</v>
      </c>
      <c r="B72" s="55" t="s">
        <v>88</v>
      </c>
      <c r="C72" s="55">
        <v>-2</v>
      </c>
      <c r="D72" s="55">
        <v>2</v>
      </c>
      <c r="E72" s="55" t="s">
        <v>100</v>
      </c>
      <c r="F72" s="55"/>
      <c r="G72" s="55"/>
      <c r="O72" s="2"/>
      <c r="P72" s="2"/>
      <c r="Q72" s="2"/>
      <c r="R72" s="2"/>
    </row>
    <row r="73" spans="1:18">
      <c r="A73" s="2"/>
      <c r="B73" s="2"/>
      <c r="C73" s="2"/>
      <c r="D73" s="2"/>
      <c r="E73" s="2"/>
      <c r="F73" s="2"/>
      <c r="G73" s="2"/>
      <c r="O73" s="2"/>
      <c r="P73" s="2"/>
      <c r="Q73" s="2"/>
      <c r="R73" s="2"/>
    </row>
    <row r="74" spans="1:18">
      <c r="A74" s="43" t="s">
        <v>129</v>
      </c>
      <c r="B74" s="43" t="s">
        <v>19</v>
      </c>
      <c r="C74" s="44" t="s">
        <v>59</v>
      </c>
      <c r="D74" s="44" t="s">
        <v>42</v>
      </c>
      <c r="E74" s="43" t="s">
        <v>86</v>
      </c>
      <c r="F74" s="43" t="s">
        <v>18</v>
      </c>
      <c r="G74" s="59"/>
      <c r="O74" s="2"/>
      <c r="P74" s="2"/>
      <c r="Q74" s="2"/>
      <c r="R74" s="2"/>
    </row>
    <row r="75" spans="1:18">
      <c r="A75" s="55">
        <v>1</v>
      </c>
      <c r="B75" s="55" t="s">
        <v>90</v>
      </c>
      <c r="C75" s="55">
        <v>53</v>
      </c>
      <c r="D75" s="55">
        <v>-1</v>
      </c>
      <c r="E75" s="64" t="s">
        <v>100</v>
      </c>
      <c r="F75" s="55"/>
      <c r="G75" s="55"/>
      <c r="O75" s="2"/>
      <c r="P75" s="2"/>
      <c r="Q75" s="2"/>
      <c r="R75" s="2"/>
    </row>
    <row r="76" spans="1:18">
      <c r="A76" s="55">
        <v>2</v>
      </c>
      <c r="B76" s="55" t="s">
        <v>90</v>
      </c>
      <c r="C76" s="55">
        <v>-2</v>
      </c>
      <c r="D76" s="55">
        <v>0</v>
      </c>
      <c r="E76" s="64" t="s">
        <v>100</v>
      </c>
      <c r="F76" s="55"/>
      <c r="G76" s="55"/>
      <c r="O76" s="2"/>
      <c r="P76" s="2"/>
      <c r="Q76" s="2"/>
      <c r="R76" s="2"/>
    </row>
    <row r="77" spans="1:18">
      <c r="A77" s="2"/>
      <c r="B77" s="2"/>
      <c r="C77" s="2"/>
      <c r="D77" s="2"/>
      <c r="E77" s="2"/>
      <c r="F77" s="2"/>
      <c r="G77" s="2"/>
      <c r="O77" s="2"/>
      <c r="P77" s="2"/>
      <c r="Q77" s="2"/>
      <c r="R77" s="2"/>
    </row>
    <row r="78" spans="1:18">
      <c r="A78" s="2"/>
      <c r="B78" s="2"/>
      <c r="C78" s="2"/>
      <c r="D78" s="2"/>
      <c r="E78" s="2"/>
      <c r="F78" s="2"/>
      <c r="G78" s="2"/>
      <c r="O78" s="2"/>
      <c r="P78" s="2"/>
      <c r="Q78" s="2"/>
      <c r="R78" s="2"/>
    </row>
    <row r="79" spans="1:18">
      <c r="A79" s="43" t="s">
        <v>129</v>
      </c>
      <c r="B79" s="43" t="s">
        <v>19</v>
      </c>
      <c r="C79" s="44" t="s">
        <v>59</v>
      </c>
      <c r="D79" s="44" t="s">
        <v>42</v>
      </c>
      <c r="E79" s="43" t="s">
        <v>86</v>
      </c>
      <c r="F79" s="43" t="s">
        <v>18</v>
      </c>
      <c r="G79" s="59"/>
      <c r="O79" s="2"/>
      <c r="P79" s="2"/>
      <c r="Q79" s="2"/>
      <c r="R79" s="2"/>
    </row>
    <row r="80" spans="1:18">
      <c r="A80" s="55">
        <v>1</v>
      </c>
      <c r="B80" s="64" t="s">
        <v>100</v>
      </c>
      <c r="C80" s="64">
        <v>52</v>
      </c>
      <c r="D80" s="64">
        <v>-1</v>
      </c>
      <c r="E80" s="64" t="s">
        <v>100</v>
      </c>
      <c r="F80" s="64"/>
      <c r="G80" s="55"/>
      <c r="O80" s="2"/>
      <c r="P80" s="2"/>
      <c r="Q80" s="2"/>
      <c r="R80" s="2"/>
    </row>
    <row r="81" spans="1:18">
      <c r="A81" s="55">
        <v>2</v>
      </c>
      <c r="B81" s="64" t="s">
        <v>100</v>
      </c>
      <c r="C81" s="64">
        <v>-53</v>
      </c>
      <c r="D81" s="64">
        <v>1</v>
      </c>
      <c r="E81" s="64" t="s">
        <v>100</v>
      </c>
      <c r="F81" s="64"/>
      <c r="G81" s="55"/>
      <c r="O81" s="2"/>
      <c r="P81" s="2"/>
      <c r="Q81" s="2"/>
      <c r="R81" s="2"/>
    </row>
    <row r="82" spans="1:18">
      <c r="A82" s="2"/>
      <c r="B82" s="2"/>
      <c r="C82" s="2"/>
      <c r="D82" s="2"/>
      <c r="E82" s="2"/>
      <c r="F82" s="2"/>
      <c r="G82" s="2"/>
      <c r="O82" s="2"/>
      <c r="P82" s="2"/>
      <c r="Q82" s="2"/>
      <c r="R82" s="2"/>
    </row>
    <row r="83" spans="1:18">
      <c r="A83" s="43" t="s">
        <v>129</v>
      </c>
      <c r="B83" s="43" t="s">
        <v>19</v>
      </c>
      <c r="C83" s="44" t="s">
        <v>59</v>
      </c>
      <c r="D83" s="44" t="s">
        <v>42</v>
      </c>
      <c r="E83" s="43" t="s">
        <v>86</v>
      </c>
      <c r="F83" s="43" t="s">
        <v>18</v>
      </c>
      <c r="G83" s="59"/>
      <c r="O83" s="2"/>
    </row>
    <row r="84" spans="1:18">
      <c r="A84" s="55">
        <v>1</v>
      </c>
      <c r="B84" s="64" t="s">
        <v>89</v>
      </c>
      <c r="C84" s="64">
        <v>-1</v>
      </c>
      <c r="D84" s="64">
        <v>0</v>
      </c>
      <c r="E84" s="64" t="s">
        <v>100</v>
      </c>
      <c r="F84" s="64"/>
      <c r="G84" s="55"/>
      <c r="O84" s="2"/>
    </row>
    <row r="85" spans="1:18">
      <c r="A85" s="55">
        <v>2</v>
      </c>
      <c r="B85" s="64" t="s">
        <v>89</v>
      </c>
      <c r="C85" s="64">
        <v>-53</v>
      </c>
      <c r="D85" s="64">
        <v>1</v>
      </c>
      <c r="E85" s="64" t="s">
        <v>100</v>
      </c>
      <c r="F85" s="64"/>
      <c r="G85" s="55"/>
      <c r="O85" s="2"/>
    </row>
    <row r="86" spans="1:18">
      <c r="A86" s="55">
        <v>3</v>
      </c>
      <c r="B86" s="64" t="s">
        <v>89</v>
      </c>
      <c r="C86" s="64">
        <v>52</v>
      </c>
      <c r="D86" s="64">
        <v>-1</v>
      </c>
      <c r="E86" s="64" t="s">
        <v>100</v>
      </c>
      <c r="F86" s="64"/>
      <c r="G86" s="55"/>
      <c r="O86" s="2"/>
    </row>
    <row r="87" spans="1:18">
      <c r="A87" s="2"/>
      <c r="B87" s="2"/>
      <c r="C87" s="2"/>
      <c r="D87" s="2"/>
      <c r="E87" s="2"/>
      <c r="F87" s="2"/>
      <c r="G87" s="2"/>
      <c r="O87" s="2"/>
    </row>
    <row r="88" spans="1:18">
      <c r="A88" s="2"/>
      <c r="B88" s="2"/>
      <c r="C88" s="2"/>
      <c r="D88" s="2"/>
      <c r="E88" s="2"/>
      <c r="F88" s="2"/>
      <c r="G88" s="2"/>
      <c r="O88" s="2"/>
    </row>
    <row r="89" spans="1:18">
      <c r="A89" s="43" t="s">
        <v>129</v>
      </c>
      <c r="B89" s="43" t="s">
        <v>19</v>
      </c>
      <c r="C89" s="44" t="s">
        <v>59</v>
      </c>
      <c r="D89" s="44" t="s">
        <v>42</v>
      </c>
      <c r="E89" s="43" t="s">
        <v>86</v>
      </c>
      <c r="F89" s="43" t="s">
        <v>18</v>
      </c>
      <c r="G89" s="59"/>
      <c r="O89" s="2"/>
    </row>
    <row r="90" spans="1:18">
      <c r="A90" s="55">
        <v>1</v>
      </c>
      <c r="B90" s="55" t="s">
        <v>247</v>
      </c>
      <c r="C90" s="55">
        <v>52</v>
      </c>
      <c r="D90" s="55">
        <v>0</v>
      </c>
      <c r="E90" s="55" t="s">
        <v>101</v>
      </c>
      <c r="F90" s="55"/>
      <c r="G90" s="55"/>
      <c r="O90" s="2"/>
    </row>
    <row r="91" spans="1:18">
      <c r="A91" s="55">
        <v>2</v>
      </c>
      <c r="B91" s="55" t="s">
        <v>247</v>
      </c>
      <c r="C91" s="55">
        <v>0</v>
      </c>
      <c r="D91" s="55">
        <v>1</v>
      </c>
      <c r="E91" s="55" t="s">
        <v>101</v>
      </c>
      <c r="F91" s="55"/>
      <c r="G91" s="55"/>
      <c r="O91" s="2"/>
    </row>
    <row r="92" spans="1:18">
      <c r="A92" s="55">
        <v>3</v>
      </c>
      <c r="B92" s="55" t="s">
        <v>247</v>
      </c>
      <c r="C92" s="55">
        <v>-52</v>
      </c>
      <c r="D92" s="55">
        <v>2</v>
      </c>
      <c r="E92" s="55" t="s">
        <v>101</v>
      </c>
      <c r="F92" s="55"/>
      <c r="G92" s="55"/>
      <c r="O92" s="2"/>
    </row>
    <row r="93" spans="1:18">
      <c r="A93" s="2"/>
      <c r="B93" s="2"/>
      <c r="C93" s="2"/>
      <c r="D93" s="2"/>
      <c r="E93" s="2"/>
      <c r="F93" s="2"/>
      <c r="G93" s="2"/>
      <c r="O93" s="2"/>
    </row>
    <row r="94" spans="1:18">
      <c r="A94" s="43" t="s">
        <v>129</v>
      </c>
      <c r="B94" s="43" t="s">
        <v>19</v>
      </c>
      <c r="C94" s="44" t="s">
        <v>59</v>
      </c>
      <c r="D94" s="44" t="s">
        <v>42</v>
      </c>
      <c r="E94" s="43" t="s">
        <v>86</v>
      </c>
      <c r="F94" s="43" t="s">
        <v>18</v>
      </c>
      <c r="G94" s="59"/>
      <c r="O94" s="2"/>
    </row>
    <row r="95" spans="1:18">
      <c r="A95" s="55">
        <v>1</v>
      </c>
      <c r="B95" s="55" t="s">
        <v>92</v>
      </c>
      <c r="C95" s="55">
        <v>51</v>
      </c>
      <c r="D95" s="55">
        <v>-1</v>
      </c>
      <c r="E95" s="55" t="s">
        <v>101</v>
      </c>
      <c r="F95" s="64"/>
      <c r="G95" s="55"/>
      <c r="O95" s="2"/>
    </row>
    <row r="96" spans="1:18">
      <c r="A96" s="55">
        <v>2</v>
      </c>
      <c r="B96" s="55" t="s">
        <v>92</v>
      </c>
      <c r="C96" s="55">
        <v>-1</v>
      </c>
      <c r="D96" s="55">
        <v>0</v>
      </c>
      <c r="E96" s="55" t="s">
        <v>101</v>
      </c>
      <c r="F96" s="64"/>
      <c r="G96" s="55"/>
      <c r="O96" s="2"/>
    </row>
    <row r="97" spans="1:18">
      <c r="A97" s="55">
        <v>3</v>
      </c>
      <c r="B97" s="55" t="s">
        <v>92</v>
      </c>
      <c r="C97" s="64">
        <v>-53</v>
      </c>
      <c r="D97" s="64">
        <v>1</v>
      </c>
      <c r="E97" s="55" t="s">
        <v>101</v>
      </c>
      <c r="F97" s="64"/>
      <c r="G97" s="55"/>
      <c r="O97" s="2"/>
    </row>
    <row r="98" spans="1:18">
      <c r="A98" s="2"/>
      <c r="B98" s="2"/>
      <c r="C98" s="2"/>
      <c r="D98" s="2"/>
      <c r="E98" s="2"/>
      <c r="F98" s="2"/>
      <c r="G98" s="2"/>
      <c r="O98" s="2"/>
    </row>
    <row r="99" spans="1:18">
      <c r="A99" s="2"/>
      <c r="B99" s="2"/>
      <c r="C99" s="2"/>
      <c r="D99" s="2"/>
      <c r="E99" s="2"/>
      <c r="F99" s="2"/>
      <c r="G99" s="2"/>
      <c r="O99" s="2"/>
    </row>
    <row r="100" spans="1:18">
      <c r="A100" s="2" t="s">
        <v>260</v>
      </c>
      <c r="B100" s="2"/>
      <c r="C100" s="2"/>
      <c r="D100" s="2"/>
      <c r="E100" s="2"/>
      <c r="F100" s="2"/>
      <c r="G100" s="2"/>
    </row>
    <row r="101" spans="1:18">
      <c r="A101" s="43" t="s">
        <v>129</v>
      </c>
      <c r="B101" s="43" t="s">
        <v>19</v>
      </c>
      <c r="C101" s="44" t="s">
        <v>59</v>
      </c>
      <c r="D101" s="44" t="s">
        <v>42</v>
      </c>
      <c r="E101" s="43" t="s">
        <v>86</v>
      </c>
      <c r="F101" s="43" t="s">
        <v>18</v>
      </c>
      <c r="G101" s="59" t="s">
        <v>199</v>
      </c>
    </row>
    <row r="102" spans="1:18">
      <c r="A102" s="55">
        <v>1</v>
      </c>
      <c r="B102" s="55" t="s">
        <v>137</v>
      </c>
      <c r="C102" s="62">
        <v>0</v>
      </c>
      <c r="D102" s="62">
        <v>0</v>
      </c>
      <c r="E102" s="55" t="s">
        <v>137</v>
      </c>
      <c r="F102" s="55">
        <v>57</v>
      </c>
      <c r="G102" s="55"/>
    </row>
    <row r="103" spans="1:18">
      <c r="A103" s="55">
        <v>2</v>
      </c>
      <c r="B103" s="55" t="s">
        <v>137</v>
      </c>
      <c r="C103" s="62">
        <v>0</v>
      </c>
      <c r="D103" s="62">
        <v>1</v>
      </c>
      <c r="E103" s="55" t="s">
        <v>102</v>
      </c>
      <c r="F103" s="55">
        <v>57</v>
      </c>
      <c r="G103" s="55"/>
    </row>
    <row r="104" spans="1:18">
      <c r="A104" s="2"/>
      <c r="B104" s="2"/>
      <c r="C104" s="2"/>
      <c r="D104" s="2"/>
      <c r="E104" s="2"/>
      <c r="F104" s="2"/>
      <c r="G104" s="2"/>
      <c r="O104" s="2"/>
      <c r="P104" s="2"/>
      <c r="Q104" s="2"/>
      <c r="R104" s="2"/>
    </row>
    <row r="105" spans="1:18">
      <c r="A105" s="2"/>
      <c r="B105" s="2"/>
      <c r="C105" s="2"/>
      <c r="D105" s="2"/>
      <c r="E105" s="2"/>
      <c r="F105" s="2"/>
      <c r="G105" s="2"/>
      <c r="O105" s="2"/>
      <c r="P105" s="2"/>
      <c r="Q105" s="2"/>
      <c r="R105" s="2"/>
    </row>
    <row r="106" spans="1:18">
      <c r="A106" s="43" t="s">
        <v>129</v>
      </c>
      <c r="B106" s="43" t="s">
        <v>19</v>
      </c>
      <c r="C106" s="44" t="s">
        <v>59</v>
      </c>
      <c r="D106" s="44" t="s">
        <v>42</v>
      </c>
      <c r="E106" s="43" t="s">
        <v>86</v>
      </c>
      <c r="F106" s="43" t="s">
        <v>18</v>
      </c>
      <c r="G106" s="59" t="s">
        <v>106</v>
      </c>
      <c r="O106" s="2"/>
      <c r="P106" s="2"/>
      <c r="Q106" s="2"/>
      <c r="R106" s="2"/>
    </row>
    <row r="107" spans="1:18">
      <c r="A107" s="55">
        <v>1</v>
      </c>
      <c r="B107" s="55" t="s">
        <v>247</v>
      </c>
      <c r="C107" s="62">
        <v>0</v>
      </c>
      <c r="D107" s="62">
        <v>0</v>
      </c>
      <c r="E107" s="55" t="s">
        <v>247</v>
      </c>
      <c r="F107" s="55">
        <v>55</v>
      </c>
      <c r="G107" s="55"/>
      <c r="O107" s="2"/>
      <c r="P107" s="2"/>
      <c r="Q107" s="2"/>
      <c r="R107" s="2"/>
    </row>
    <row r="108" spans="1:18">
      <c r="A108" s="55">
        <v>2</v>
      </c>
      <c r="B108" s="55" t="s">
        <v>247</v>
      </c>
      <c r="C108" s="62">
        <v>0</v>
      </c>
      <c r="D108" s="62">
        <v>-1</v>
      </c>
      <c r="E108" s="55" t="s">
        <v>87</v>
      </c>
      <c r="F108" s="55">
        <v>55</v>
      </c>
      <c r="G108" s="55"/>
      <c r="O108" s="2"/>
      <c r="P108" s="2"/>
      <c r="Q108" s="2"/>
      <c r="R108" s="2"/>
    </row>
    <row r="109" spans="1:18">
      <c r="A109" s="2"/>
      <c r="B109" s="2"/>
      <c r="C109" s="2"/>
      <c r="O109" s="2"/>
      <c r="P109" s="2"/>
      <c r="Q109" s="2"/>
      <c r="R109" s="2"/>
    </row>
    <row r="110" spans="1:18">
      <c r="A110" s="43" t="s">
        <v>129</v>
      </c>
      <c r="B110" s="43" t="s">
        <v>19</v>
      </c>
      <c r="C110" s="44" t="s">
        <v>59</v>
      </c>
      <c r="D110" s="44" t="s">
        <v>42</v>
      </c>
      <c r="E110" s="43" t="s">
        <v>86</v>
      </c>
      <c r="F110" s="43" t="s">
        <v>18</v>
      </c>
      <c r="G110" s="59" t="s">
        <v>106</v>
      </c>
      <c r="O110" s="2"/>
      <c r="P110" s="2"/>
      <c r="Q110" s="2"/>
      <c r="R110" s="2"/>
    </row>
    <row r="111" spans="1:18">
      <c r="A111" s="55">
        <v>1</v>
      </c>
      <c r="B111" s="55" t="s">
        <v>100</v>
      </c>
      <c r="C111" s="55">
        <v>0</v>
      </c>
      <c r="D111" s="55">
        <v>0</v>
      </c>
      <c r="E111" s="55" t="s">
        <v>100</v>
      </c>
      <c r="F111" s="55">
        <v>5</v>
      </c>
      <c r="G111" s="55"/>
    </row>
    <row r="112" spans="1:18">
      <c r="A112" s="55">
        <v>2</v>
      </c>
      <c r="B112" s="55" t="s">
        <v>100</v>
      </c>
      <c r="C112" s="55">
        <v>0</v>
      </c>
      <c r="D112" s="55">
        <v>-1</v>
      </c>
      <c r="E112" s="55" t="s">
        <v>101</v>
      </c>
      <c r="F112" s="55">
        <v>5</v>
      </c>
      <c r="G112" s="55"/>
    </row>
    <row r="113" spans="1:16">
      <c r="A113" s="2"/>
      <c r="B113" s="2"/>
      <c r="C113" s="2"/>
      <c r="D113" s="2"/>
      <c r="E113" s="2"/>
      <c r="F113" s="2"/>
      <c r="G113" s="2"/>
    </row>
    <row r="114" spans="1:16">
      <c r="A114" s="2"/>
      <c r="B114" s="2"/>
      <c r="C114" s="2"/>
      <c r="D114" s="2"/>
      <c r="E114" s="2"/>
      <c r="F114" s="2"/>
      <c r="G114" s="2"/>
    </row>
    <row r="115" spans="1:16">
      <c r="A115" s="43" t="s">
        <v>129</v>
      </c>
      <c r="B115" s="43" t="s">
        <v>19</v>
      </c>
      <c r="C115" s="44" t="s">
        <v>59</v>
      </c>
      <c r="D115" s="44" t="s">
        <v>42</v>
      </c>
      <c r="E115" s="43" t="s">
        <v>86</v>
      </c>
      <c r="F115" s="43" t="s">
        <v>18</v>
      </c>
      <c r="G115" s="59" t="s">
        <v>107</v>
      </c>
    </row>
    <row r="116" spans="1:16">
      <c r="A116" s="55">
        <v>1</v>
      </c>
      <c r="B116" s="55" t="s">
        <v>89</v>
      </c>
      <c r="C116" s="55">
        <v>0</v>
      </c>
      <c r="D116" s="55">
        <v>0</v>
      </c>
      <c r="E116" s="55" t="s">
        <v>89</v>
      </c>
      <c r="F116" s="55">
        <v>5</v>
      </c>
      <c r="G116" s="55"/>
    </row>
    <row r="117" spans="1:16">
      <c r="A117" s="55">
        <v>2</v>
      </c>
      <c r="B117" s="55" t="s">
        <v>89</v>
      </c>
      <c r="C117" s="55">
        <v>0</v>
      </c>
      <c r="D117" s="55">
        <v>-1</v>
      </c>
      <c r="E117" s="55" t="s">
        <v>101</v>
      </c>
      <c r="F117" s="55">
        <v>5</v>
      </c>
      <c r="G117" s="55"/>
    </row>
    <row r="118" spans="1:16">
      <c r="A118" s="2"/>
      <c r="B118" s="2"/>
      <c r="C118" s="2"/>
      <c r="J118" s="56"/>
      <c r="K118" s="56" t="s">
        <v>252</v>
      </c>
      <c r="L118" s="56"/>
      <c r="M118" s="56"/>
      <c r="N118" s="56"/>
      <c r="O118" s="56" t="s">
        <v>253</v>
      </c>
      <c r="P118" s="56"/>
    </row>
    <row r="119" spans="1:16">
      <c r="J119" s="59"/>
      <c r="K119" s="58">
        <v>1</v>
      </c>
      <c r="L119" s="58">
        <v>2</v>
      </c>
      <c r="M119" s="58">
        <v>3</v>
      </c>
      <c r="N119" s="58">
        <v>4</v>
      </c>
      <c r="O119" s="58">
        <v>5</v>
      </c>
      <c r="P119" s="59"/>
    </row>
    <row r="120" spans="1:16">
      <c r="A120" s="43" t="s">
        <v>129</v>
      </c>
      <c r="B120" s="43" t="s">
        <v>19</v>
      </c>
      <c r="C120" s="44" t="s">
        <v>59</v>
      </c>
      <c r="D120" s="44" t="s">
        <v>42</v>
      </c>
      <c r="E120" s="43" t="s">
        <v>86</v>
      </c>
      <c r="F120" s="43" t="s">
        <v>18</v>
      </c>
      <c r="G120" s="59" t="s">
        <v>108</v>
      </c>
      <c r="J120" s="43" t="s">
        <v>86</v>
      </c>
      <c r="K120" s="43" t="s">
        <v>86</v>
      </c>
      <c r="L120" s="43" t="s">
        <v>86</v>
      </c>
      <c r="M120" s="56"/>
      <c r="N120" s="56"/>
      <c r="O120" s="43" t="s">
        <v>86</v>
      </c>
      <c r="P120" s="43" t="s">
        <v>86</v>
      </c>
    </row>
    <row r="121" spans="1:16">
      <c r="A121" s="55">
        <v>1</v>
      </c>
      <c r="B121" s="64" t="s">
        <v>100</v>
      </c>
      <c r="C121" s="56">
        <v>2</v>
      </c>
      <c r="D121" s="56">
        <v>0</v>
      </c>
      <c r="E121" s="56" t="s">
        <v>90</v>
      </c>
      <c r="F121" s="64">
        <v>5</v>
      </c>
      <c r="G121" s="56"/>
      <c r="J121" s="56" t="s">
        <v>89</v>
      </c>
      <c r="K121" s="56" t="s">
        <v>89</v>
      </c>
      <c r="L121" s="56" t="s">
        <v>89</v>
      </c>
      <c r="M121" s="56"/>
      <c r="N121" s="56"/>
      <c r="O121" s="56" t="s">
        <v>89</v>
      </c>
      <c r="P121" s="56" t="s">
        <v>89</v>
      </c>
    </row>
    <row r="122" spans="1:16">
      <c r="A122" s="55">
        <v>2</v>
      </c>
      <c r="B122" s="64" t="s">
        <v>100</v>
      </c>
      <c r="C122" s="58">
        <v>2</v>
      </c>
      <c r="D122" s="58">
        <v>-1</v>
      </c>
      <c r="E122" s="58" t="s">
        <v>92</v>
      </c>
      <c r="F122" s="64">
        <v>5</v>
      </c>
      <c r="G122" s="56"/>
      <c r="J122" s="56"/>
      <c r="K122" s="56"/>
      <c r="L122" s="56"/>
      <c r="M122" s="56"/>
      <c r="N122" s="56"/>
      <c r="O122" s="56"/>
      <c r="P122" s="56"/>
    </row>
    <row r="123" spans="1:16">
      <c r="J123" s="56"/>
      <c r="K123" s="56"/>
      <c r="L123" s="56"/>
      <c r="M123" s="56"/>
      <c r="N123" s="56"/>
      <c r="O123" s="56"/>
      <c r="P123" s="56"/>
    </row>
    <row r="124" spans="1:16">
      <c r="A124" s="43" t="s">
        <v>129</v>
      </c>
      <c r="B124" s="43" t="s">
        <v>19</v>
      </c>
      <c r="C124" s="44" t="s">
        <v>59</v>
      </c>
      <c r="D124" s="44" t="s">
        <v>42</v>
      </c>
      <c r="E124" s="43" t="s">
        <v>86</v>
      </c>
      <c r="F124" s="43" t="s">
        <v>18</v>
      </c>
      <c r="G124" s="59" t="s">
        <v>109</v>
      </c>
      <c r="J124" s="56"/>
      <c r="K124" s="56"/>
      <c r="L124" s="56"/>
      <c r="M124" s="56"/>
      <c r="N124" s="56"/>
      <c r="O124" s="56"/>
      <c r="P124" s="56"/>
    </row>
    <row r="125" spans="1:16">
      <c r="A125" s="66">
        <v>1</v>
      </c>
      <c r="B125" s="64" t="s">
        <v>89</v>
      </c>
      <c r="C125" s="66">
        <v>2</v>
      </c>
      <c r="D125" s="66">
        <v>0</v>
      </c>
      <c r="E125" s="66" t="s">
        <v>284</v>
      </c>
      <c r="F125" s="64">
        <v>5</v>
      </c>
      <c r="G125" s="66"/>
      <c r="J125" s="61" t="s">
        <v>91</v>
      </c>
      <c r="K125" s="61" t="s">
        <v>91</v>
      </c>
      <c r="L125" s="61" t="s">
        <v>91</v>
      </c>
      <c r="M125" s="56"/>
      <c r="N125" s="56"/>
      <c r="O125" s="61" t="s">
        <v>91</v>
      </c>
      <c r="P125" s="61" t="s">
        <v>91</v>
      </c>
    </row>
    <row r="126" spans="1:16">
      <c r="A126" s="66">
        <v>2</v>
      </c>
      <c r="B126" s="64" t="s">
        <v>89</v>
      </c>
      <c r="C126" s="58">
        <v>2</v>
      </c>
      <c r="D126" s="58">
        <v>-2</v>
      </c>
      <c r="E126" s="58" t="s">
        <v>287</v>
      </c>
      <c r="F126" s="64">
        <v>5</v>
      </c>
      <c r="G126" s="66"/>
    </row>
    <row r="129" spans="1:7">
      <c r="A129" t="s">
        <v>285</v>
      </c>
      <c r="F129" s="2"/>
    </row>
    <row r="130" spans="1:7">
      <c r="A130" s="43" t="s">
        <v>129</v>
      </c>
      <c r="B130" s="43" t="s">
        <v>19</v>
      </c>
      <c r="C130" s="44" t="s">
        <v>59</v>
      </c>
      <c r="D130" s="44" t="s">
        <v>42</v>
      </c>
      <c r="E130" s="43" t="s">
        <v>86</v>
      </c>
      <c r="F130" s="43" t="s">
        <v>18</v>
      </c>
      <c r="G130" s="59">
        <v>1</v>
      </c>
    </row>
    <row r="131" spans="1:7">
      <c r="A131" s="56">
        <v>1</v>
      </c>
      <c r="B131" s="55" t="s">
        <v>101</v>
      </c>
      <c r="C131" s="55">
        <v>52</v>
      </c>
      <c r="D131" s="55">
        <v>0</v>
      </c>
      <c r="E131" s="55" t="s">
        <v>100</v>
      </c>
      <c r="F131" s="55">
        <v>5</v>
      </c>
      <c r="G131" s="55"/>
    </row>
    <row r="132" spans="1:7">
      <c r="A132" s="56">
        <v>2</v>
      </c>
      <c r="B132" s="55" t="s">
        <v>101</v>
      </c>
      <c r="C132" s="55">
        <v>53</v>
      </c>
      <c r="D132" s="55">
        <v>0</v>
      </c>
      <c r="E132" s="55" t="s">
        <v>89</v>
      </c>
      <c r="F132" s="55">
        <v>5</v>
      </c>
      <c r="G132" s="55"/>
    </row>
    <row r="134" spans="1:7">
      <c r="A134" s="43" t="s">
        <v>129</v>
      </c>
      <c r="B134" s="43" t="s">
        <v>19</v>
      </c>
      <c r="C134" s="44" t="s">
        <v>59</v>
      </c>
      <c r="D134" s="44" t="s">
        <v>42</v>
      </c>
      <c r="E134" s="43" t="s">
        <v>86</v>
      </c>
      <c r="F134" s="43" t="s">
        <v>18</v>
      </c>
      <c r="G134" s="59">
        <v>1</v>
      </c>
    </row>
    <row r="135" spans="1:7">
      <c r="A135" s="66">
        <v>1</v>
      </c>
      <c r="B135" s="64" t="s">
        <v>89</v>
      </c>
      <c r="C135" s="66">
        <v>0</v>
      </c>
      <c r="D135" s="66">
        <v>0</v>
      </c>
      <c r="E135" s="58" t="s">
        <v>89</v>
      </c>
      <c r="F135" s="64">
        <v>5</v>
      </c>
      <c r="G135" s="66"/>
    </row>
    <row r="136" spans="1:7">
      <c r="A136" s="66">
        <v>2</v>
      </c>
      <c r="B136" s="64" t="s">
        <v>89</v>
      </c>
      <c r="C136" s="64">
        <v>2</v>
      </c>
      <c r="D136" s="64">
        <v>-2</v>
      </c>
      <c r="E136" s="58" t="s">
        <v>287</v>
      </c>
      <c r="F136" s="64">
        <v>5</v>
      </c>
      <c r="G136" s="5"/>
    </row>
    <row r="138" spans="1:7">
      <c r="A138" s="43" t="s">
        <v>129</v>
      </c>
      <c r="B138" s="43" t="s">
        <v>19</v>
      </c>
      <c r="C138" s="44" t="s">
        <v>59</v>
      </c>
      <c r="D138" s="44" t="s">
        <v>42</v>
      </c>
      <c r="E138" s="43" t="s">
        <v>86</v>
      </c>
      <c r="F138" s="43" t="s">
        <v>18</v>
      </c>
      <c r="G138" s="59">
        <v>1</v>
      </c>
    </row>
    <row r="139" spans="1:7">
      <c r="A139" s="66">
        <v>1</v>
      </c>
      <c r="B139" s="64" t="s">
        <v>90</v>
      </c>
      <c r="C139" s="66">
        <v>0</v>
      </c>
      <c r="D139" s="66">
        <v>0</v>
      </c>
      <c r="E139" s="58" t="s">
        <v>290</v>
      </c>
      <c r="F139" s="64">
        <v>5</v>
      </c>
      <c r="G139" s="66"/>
    </row>
    <row r="140" spans="1:7">
      <c r="A140" s="66">
        <v>2</v>
      </c>
      <c r="B140" s="64" t="s">
        <v>90</v>
      </c>
      <c r="C140" s="64">
        <v>-3</v>
      </c>
      <c r="D140" s="64">
        <v>-1</v>
      </c>
      <c r="E140" s="58" t="s">
        <v>137</v>
      </c>
      <c r="F140" s="64">
        <v>5</v>
      </c>
      <c r="G140" s="66"/>
    </row>
    <row r="142" spans="1:7">
      <c r="A142" s="43" t="s">
        <v>129</v>
      </c>
      <c r="B142" s="43" t="s">
        <v>19</v>
      </c>
      <c r="C142" s="44" t="s">
        <v>59</v>
      </c>
      <c r="D142" s="44" t="s">
        <v>42</v>
      </c>
      <c r="E142" s="43" t="s">
        <v>86</v>
      </c>
      <c r="F142" s="43" t="s">
        <v>18</v>
      </c>
      <c r="G142" s="59">
        <v>1</v>
      </c>
    </row>
    <row r="143" spans="1:7">
      <c r="A143" s="66">
        <v>1</v>
      </c>
      <c r="B143" s="64" t="s">
        <v>90</v>
      </c>
      <c r="C143" s="66">
        <v>-3</v>
      </c>
      <c r="D143" s="66">
        <v>0</v>
      </c>
      <c r="E143" s="58" t="s">
        <v>290</v>
      </c>
      <c r="F143" s="64">
        <v>5</v>
      </c>
      <c r="G143" s="66"/>
    </row>
    <row r="144" spans="1:7">
      <c r="A144" s="66">
        <v>2</v>
      </c>
      <c r="B144" s="64" t="s">
        <v>90</v>
      </c>
      <c r="C144" s="64">
        <v>-3</v>
      </c>
      <c r="D144" s="64">
        <v>-2</v>
      </c>
      <c r="E144" s="58" t="s">
        <v>294</v>
      </c>
      <c r="F144" s="64">
        <v>5</v>
      </c>
      <c r="G144" s="66"/>
    </row>
    <row r="145" spans="1:7">
      <c r="A145" s="70"/>
      <c r="B145" s="70"/>
      <c r="C145" s="70"/>
      <c r="D145" s="70"/>
      <c r="E145" s="70"/>
      <c r="F145" s="70"/>
      <c r="G145" s="70"/>
    </row>
    <row r="146" spans="1:7">
      <c r="A146" s="43" t="s">
        <v>129</v>
      </c>
      <c r="B146" s="43" t="s">
        <v>19</v>
      </c>
      <c r="C146" s="44" t="s">
        <v>59</v>
      </c>
      <c r="D146" s="44" t="s">
        <v>42</v>
      </c>
      <c r="E146" s="43" t="s">
        <v>86</v>
      </c>
      <c r="F146" s="43" t="s">
        <v>18</v>
      </c>
      <c r="G146" s="59">
        <v>1</v>
      </c>
    </row>
    <row r="147" spans="1:7">
      <c r="A147" s="66">
        <v>1</v>
      </c>
      <c r="B147" s="64" t="s">
        <v>100</v>
      </c>
      <c r="C147" s="66">
        <v>0</v>
      </c>
      <c r="D147" s="66">
        <v>0</v>
      </c>
      <c r="E147" s="58" t="s">
        <v>100</v>
      </c>
      <c r="F147" s="64">
        <v>5</v>
      </c>
      <c r="G147" s="66"/>
    </row>
    <row r="148" spans="1:7">
      <c r="A148" s="66">
        <v>2</v>
      </c>
      <c r="B148" s="64" t="s">
        <v>100</v>
      </c>
      <c r="C148" s="66">
        <v>2</v>
      </c>
      <c r="D148" s="66">
        <v>0</v>
      </c>
      <c r="E148" s="58" t="s">
        <v>90</v>
      </c>
      <c r="F148" s="64">
        <v>5</v>
      </c>
      <c r="G148" s="66"/>
    </row>
    <row r="149" spans="1:7">
      <c r="A149" s="66">
        <v>3</v>
      </c>
      <c r="B149" s="64" t="s">
        <v>100</v>
      </c>
      <c r="C149" s="66">
        <v>0</v>
      </c>
      <c r="D149" s="66">
        <v>-1</v>
      </c>
      <c r="E149" s="58" t="s">
        <v>101</v>
      </c>
      <c r="F149" s="64">
        <v>5</v>
      </c>
      <c r="G149" s="66"/>
    </row>
    <row r="150" spans="1:7">
      <c r="A150" s="66">
        <v>4</v>
      </c>
      <c r="B150" s="64" t="s">
        <v>100</v>
      </c>
      <c r="C150" s="64">
        <v>2</v>
      </c>
      <c r="D150" s="64">
        <v>-1</v>
      </c>
      <c r="E150" s="58" t="s">
        <v>92</v>
      </c>
      <c r="F150" s="64">
        <v>5</v>
      </c>
      <c r="G150" s="66"/>
    </row>
    <row r="152" spans="1:7">
      <c r="A152" s="43" t="s">
        <v>129</v>
      </c>
      <c r="B152" s="43" t="s">
        <v>19</v>
      </c>
      <c r="C152" s="44" t="s">
        <v>59</v>
      </c>
      <c r="D152" s="44" t="s">
        <v>42</v>
      </c>
      <c r="E152" s="43" t="s">
        <v>86</v>
      </c>
      <c r="F152" s="43" t="s">
        <v>18</v>
      </c>
      <c r="G152" s="59">
        <v>1</v>
      </c>
    </row>
    <row r="153" spans="1:7">
      <c r="A153" s="66">
        <v>1</v>
      </c>
      <c r="B153" s="64" t="s">
        <v>89</v>
      </c>
      <c r="C153" s="66">
        <v>0</v>
      </c>
      <c r="D153" s="66">
        <v>0</v>
      </c>
      <c r="E153" s="58" t="s">
        <v>89</v>
      </c>
      <c r="F153" s="64">
        <v>5</v>
      </c>
      <c r="G153" s="66"/>
    </row>
    <row r="154" spans="1:7">
      <c r="A154" s="66">
        <v>2</v>
      </c>
      <c r="B154" s="64" t="s">
        <v>89</v>
      </c>
      <c r="C154" s="66">
        <v>2</v>
      </c>
      <c r="D154" s="66">
        <v>0</v>
      </c>
      <c r="E154" s="58" t="s">
        <v>284</v>
      </c>
      <c r="F154" s="64">
        <v>5</v>
      </c>
      <c r="G154" s="66"/>
    </row>
    <row r="155" spans="1:7">
      <c r="A155" s="66">
        <v>3</v>
      </c>
      <c r="B155" s="64" t="s">
        <v>89</v>
      </c>
      <c r="C155" s="66">
        <v>0</v>
      </c>
      <c r="D155" s="66">
        <v>-2</v>
      </c>
      <c r="E155" s="58" t="s">
        <v>247</v>
      </c>
      <c r="F155" s="64">
        <v>5</v>
      </c>
      <c r="G155" s="66"/>
    </row>
    <row r="156" spans="1:7">
      <c r="A156" s="66">
        <v>4</v>
      </c>
      <c r="B156" s="64" t="s">
        <v>89</v>
      </c>
      <c r="C156" s="64">
        <v>2</v>
      </c>
      <c r="D156" s="64">
        <v>-2</v>
      </c>
      <c r="E156" s="58" t="s">
        <v>287</v>
      </c>
      <c r="F156" s="64">
        <v>5</v>
      </c>
      <c r="G156" s="5"/>
    </row>
    <row r="158" spans="1:7">
      <c r="A158" t="s">
        <v>286</v>
      </c>
    </row>
    <row r="159" spans="1:7" ht="15.75" thickBot="1"/>
    <row r="160" spans="1:7">
      <c r="B160" s="74"/>
      <c r="C160" s="75"/>
      <c r="D160" s="75"/>
      <c r="E160" s="75"/>
      <c r="F160" s="76"/>
    </row>
    <row r="161" spans="1:10">
      <c r="B161" s="77" t="s">
        <v>199</v>
      </c>
      <c r="C161" s="71" t="s">
        <v>200</v>
      </c>
      <c r="D161" s="71" t="s">
        <v>106</v>
      </c>
      <c r="E161" s="71" t="s">
        <v>107</v>
      </c>
      <c r="F161" s="78" t="s">
        <v>108</v>
      </c>
      <c r="G161" s="73" t="s">
        <v>109</v>
      </c>
      <c r="H161" s="71" t="s">
        <v>110</v>
      </c>
      <c r="I161" s="71" t="s">
        <v>130</v>
      </c>
      <c r="J161" s="71" t="s">
        <v>201</v>
      </c>
    </row>
    <row r="162" spans="1:10">
      <c r="A162" s="72" t="s">
        <v>199</v>
      </c>
      <c r="B162" s="77" t="s">
        <v>200</v>
      </c>
      <c r="C162" s="71" t="s">
        <v>106</v>
      </c>
      <c r="D162" s="85" t="s">
        <v>107</v>
      </c>
      <c r="E162" s="71" t="s">
        <v>108</v>
      </c>
      <c r="F162" s="78" t="s">
        <v>109</v>
      </c>
      <c r="G162" s="73" t="s">
        <v>110</v>
      </c>
      <c r="H162" s="71" t="s">
        <v>130</v>
      </c>
      <c r="I162" s="71" t="s">
        <v>201</v>
      </c>
    </row>
    <row r="163" spans="1:10">
      <c r="B163" s="79"/>
      <c r="C163" s="80"/>
      <c r="D163" s="80"/>
      <c r="E163" s="80"/>
      <c r="F163" s="81"/>
    </row>
    <row r="164" spans="1:10" ht="15.75" thickBot="1">
      <c r="B164" s="82"/>
      <c r="C164" s="83"/>
      <c r="D164" s="83"/>
      <c r="E164" s="83"/>
      <c r="F164" s="84"/>
    </row>
    <row r="177" spans="1:1">
      <c r="A177" t="s">
        <v>303</v>
      </c>
    </row>
  </sheetData>
  <pageMargins left="0.7" right="0.7" top="0.75" bottom="0.75" header="0.3" footer="0.3"/>
  <pageSetup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7"/>
  <sheetViews>
    <sheetView tabSelected="1" topLeftCell="A67" workbookViewId="0">
      <selection activeCell="H94" sqref="H94"/>
    </sheetView>
  </sheetViews>
  <sheetFormatPr defaultRowHeight="15"/>
  <cols>
    <col min="1" max="1" width="21" customWidth="1"/>
    <col min="2" max="2" width="43.5703125" customWidth="1"/>
    <col min="5" max="5" width="27.85546875" customWidth="1"/>
    <col min="6" max="6" width="36.7109375" customWidth="1"/>
  </cols>
  <sheetData>
    <row r="1" spans="1:6">
      <c r="E1" s="137" t="s">
        <v>420</v>
      </c>
      <c r="F1" s="138" t="s">
        <v>2</v>
      </c>
    </row>
    <row r="2" spans="1:6">
      <c r="A2" s="136">
        <v>1</v>
      </c>
      <c r="B2" s="135" t="s">
        <v>421</v>
      </c>
      <c r="E2" s="131">
        <v>2</v>
      </c>
      <c r="F2" s="132" t="s">
        <v>422</v>
      </c>
    </row>
    <row r="3" spans="1:6">
      <c r="A3" s="136">
        <v>2</v>
      </c>
      <c r="B3" s="135" t="s">
        <v>422</v>
      </c>
      <c r="E3" s="133">
        <v>2</v>
      </c>
      <c r="F3" s="134" t="s">
        <v>961</v>
      </c>
    </row>
    <row r="4" spans="1:6">
      <c r="A4" s="136">
        <v>1</v>
      </c>
      <c r="B4" s="135" t="s">
        <v>423</v>
      </c>
      <c r="E4" s="131">
        <v>2</v>
      </c>
      <c r="F4" s="132" t="s">
        <v>425</v>
      </c>
    </row>
    <row r="5" spans="1:6">
      <c r="A5" s="136">
        <v>4</v>
      </c>
      <c r="B5" s="135" t="s">
        <v>424</v>
      </c>
      <c r="E5" s="133">
        <v>2</v>
      </c>
      <c r="F5" s="134" t="s">
        <v>428</v>
      </c>
    </row>
    <row r="6" spans="1:6">
      <c r="A6" s="136">
        <v>2</v>
      </c>
      <c r="B6" s="135" t="s">
        <v>425</v>
      </c>
      <c r="E6" s="131">
        <v>1</v>
      </c>
      <c r="F6" s="132" t="s">
        <v>962</v>
      </c>
    </row>
    <row r="7" spans="1:6">
      <c r="A7" s="136">
        <v>1</v>
      </c>
      <c r="B7" s="135" t="s">
        <v>426</v>
      </c>
      <c r="E7" s="133">
        <v>1</v>
      </c>
      <c r="F7" s="134" t="s">
        <v>963</v>
      </c>
    </row>
    <row r="8" spans="1:6">
      <c r="A8" s="136">
        <v>4</v>
      </c>
      <c r="B8" s="135" t="s">
        <v>427</v>
      </c>
      <c r="E8" s="131">
        <v>1</v>
      </c>
      <c r="F8" s="132" t="s">
        <v>426</v>
      </c>
    </row>
    <row r="9" spans="1:6">
      <c r="A9" s="136">
        <v>2</v>
      </c>
      <c r="B9" s="135" t="s">
        <v>428</v>
      </c>
      <c r="E9" s="133">
        <v>1</v>
      </c>
      <c r="F9" s="134" t="s">
        <v>429</v>
      </c>
    </row>
    <row r="10" spans="1:6">
      <c r="A10" s="136">
        <v>1</v>
      </c>
      <c r="B10" s="135" t="s">
        <v>429</v>
      </c>
      <c r="E10" s="131">
        <v>4</v>
      </c>
      <c r="F10" s="132" t="s">
        <v>964</v>
      </c>
    </row>
    <row r="11" spans="1:6">
      <c r="A11" s="136">
        <v>1</v>
      </c>
      <c r="B11" s="135" t="s">
        <v>430</v>
      </c>
      <c r="E11" s="133">
        <v>4</v>
      </c>
      <c r="F11" s="134" t="s">
        <v>965</v>
      </c>
    </row>
    <row r="12" spans="1:6">
      <c r="A12" s="136">
        <v>1</v>
      </c>
      <c r="B12" s="135" t="s">
        <v>431</v>
      </c>
      <c r="E12" s="131">
        <v>4</v>
      </c>
      <c r="F12" s="132" t="s">
        <v>424</v>
      </c>
    </row>
    <row r="13" spans="1:6">
      <c r="A13" s="136">
        <v>1</v>
      </c>
      <c r="B13" s="135" t="s">
        <v>432</v>
      </c>
      <c r="E13" s="133">
        <v>4</v>
      </c>
      <c r="F13" s="134" t="s">
        <v>427</v>
      </c>
    </row>
    <row r="14" spans="1:6">
      <c r="A14" s="136">
        <v>1</v>
      </c>
      <c r="B14" s="135" t="s">
        <v>433</v>
      </c>
      <c r="E14" s="131">
        <v>2</v>
      </c>
      <c r="F14" s="132" t="s">
        <v>966</v>
      </c>
    </row>
    <row r="15" spans="1:6">
      <c r="A15" s="136">
        <v>1</v>
      </c>
      <c r="B15" s="135" t="s">
        <v>434</v>
      </c>
      <c r="E15" s="133">
        <v>2</v>
      </c>
      <c r="F15" s="134" t="s">
        <v>433</v>
      </c>
    </row>
    <row r="16" spans="1:6">
      <c r="A16" s="136">
        <v>1</v>
      </c>
      <c r="B16" s="135" t="s">
        <v>435</v>
      </c>
      <c r="E16" s="131">
        <v>2</v>
      </c>
      <c r="F16" s="132" t="s">
        <v>434</v>
      </c>
    </row>
    <row r="17" spans="1:6">
      <c r="A17" s="136">
        <v>4</v>
      </c>
      <c r="B17" s="135" t="s">
        <v>436</v>
      </c>
      <c r="E17" s="133">
        <v>2</v>
      </c>
      <c r="F17" s="134" t="s">
        <v>435</v>
      </c>
    </row>
    <row r="18" spans="1:6">
      <c r="A18" s="136">
        <v>4</v>
      </c>
      <c r="B18" s="135" t="s">
        <v>437</v>
      </c>
      <c r="E18" s="131">
        <v>4</v>
      </c>
      <c r="F18" s="132" t="s">
        <v>436</v>
      </c>
    </row>
    <row r="19" spans="1:6">
      <c r="A19" s="136">
        <v>2</v>
      </c>
      <c r="B19" s="135" t="s">
        <v>438</v>
      </c>
      <c r="E19" s="133">
        <v>4</v>
      </c>
      <c r="F19" s="134" t="s">
        <v>437</v>
      </c>
    </row>
    <row r="20" spans="1:6">
      <c r="A20" s="136">
        <v>2</v>
      </c>
      <c r="B20" s="135" t="s">
        <v>439</v>
      </c>
      <c r="E20" s="131">
        <v>2</v>
      </c>
      <c r="F20" s="132" t="s">
        <v>438</v>
      </c>
    </row>
    <row r="21" spans="1:6">
      <c r="A21" s="136">
        <v>1</v>
      </c>
      <c r="B21" s="135" t="s">
        <v>440</v>
      </c>
      <c r="E21" s="133">
        <v>2</v>
      </c>
      <c r="F21" s="134" t="s">
        <v>439</v>
      </c>
    </row>
    <row r="22" spans="1:6">
      <c r="A22" s="136">
        <v>1</v>
      </c>
      <c r="B22" s="135" t="s">
        <v>441</v>
      </c>
      <c r="E22" s="131">
        <v>1</v>
      </c>
      <c r="F22" s="132" t="s">
        <v>440</v>
      </c>
    </row>
    <row r="23" spans="1:6">
      <c r="A23" s="136">
        <v>4</v>
      </c>
      <c r="B23" s="135" t="s">
        <v>442</v>
      </c>
      <c r="E23" s="133">
        <v>1</v>
      </c>
      <c r="F23" s="134" t="s">
        <v>441</v>
      </c>
    </row>
    <row r="24" spans="1:6">
      <c r="A24" s="136">
        <v>2</v>
      </c>
      <c r="B24" s="135" t="s">
        <v>443</v>
      </c>
      <c r="E24" s="131">
        <v>4</v>
      </c>
      <c r="F24" s="132" t="s">
        <v>442</v>
      </c>
    </row>
    <row r="25" spans="1:6">
      <c r="A25" s="136">
        <v>1</v>
      </c>
      <c r="B25" s="135" t="s">
        <v>444</v>
      </c>
      <c r="E25" s="133">
        <v>2</v>
      </c>
      <c r="F25" s="134" t="s">
        <v>443</v>
      </c>
    </row>
    <row r="26" spans="1:6">
      <c r="A26" s="136">
        <v>4</v>
      </c>
      <c r="B26" s="135" t="s">
        <v>445</v>
      </c>
      <c r="E26" s="131">
        <v>1</v>
      </c>
      <c r="F26" s="132" t="s">
        <v>444</v>
      </c>
    </row>
    <row r="27" spans="1:6">
      <c r="A27" s="136">
        <v>4</v>
      </c>
      <c r="B27" s="135" t="s">
        <v>446</v>
      </c>
      <c r="E27" s="133">
        <v>4</v>
      </c>
      <c r="F27" s="134" t="s">
        <v>445</v>
      </c>
    </row>
    <row r="28" spans="1:6">
      <c r="A28" s="136">
        <v>4</v>
      </c>
      <c r="B28" s="135" t="s">
        <v>447</v>
      </c>
      <c r="E28" s="131">
        <v>4</v>
      </c>
      <c r="F28" s="132" t="s">
        <v>446</v>
      </c>
    </row>
    <row r="29" spans="1:6">
      <c r="A29" s="136">
        <v>4</v>
      </c>
      <c r="B29" s="135" t="s">
        <v>448</v>
      </c>
      <c r="E29" s="133">
        <v>4</v>
      </c>
      <c r="F29" s="134" t="s">
        <v>447</v>
      </c>
    </row>
    <row r="30" spans="1:6">
      <c r="A30" s="136">
        <v>4</v>
      </c>
      <c r="B30" s="135" t="s">
        <v>449</v>
      </c>
      <c r="E30" s="131">
        <v>4</v>
      </c>
      <c r="F30" s="132" t="s">
        <v>448</v>
      </c>
    </row>
    <row r="31" spans="1:6">
      <c r="A31" s="136">
        <v>4</v>
      </c>
      <c r="B31" s="135" t="s">
        <v>450</v>
      </c>
      <c r="E31" s="133">
        <v>4</v>
      </c>
      <c r="F31" s="134" t="s">
        <v>449</v>
      </c>
    </row>
    <row r="32" spans="1:6">
      <c r="A32" s="136">
        <v>4</v>
      </c>
      <c r="B32" s="135" t="s">
        <v>451</v>
      </c>
      <c r="E32" s="131">
        <v>4</v>
      </c>
      <c r="F32" s="132" t="s">
        <v>450</v>
      </c>
    </row>
    <row r="33" spans="1:6">
      <c r="A33" s="136">
        <v>4</v>
      </c>
      <c r="B33" s="135" t="s">
        <v>452</v>
      </c>
      <c r="E33" s="133">
        <v>4</v>
      </c>
      <c r="F33" s="134" t="s">
        <v>451</v>
      </c>
    </row>
    <row r="34" spans="1:6">
      <c r="A34" s="136">
        <v>2</v>
      </c>
      <c r="B34" s="135" t="s">
        <v>453</v>
      </c>
      <c r="E34" s="131">
        <v>4</v>
      </c>
      <c r="F34" s="132" t="s">
        <v>452</v>
      </c>
    </row>
    <row r="35" spans="1:6">
      <c r="A35" s="136">
        <v>2</v>
      </c>
      <c r="B35" s="135" t="s">
        <v>454</v>
      </c>
      <c r="E35" s="133">
        <v>2</v>
      </c>
      <c r="F35" s="134" t="s">
        <v>453</v>
      </c>
    </row>
    <row r="36" spans="1:6">
      <c r="A36" s="136">
        <v>2</v>
      </c>
      <c r="B36" s="135" t="s">
        <v>455</v>
      </c>
      <c r="E36" s="131">
        <v>2</v>
      </c>
      <c r="F36" s="132" t="s">
        <v>454</v>
      </c>
    </row>
    <row r="37" spans="1:6">
      <c r="A37" s="136">
        <v>2</v>
      </c>
      <c r="B37" s="135" t="s">
        <v>456</v>
      </c>
      <c r="E37" s="133">
        <v>2</v>
      </c>
      <c r="F37" s="134" t="s">
        <v>455</v>
      </c>
    </row>
    <row r="38" spans="1:6">
      <c r="A38" s="136">
        <v>2</v>
      </c>
      <c r="B38" s="135" t="s">
        <v>457</v>
      </c>
      <c r="E38" s="131">
        <v>2</v>
      </c>
      <c r="F38" s="132" t="s">
        <v>456</v>
      </c>
    </row>
    <row r="39" spans="1:6">
      <c r="A39" s="136">
        <v>2</v>
      </c>
      <c r="B39" s="135" t="s">
        <v>458</v>
      </c>
      <c r="E39" s="133">
        <v>2</v>
      </c>
      <c r="F39" s="134" t="s">
        <v>457</v>
      </c>
    </row>
    <row r="40" spans="1:6">
      <c r="A40" s="136">
        <v>2</v>
      </c>
      <c r="B40" s="135" t="s">
        <v>84</v>
      </c>
      <c r="E40" s="131">
        <v>2</v>
      </c>
      <c r="F40" s="132" t="s">
        <v>458</v>
      </c>
    </row>
    <row r="41" spans="1:6">
      <c r="A41" s="136">
        <v>2</v>
      </c>
      <c r="B41" s="135" t="s">
        <v>85</v>
      </c>
      <c r="E41" s="133">
        <v>2</v>
      </c>
      <c r="F41" s="134" t="s">
        <v>84</v>
      </c>
    </row>
    <row r="42" spans="1:6">
      <c r="A42" s="136">
        <v>1</v>
      </c>
      <c r="B42" s="135" t="s">
        <v>459</v>
      </c>
      <c r="E42" s="131">
        <v>2</v>
      </c>
      <c r="F42" s="132" t="s">
        <v>85</v>
      </c>
    </row>
    <row r="43" spans="1:6">
      <c r="A43" s="136">
        <v>1</v>
      </c>
      <c r="B43" s="135" t="s">
        <v>460</v>
      </c>
      <c r="E43" s="133">
        <v>1</v>
      </c>
      <c r="F43" s="134" t="s">
        <v>459</v>
      </c>
    </row>
    <row r="44" spans="1:6">
      <c r="A44" s="136">
        <v>1</v>
      </c>
      <c r="B44" s="135" t="s">
        <v>461</v>
      </c>
      <c r="E44" s="131">
        <v>1</v>
      </c>
      <c r="F44" s="132" t="s">
        <v>460</v>
      </c>
    </row>
    <row r="45" spans="1:6">
      <c r="A45" s="136">
        <v>1</v>
      </c>
      <c r="B45" s="135" t="s">
        <v>462</v>
      </c>
      <c r="E45" s="133">
        <v>1</v>
      </c>
      <c r="F45" s="134" t="s">
        <v>461</v>
      </c>
    </row>
    <row r="46" spans="1:6">
      <c r="A46" s="136">
        <v>1</v>
      </c>
      <c r="B46" s="135" t="s">
        <v>463</v>
      </c>
      <c r="E46" s="131">
        <v>1</v>
      </c>
      <c r="F46" s="132" t="s">
        <v>462</v>
      </c>
    </row>
    <row r="47" spans="1:6">
      <c r="A47" s="136">
        <v>1</v>
      </c>
      <c r="B47" s="135" t="s">
        <v>464</v>
      </c>
      <c r="E47" s="133">
        <v>1</v>
      </c>
      <c r="F47" s="134" t="s">
        <v>463</v>
      </c>
    </row>
    <row r="48" spans="1:6">
      <c r="A48" s="136">
        <v>1</v>
      </c>
      <c r="B48" s="135" t="s">
        <v>465</v>
      </c>
      <c r="E48" s="131">
        <v>1</v>
      </c>
      <c r="F48" s="132" t="s">
        <v>464</v>
      </c>
    </row>
    <row r="49" spans="1:6">
      <c r="A49" s="136">
        <v>1</v>
      </c>
      <c r="B49" s="135" t="s">
        <v>466</v>
      </c>
      <c r="E49" s="133">
        <v>1</v>
      </c>
      <c r="F49" s="134" t="s">
        <v>465</v>
      </c>
    </row>
    <row r="50" spans="1:6">
      <c r="A50" s="136">
        <v>1</v>
      </c>
      <c r="B50" s="135" t="s">
        <v>467</v>
      </c>
      <c r="E50" s="131">
        <v>1</v>
      </c>
      <c r="F50" s="132" t="s">
        <v>466</v>
      </c>
    </row>
    <row r="51" spans="1:6">
      <c r="A51" s="136">
        <v>1</v>
      </c>
      <c r="B51" s="135" t="s">
        <v>468</v>
      </c>
      <c r="E51" s="133">
        <v>4</v>
      </c>
      <c r="F51" s="134" t="s">
        <v>967</v>
      </c>
    </row>
    <row r="52" spans="1:6">
      <c r="A52" s="136">
        <v>1</v>
      </c>
      <c r="B52" s="135" t="s">
        <v>469</v>
      </c>
      <c r="E52" s="131">
        <v>4</v>
      </c>
      <c r="F52" s="132" t="s">
        <v>968</v>
      </c>
    </row>
    <row r="53" spans="1:6">
      <c r="A53" s="136">
        <v>1</v>
      </c>
      <c r="B53" s="135" t="s">
        <v>470</v>
      </c>
      <c r="E53" s="133">
        <v>2</v>
      </c>
      <c r="F53" s="134" t="s">
        <v>969</v>
      </c>
    </row>
    <row r="54" spans="1:6">
      <c r="A54" s="136">
        <v>1</v>
      </c>
      <c r="B54" s="135" t="s">
        <v>471</v>
      </c>
      <c r="E54" s="131">
        <v>2</v>
      </c>
      <c r="F54" s="132" t="s">
        <v>970</v>
      </c>
    </row>
    <row r="55" spans="1:6">
      <c r="A55" s="136">
        <v>1</v>
      </c>
      <c r="B55" s="135" t="s">
        <v>472</v>
      </c>
      <c r="E55" s="133">
        <v>2</v>
      </c>
      <c r="F55" s="134" t="s">
        <v>472</v>
      </c>
    </row>
    <row r="56" spans="1:6">
      <c r="A56" s="136">
        <v>1</v>
      </c>
      <c r="B56" s="135" t="s">
        <v>473</v>
      </c>
      <c r="E56" s="131">
        <v>2</v>
      </c>
      <c r="F56" s="132" t="s">
        <v>473</v>
      </c>
    </row>
    <row r="57" spans="1:6">
      <c r="A57" s="136">
        <v>1</v>
      </c>
      <c r="B57" s="135" t="s">
        <v>474</v>
      </c>
      <c r="E57" s="133">
        <v>2</v>
      </c>
      <c r="F57" s="134" t="s">
        <v>474</v>
      </c>
    </row>
    <row r="58" spans="1:6">
      <c r="A58" s="136">
        <v>1</v>
      </c>
      <c r="B58" s="135" t="s">
        <v>475</v>
      </c>
      <c r="E58" s="131">
        <v>2</v>
      </c>
      <c r="F58" s="132" t="s">
        <v>475</v>
      </c>
    </row>
    <row r="59" spans="1:6">
      <c r="A59" s="136">
        <v>1</v>
      </c>
      <c r="B59" s="135" t="s">
        <v>476</v>
      </c>
      <c r="E59" s="133">
        <v>2</v>
      </c>
      <c r="F59" s="134" t="s">
        <v>476</v>
      </c>
    </row>
    <row r="60" spans="1:6">
      <c r="A60" s="136">
        <v>1</v>
      </c>
      <c r="B60" s="135" t="s">
        <v>477</v>
      </c>
      <c r="E60" s="131">
        <v>2</v>
      </c>
      <c r="F60" s="132" t="s">
        <v>477</v>
      </c>
    </row>
    <row r="61" spans="1:6">
      <c r="A61" s="136">
        <v>1</v>
      </c>
      <c r="B61" s="135" t="s">
        <v>478</v>
      </c>
      <c r="E61" s="133">
        <v>2</v>
      </c>
      <c r="F61" s="134" t="s">
        <v>971</v>
      </c>
    </row>
    <row r="62" spans="1:6">
      <c r="A62" s="136">
        <v>1</v>
      </c>
      <c r="B62" s="135" t="s">
        <v>479</v>
      </c>
      <c r="E62" s="131">
        <v>2</v>
      </c>
      <c r="F62" s="132" t="s">
        <v>972</v>
      </c>
    </row>
    <row r="63" spans="1:6">
      <c r="A63" s="136">
        <v>1</v>
      </c>
      <c r="B63" s="135" t="s">
        <v>480</v>
      </c>
      <c r="E63" s="133">
        <v>1</v>
      </c>
      <c r="F63" s="134" t="s">
        <v>973</v>
      </c>
    </row>
    <row r="64" spans="1:6">
      <c r="A64" s="136">
        <v>1</v>
      </c>
      <c r="B64" s="135" t="s">
        <v>481</v>
      </c>
      <c r="E64" s="131">
        <v>1</v>
      </c>
      <c r="F64" s="132" t="s">
        <v>974</v>
      </c>
    </row>
    <row r="65" spans="1:6">
      <c r="A65" s="136">
        <v>1</v>
      </c>
      <c r="B65" s="135" t="s">
        <v>482</v>
      </c>
      <c r="E65" s="133">
        <v>4</v>
      </c>
      <c r="F65" s="134" t="s">
        <v>975</v>
      </c>
    </row>
    <row r="66" spans="1:6">
      <c r="A66" s="136">
        <v>1</v>
      </c>
      <c r="B66" s="135" t="s">
        <v>483</v>
      </c>
      <c r="E66" s="131">
        <v>4</v>
      </c>
      <c r="F66" s="132" t="s">
        <v>976</v>
      </c>
    </row>
    <row r="67" spans="1:6">
      <c r="A67" s="136">
        <v>1</v>
      </c>
      <c r="B67" s="135" t="s">
        <v>484</v>
      </c>
      <c r="E67" s="133">
        <v>2</v>
      </c>
      <c r="F67" s="134" t="s">
        <v>977</v>
      </c>
    </row>
    <row r="68" spans="1:6">
      <c r="A68" s="136">
        <v>1</v>
      </c>
      <c r="B68" s="135" t="s">
        <v>485</v>
      </c>
      <c r="E68" s="131">
        <v>2</v>
      </c>
      <c r="F68" s="132" t="s">
        <v>978</v>
      </c>
    </row>
    <row r="69" spans="1:6">
      <c r="A69" s="136">
        <v>1</v>
      </c>
      <c r="B69" s="135" t="s">
        <v>486</v>
      </c>
      <c r="E69" s="133">
        <v>1</v>
      </c>
      <c r="F69" s="134" t="s">
        <v>979</v>
      </c>
    </row>
    <row r="70" spans="1:6">
      <c r="A70" s="136">
        <v>1</v>
      </c>
      <c r="B70" s="135" t="s">
        <v>487</v>
      </c>
      <c r="E70" s="131">
        <v>1</v>
      </c>
      <c r="F70" s="132" t="s">
        <v>980</v>
      </c>
    </row>
    <row r="71" spans="1:6">
      <c r="A71" s="136">
        <v>1</v>
      </c>
      <c r="B71" s="135" t="s">
        <v>488</v>
      </c>
      <c r="E71" s="133">
        <v>4</v>
      </c>
      <c r="F71" s="134" t="s">
        <v>981</v>
      </c>
    </row>
    <row r="72" spans="1:6">
      <c r="A72" s="136">
        <v>1</v>
      </c>
      <c r="B72" s="135" t="s">
        <v>489</v>
      </c>
      <c r="E72" s="131">
        <v>4</v>
      </c>
      <c r="F72" s="132" t="s">
        <v>982</v>
      </c>
    </row>
    <row r="73" spans="1:6">
      <c r="A73" s="136">
        <v>1</v>
      </c>
      <c r="B73" s="135" t="s">
        <v>490</v>
      </c>
      <c r="E73" s="133">
        <v>2</v>
      </c>
      <c r="F73" s="134" t="s">
        <v>983</v>
      </c>
    </row>
    <row r="74" spans="1:6">
      <c r="A74" s="136">
        <v>1</v>
      </c>
      <c r="B74" s="135" t="s">
        <v>491</v>
      </c>
      <c r="E74" s="131">
        <v>1</v>
      </c>
      <c r="F74" s="132" t="s">
        <v>984</v>
      </c>
    </row>
    <row r="75" spans="1:6">
      <c r="A75" s="136">
        <v>1</v>
      </c>
      <c r="B75" s="135" t="s">
        <v>492</v>
      </c>
      <c r="E75" s="133">
        <v>4</v>
      </c>
      <c r="F75" s="134" t="s">
        <v>985</v>
      </c>
    </row>
    <row r="76" spans="1:6">
      <c r="A76" s="136">
        <v>1</v>
      </c>
      <c r="B76" s="135" t="s">
        <v>493</v>
      </c>
      <c r="E76" s="131">
        <v>2</v>
      </c>
      <c r="F76" s="132" t="s">
        <v>986</v>
      </c>
    </row>
    <row r="77" spans="1:6">
      <c r="A77" s="136">
        <v>1</v>
      </c>
      <c r="B77" s="135" t="s">
        <v>494</v>
      </c>
      <c r="E77" s="133">
        <v>1</v>
      </c>
      <c r="F77" s="134" t="s">
        <v>987</v>
      </c>
    </row>
    <row r="78" spans="1:6">
      <c r="A78" s="136">
        <v>1</v>
      </c>
      <c r="B78" s="135" t="s">
        <v>495</v>
      </c>
      <c r="E78" s="131">
        <v>4</v>
      </c>
      <c r="F78" s="132" t="s">
        <v>988</v>
      </c>
    </row>
    <row r="79" spans="1:6">
      <c r="A79" s="136">
        <v>1</v>
      </c>
      <c r="B79" s="135" t="s">
        <v>496</v>
      </c>
      <c r="E79" s="133">
        <v>2</v>
      </c>
      <c r="F79" s="134" t="s">
        <v>989</v>
      </c>
    </row>
    <row r="80" spans="1:6">
      <c r="A80" s="136">
        <v>1</v>
      </c>
      <c r="B80" s="135" t="s">
        <v>497</v>
      </c>
      <c r="E80" s="131">
        <v>1</v>
      </c>
      <c r="F80" s="132" t="s">
        <v>990</v>
      </c>
    </row>
    <row r="81" spans="1:6">
      <c r="A81" s="136">
        <v>1</v>
      </c>
      <c r="B81" s="135" t="s">
        <v>498</v>
      </c>
      <c r="E81" s="133">
        <v>4</v>
      </c>
      <c r="F81" s="134" t="s">
        <v>991</v>
      </c>
    </row>
    <row r="82" spans="1:6">
      <c r="A82" s="136">
        <v>1</v>
      </c>
      <c r="B82" s="135" t="s">
        <v>499</v>
      </c>
      <c r="E82" s="131">
        <v>2</v>
      </c>
      <c r="F82" s="132" t="s">
        <v>992</v>
      </c>
    </row>
    <row r="83" spans="1:6">
      <c r="A83" s="136">
        <v>1</v>
      </c>
      <c r="B83" s="135" t="s">
        <v>500</v>
      </c>
      <c r="E83" s="133">
        <v>1</v>
      </c>
      <c r="F83" s="134" t="s">
        <v>993</v>
      </c>
    </row>
    <row r="84" spans="1:6">
      <c r="A84" s="136">
        <v>1</v>
      </c>
      <c r="B84" s="135" t="s">
        <v>501</v>
      </c>
      <c r="E84" s="131">
        <v>4</v>
      </c>
      <c r="F84" s="132" t="s">
        <v>994</v>
      </c>
    </row>
    <row r="85" spans="1:6">
      <c r="A85" s="136">
        <v>1</v>
      </c>
      <c r="B85" s="135" t="s">
        <v>502</v>
      </c>
      <c r="E85" s="133">
        <v>2</v>
      </c>
      <c r="F85" s="134" t="s">
        <v>995</v>
      </c>
    </row>
    <row r="86" spans="1:6">
      <c r="A86" s="136">
        <v>1</v>
      </c>
      <c r="B86" s="135" t="s">
        <v>503</v>
      </c>
      <c r="E86" s="131">
        <v>1</v>
      </c>
      <c r="F86" s="132" t="s">
        <v>996</v>
      </c>
    </row>
    <row r="87" spans="1:6">
      <c r="A87" s="136">
        <v>1</v>
      </c>
      <c r="B87" s="135" t="s">
        <v>504</v>
      </c>
      <c r="E87" s="133">
        <v>4</v>
      </c>
      <c r="F87" s="134" t="s">
        <v>997</v>
      </c>
    </row>
    <row r="88" spans="1:6">
      <c r="A88" s="136">
        <v>1</v>
      </c>
      <c r="B88" s="135" t="s">
        <v>505</v>
      </c>
      <c r="E88" s="131">
        <v>2</v>
      </c>
      <c r="F88" s="132" t="s">
        <v>998</v>
      </c>
    </row>
    <row r="89" spans="1:6">
      <c r="A89" s="136">
        <v>1</v>
      </c>
      <c r="B89" s="135" t="s">
        <v>506</v>
      </c>
      <c r="E89" s="133">
        <v>1</v>
      </c>
      <c r="F89" s="134" t="s">
        <v>999</v>
      </c>
    </row>
    <row r="90" spans="1:6">
      <c r="A90" s="136">
        <v>1</v>
      </c>
      <c r="B90" s="135" t="s">
        <v>507</v>
      </c>
      <c r="E90" s="131">
        <v>4</v>
      </c>
      <c r="F90" s="132" t="s">
        <v>1000</v>
      </c>
    </row>
    <row r="91" spans="1:6">
      <c r="A91" s="136">
        <v>1</v>
      </c>
      <c r="B91" s="135" t="s">
        <v>508</v>
      </c>
      <c r="E91" s="133">
        <v>2</v>
      </c>
      <c r="F91" s="134" t="s">
        <v>1001</v>
      </c>
    </row>
    <row r="92" spans="1:6">
      <c r="A92" s="136">
        <v>1</v>
      </c>
      <c r="B92" s="135" t="s">
        <v>509</v>
      </c>
      <c r="E92" s="131">
        <v>1</v>
      </c>
      <c r="F92" s="132" t="s">
        <v>1002</v>
      </c>
    </row>
    <row r="93" spans="1:6">
      <c r="A93" s="136">
        <v>1</v>
      </c>
      <c r="B93" s="135" t="s">
        <v>510</v>
      </c>
      <c r="E93" s="133">
        <v>4</v>
      </c>
      <c r="F93" s="134" t="s">
        <v>1003</v>
      </c>
    </row>
    <row r="94" spans="1:6">
      <c r="A94" s="136">
        <v>1</v>
      </c>
      <c r="B94" s="135" t="s">
        <v>511</v>
      </c>
      <c r="E94" s="131">
        <v>2</v>
      </c>
      <c r="F94" s="132" t="s">
        <v>1004</v>
      </c>
    </row>
    <row r="95" spans="1:6">
      <c r="A95" s="136">
        <v>1</v>
      </c>
      <c r="B95" s="135" t="s">
        <v>512</v>
      </c>
      <c r="E95" s="133">
        <v>4</v>
      </c>
      <c r="F95" s="134" t="s">
        <v>1005</v>
      </c>
    </row>
    <row r="96" spans="1:6">
      <c r="A96" s="136">
        <v>1</v>
      </c>
      <c r="B96" s="135" t="s">
        <v>513</v>
      </c>
      <c r="E96" s="131">
        <v>2</v>
      </c>
      <c r="F96" s="132" t="s">
        <v>1006</v>
      </c>
    </row>
    <row r="97" spans="1:6">
      <c r="A97" s="136">
        <v>1</v>
      </c>
      <c r="B97" s="135" t="s">
        <v>514</v>
      </c>
      <c r="E97" s="133">
        <v>2</v>
      </c>
      <c r="F97" s="134" t="s">
        <v>1007</v>
      </c>
    </row>
    <row r="98" spans="1:6">
      <c r="A98" s="136">
        <v>1</v>
      </c>
      <c r="B98" s="135" t="s">
        <v>515</v>
      </c>
      <c r="E98" s="131">
        <v>4</v>
      </c>
      <c r="F98" s="132" t="s">
        <v>1008</v>
      </c>
    </row>
    <row r="99" spans="1:6">
      <c r="A99" s="136">
        <v>1</v>
      </c>
      <c r="B99" s="135" t="s">
        <v>516</v>
      </c>
      <c r="E99" s="133">
        <v>2</v>
      </c>
      <c r="F99" s="134" t="s">
        <v>1009</v>
      </c>
    </row>
    <row r="100" spans="1:6">
      <c r="A100" s="136">
        <v>1</v>
      </c>
      <c r="B100" s="135" t="s">
        <v>517</v>
      </c>
      <c r="E100" s="131">
        <v>4</v>
      </c>
      <c r="F100" s="132" t="s">
        <v>513</v>
      </c>
    </row>
    <row r="101" spans="1:6">
      <c r="A101" s="136">
        <v>1</v>
      </c>
      <c r="B101" s="135" t="s">
        <v>518</v>
      </c>
      <c r="E101" s="133">
        <v>2</v>
      </c>
      <c r="F101" s="134" t="s">
        <v>514</v>
      </c>
    </row>
    <row r="102" spans="1:6">
      <c r="A102" s="136">
        <v>1</v>
      </c>
      <c r="B102" s="135" t="s">
        <v>519</v>
      </c>
      <c r="E102" s="131">
        <v>1</v>
      </c>
      <c r="F102" s="132" t="s">
        <v>515</v>
      </c>
    </row>
    <row r="103" spans="1:6">
      <c r="A103" s="136">
        <v>1</v>
      </c>
      <c r="B103" s="135" t="s">
        <v>520</v>
      </c>
      <c r="E103" s="133">
        <v>1</v>
      </c>
      <c r="F103" s="134" t="s">
        <v>1010</v>
      </c>
    </row>
    <row r="104" spans="1:6">
      <c r="A104" s="136">
        <v>1</v>
      </c>
      <c r="B104" s="135" t="s">
        <v>521</v>
      </c>
      <c r="E104" s="131">
        <v>1</v>
      </c>
      <c r="F104" s="132" t="s">
        <v>517</v>
      </c>
    </row>
    <row r="105" spans="1:6">
      <c r="A105" s="136">
        <v>1</v>
      </c>
      <c r="B105" s="135" t="s">
        <v>522</v>
      </c>
      <c r="E105" s="133">
        <v>1</v>
      </c>
      <c r="F105" s="134" t="s">
        <v>1011</v>
      </c>
    </row>
    <row r="106" spans="1:6">
      <c r="A106" s="136">
        <v>1</v>
      </c>
      <c r="B106" s="135" t="s">
        <v>523</v>
      </c>
      <c r="E106" s="131">
        <v>1</v>
      </c>
      <c r="F106" s="132" t="s">
        <v>519</v>
      </c>
    </row>
    <row r="107" spans="1:6">
      <c r="A107" s="136">
        <v>1</v>
      </c>
      <c r="B107" s="135" t="s">
        <v>524</v>
      </c>
      <c r="E107" s="133">
        <v>1</v>
      </c>
      <c r="F107" s="134" t="s">
        <v>1012</v>
      </c>
    </row>
    <row r="108" spans="1:6">
      <c r="A108" s="136">
        <v>1</v>
      </c>
      <c r="B108" s="135" t="s">
        <v>525</v>
      </c>
      <c r="E108" s="131">
        <v>2</v>
      </c>
      <c r="F108" s="132" t="s">
        <v>1013</v>
      </c>
    </row>
    <row r="109" spans="1:6">
      <c r="A109" s="136">
        <v>1</v>
      </c>
      <c r="B109" s="135" t="s">
        <v>526</v>
      </c>
      <c r="E109" s="133">
        <v>2</v>
      </c>
      <c r="F109" s="134" t="s">
        <v>1014</v>
      </c>
    </row>
    <row r="110" spans="1:6">
      <c r="A110" s="136">
        <v>1</v>
      </c>
      <c r="B110" s="135" t="s">
        <v>527</v>
      </c>
      <c r="E110" s="131">
        <v>1</v>
      </c>
      <c r="F110" s="132" t="s">
        <v>1015</v>
      </c>
    </row>
    <row r="111" spans="1:6">
      <c r="A111" s="136">
        <v>1</v>
      </c>
      <c r="B111" s="135" t="s">
        <v>528</v>
      </c>
      <c r="E111" s="133">
        <v>1</v>
      </c>
      <c r="F111" s="134" t="s">
        <v>1016</v>
      </c>
    </row>
    <row r="112" spans="1:6">
      <c r="A112" s="136">
        <v>1</v>
      </c>
      <c r="B112" s="135" t="s">
        <v>529</v>
      </c>
      <c r="E112" s="131">
        <v>1</v>
      </c>
      <c r="F112" s="132" t="s">
        <v>525</v>
      </c>
    </row>
    <row r="113" spans="1:6">
      <c r="A113" s="136">
        <v>1</v>
      </c>
      <c r="B113" s="135" t="s">
        <v>530</v>
      </c>
      <c r="E113" s="133">
        <v>1</v>
      </c>
      <c r="F113" s="134" t="s">
        <v>1017</v>
      </c>
    </row>
    <row r="114" spans="1:6">
      <c r="A114" s="136">
        <v>1</v>
      </c>
      <c r="B114" s="135" t="s">
        <v>531</v>
      </c>
      <c r="E114" s="131">
        <v>1</v>
      </c>
      <c r="F114" s="132" t="s">
        <v>527</v>
      </c>
    </row>
    <row r="115" spans="1:6">
      <c r="A115" s="136">
        <v>1</v>
      </c>
      <c r="B115" s="135" t="s">
        <v>532</v>
      </c>
      <c r="E115" s="133">
        <v>1</v>
      </c>
      <c r="F115" s="134" t="s">
        <v>1018</v>
      </c>
    </row>
    <row r="116" spans="1:6">
      <c r="A116" s="136">
        <v>1</v>
      </c>
      <c r="B116" s="135" t="s">
        <v>533</v>
      </c>
      <c r="E116" s="131">
        <v>1</v>
      </c>
      <c r="F116" s="132" t="s">
        <v>529</v>
      </c>
    </row>
    <row r="117" spans="1:6">
      <c r="A117" s="136">
        <v>1</v>
      </c>
      <c r="B117" s="135" t="s">
        <v>534</v>
      </c>
      <c r="E117" s="133">
        <v>1</v>
      </c>
      <c r="F117" s="134" t="s">
        <v>1019</v>
      </c>
    </row>
    <row r="118" spans="1:6">
      <c r="A118" s="136">
        <v>1</v>
      </c>
      <c r="B118" s="135" t="s">
        <v>535</v>
      </c>
      <c r="E118" s="131">
        <v>1</v>
      </c>
      <c r="F118" s="132" t="s">
        <v>531</v>
      </c>
    </row>
    <row r="119" spans="1:6">
      <c r="A119" s="136">
        <v>1</v>
      </c>
      <c r="B119" s="135" t="s">
        <v>536</v>
      </c>
      <c r="E119" s="133">
        <v>1</v>
      </c>
      <c r="F119" s="134" t="s">
        <v>1020</v>
      </c>
    </row>
    <row r="120" spans="1:6">
      <c r="A120" s="136">
        <v>1</v>
      </c>
      <c r="B120" s="135" t="s">
        <v>537</v>
      </c>
      <c r="E120" s="131">
        <v>1</v>
      </c>
      <c r="F120" s="132" t="s">
        <v>533</v>
      </c>
    </row>
    <row r="121" spans="1:6">
      <c r="A121" s="136">
        <v>1</v>
      </c>
      <c r="B121" s="135" t="s">
        <v>538</v>
      </c>
      <c r="E121" s="133">
        <v>2</v>
      </c>
      <c r="F121" s="134" t="s">
        <v>534</v>
      </c>
    </row>
    <row r="122" spans="1:6">
      <c r="A122" s="136">
        <v>1</v>
      </c>
      <c r="B122" s="135" t="s">
        <v>539</v>
      </c>
      <c r="E122" s="131">
        <v>2</v>
      </c>
      <c r="F122" s="132" t="s">
        <v>535</v>
      </c>
    </row>
    <row r="123" spans="1:6">
      <c r="A123" s="136">
        <v>1</v>
      </c>
      <c r="B123" s="135" t="s">
        <v>540</v>
      </c>
      <c r="E123" s="133">
        <v>2</v>
      </c>
      <c r="F123" s="134" t="s">
        <v>536</v>
      </c>
    </row>
    <row r="124" spans="1:6">
      <c r="A124" s="136">
        <v>1</v>
      </c>
      <c r="B124" s="135" t="s">
        <v>541</v>
      </c>
      <c r="E124" s="131">
        <v>4</v>
      </c>
      <c r="F124" s="132" t="s">
        <v>537</v>
      </c>
    </row>
    <row r="125" spans="1:6">
      <c r="A125" s="136">
        <v>1</v>
      </c>
      <c r="B125" s="135" t="s">
        <v>542</v>
      </c>
      <c r="E125" s="133">
        <v>1</v>
      </c>
      <c r="F125" s="134" t="s">
        <v>538</v>
      </c>
    </row>
    <row r="126" spans="1:6">
      <c r="A126" s="136">
        <v>2</v>
      </c>
      <c r="B126" s="135" t="s">
        <v>543</v>
      </c>
      <c r="E126" s="131">
        <v>2</v>
      </c>
      <c r="F126" s="132" t="s">
        <v>539</v>
      </c>
    </row>
    <row r="127" spans="1:6">
      <c r="A127" s="136">
        <v>2</v>
      </c>
      <c r="B127" s="135" t="s">
        <v>544</v>
      </c>
      <c r="E127" s="133">
        <v>2</v>
      </c>
      <c r="F127" s="134" t="s">
        <v>540</v>
      </c>
    </row>
    <row r="128" spans="1:6">
      <c r="A128" s="136">
        <v>2</v>
      </c>
      <c r="B128" s="135" t="s">
        <v>545</v>
      </c>
      <c r="E128" s="131">
        <v>2</v>
      </c>
      <c r="F128" s="132" t="s">
        <v>541</v>
      </c>
    </row>
    <row r="129" spans="1:6">
      <c r="A129" s="136">
        <v>2</v>
      </c>
      <c r="B129" s="135" t="s">
        <v>546</v>
      </c>
      <c r="E129" s="133">
        <v>1</v>
      </c>
      <c r="F129" s="134" t="s">
        <v>542</v>
      </c>
    </row>
    <row r="130" spans="1:6">
      <c r="A130" s="136">
        <v>2</v>
      </c>
      <c r="B130" s="135" t="s">
        <v>547</v>
      </c>
      <c r="E130" s="131">
        <v>2</v>
      </c>
      <c r="F130" s="132" t="s">
        <v>543</v>
      </c>
    </row>
    <row r="131" spans="1:6">
      <c r="A131" s="136">
        <v>2</v>
      </c>
      <c r="B131" s="135" t="s">
        <v>548</v>
      </c>
      <c r="E131" s="133">
        <v>2</v>
      </c>
      <c r="F131" s="134" t="s">
        <v>544</v>
      </c>
    </row>
    <row r="132" spans="1:6">
      <c r="A132" s="136">
        <v>2</v>
      </c>
      <c r="B132" s="135" t="s">
        <v>549</v>
      </c>
      <c r="E132" s="131">
        <v>2</v>
      </c>
      <c r="F132" s="132" t="s">
        <v>545</v>
      </c>
    </row>
    <row r="133" spans="1:6">
      <c r="A133" s="136">
        <v>2</v>
      </c>
      <c r="B133" s="135" t="s">
        <v>550</v>
      </c>
      <c r="E133" s="133">
        <v>2</v>
      </c>
      <c r="F133" s="134" t="s">
        <v>546</v>
      </c>
    </row>
    <row r="134" spans="1:6">
      <c r="A134" s="136">
        <v>1</v>
      </c>
      <c r="B134" s="135" t="s">
        <v>551</v>
      </c>
      <c r="E134" s="131">
        <v>2</v>
      </c>
      <c r="F134" s="132" t="s">
        <v>547</v>
      </c>
    </row>
    <row r="135" spans="1:6">
      <c r="A135" s="136">
        <v>1</v>
      </c>
      <c r="B135" s="135" t="s">
        <v>552</v>
      </c>
      <c r="E135" s="133">
        <v>2</v>
      </c>
      <c r="F135" s="134" t="s">
        <v>548</v>
      </c>
    </row>
    <row r="136" spans="1:6">
      <c r="A136" s="136">
        <v>1</v>
      </c>
      <c r="B136" s="135" t="s">
        <v>553</v>
      </c>
      <c r="E136" s="131">
        <v>2</v>
      </c>
      <c r="F136" s="132" t="s">
        <v>549</v>
      </c>
    </row>
    <row r="137" spans="1:6">
      <c r="A137" s="136">
        <v>1</v>
      </c>
      <c r="B137" s="135" t="s">
        <v>554</v>
      </c>
      <c r="E137" s="133">
        <v>2</v>
      </c>
      <c r="F137" s="134" t="s">
        <v>550</v>
      </c>
    </row>
    <row r="138" spans="1:6">
      <c r="A138" s="136">
        <v>1</v>
      </c>
      <c r="B138" s="135" t="s">
        <v>555</v>
      </c>
      <c r="E138" s="131">
        <v>1</v>
      </c>
      <c r="F138" s="132" t="s">
        <v>551</v>
      </c>
    </row>
    <row r="139" spans="1:6">
      <c r="A139" s="136">
        <v>1</v>
      </c>
      <c r="B139" s="135" t="s">
        <v>556</v>
      </c>
      <c r="E139" s="133">
        <v>1</v>
      </c>
      <c r="F139" s="134" t="s">
        <v>552</v>
      </c>
    </row>
    <row r="140" spans="1:6">
      <c r="A140" s="136">
        <v>1</v>
      </c>
      <c r="B140" s="135" t="s">
        <v>557</v>
      </c>
      <c r="E140" s="131">
        <v>1</v>
      </c>
      <c r="F140" s="132" t="s">
        <v>553</v>
      </c>
    </row>
    <row r="141" spans="1:6">
      <c r="A141" s="136">
        <v>1</v>
      </c>
      <c r="B141" s="135" t="s">
        <v>558</v>
      </c>
      <c r="E141" s="133">
        <v>1</v>
      </c>
      <c r="F141" s="134" t="s">
        <v>554</v>
      </c>
    </row>
    <row r="142" spans="1:6">
      <c r="A142" s="136">
        <v>1</v>
      </c>
      <c r="B142" s="135" t="s">
        <v>559</v>
      </c>
      <c r="E142" s="131">
        <v>1</v>
      </c>
      <c r="F142" s="132" t="s">
        <v>555</v>
      </c>
    </row>
    <row r="143" spans="1:6">
      <c r="A143" s="136">
        <v>1</v>
      </c>
      <c r="B143" s="135" t="s">
        <v>560</v>
      </c>
      <c r="E143" s="133">
        <v>1</v>
      </c>
      <c r="F143" s="134" t="s">
        <v>556</v>
      </c>
    </row>
    <row r="144" spans="1:6">
      <c r="A144" s="136">
        <v>1</v>
      </c>
      <c r="B144" s="135" t="s">
        <v>561</v>
      </c>
      <c r="E144" s="131">
        <v>2</v>
      </c>
      <c r="F144" s="132" t="s">
        <v>557</v>
      </c>
    </row>
    <row r="145" spans="1:6">
      <c r="A145" s="136">
        <v>1</v>
      </c>
      <c r="B145" s="135" t="s">
        <v>562</v>
      </c>
      <c r="E145" s="133">
        <v>2</v>
      </c>
      <c r="F145" s="134" t="s">
        <v>558</v>
      </c>
    </row>
    <row r="146" spans="1:6">
      <c r="A146" s="136">
        <v>2</v>
      </c>
      <c r="B146" s="135" t="s">
        <v>563</v>
      </c>
      <c r="E146" s="131">
        <v>2</v>
      </c>
      <c r="F146" s="132" t="s">
        <v>559</v>
      </c>
    </row>
    <row r="147" spans="1:6">
      <c r="A147" s="136">
        <v>2</v>
      </c>
      <c r="B147" s="135" t="s">
        <v>564</v>
      </c>
      <c r="E147" s="133">
        <v>2</v>
      </c>
      <c r="F147" s="134" t="s">
        <v>560</v>
      </c>
    </row>
    <row r="148" spans="1:6">
      <c r="A148" s="136">
        <v>2</v>
      </c>
      <c r="B148" s="135" t="s">
        <v>565</v>
      </c>
      <c r="E148" s="131">
        <v>2</v>
      </c>
      <c r="F148" s="132" t="s">
        <v>561</v>
      </c>
    </row>
    <row r="149" spans="1:6">
      <c r="A149" s="136">
        <v>1</v>
      </c>
      <c r="B149" s="135" t="s">
        <v>566</v>
      </c>
      <c r="E149" s="133">
        <v>2</v>
      </c>
      <c r="F149" s="134" t="s">
        <v>562</v>
      </c>
    </row>
    <row r="150" spans="1:6">
      <c r="A150" s="136">
        <v>1</v>
      </c>
      <c r="B150" s="135" t="s">
        <v>567</v>
      </c>
      <c r="E150" s="131">
        <v>2</v>
      </c>
      <c r="F150" s="132" t="s">
        <v>563</v>
      </c>
    </row>
    <row r="151" spans="1:6">
      <c r="A151" s="136">
        <v>1</v>
      </c>
      <c r="B151" s="135" t="s">
        <v>568</v>
      </c>
      <c r="E151" s="133">
        <v>2</v>
      </c>
      <c r="F151" s="134" t="s">
        <v>564</v>
      </c>
    </row>
    <row r="152" spans="1:6">
      <c r="A152" s="136">
        <v>1</v>
      </c>
      <c r="B152" s="135" t="s">
        <v>569</v>
      </c>
      <c r="E152" s="131">
        <v>2</v>
      </c>
      <c r="F152" s="132" t="s">
        <v>565</v>
      </c>
    </row>
    <row r="153" spans="1:6">
      <c r="A153" s="136">
        <v>1</v>
      </c>
      <c r="B153" s="135" t="s">
        <v>570</v>
      </c>
      <c r="E153" s="133">
        <v>2</v>
      </c>
      <c r="F153" s="134" t="s">
        <v>1021</v>
      </c>
    </row>
    <row r="154" spans="1:6">
      <c r="A154" s="136">
        <v>1</v>
      </c>
      <c r="B154" s="135" t="s">
        <v>571</v>
      </c>
      <c r="E154" s="131">
        <v>4</v>
      </c>
      <c r="F154" s="132" t="s">
        <v>1022</v>
      </c>
    </row>
    <row r="155" spans="1:6">
      <c r="A155" s="136">
        <v>1</v>
      </c>
      <c r="B155" s="135" t="s">
        <v>572</v>
      </c>
      <c r="E155" s="133">
        <v>1</v>
      </c>
      <c r="F155" s="134" t="s">
        <v>1023</v>
      </c>
    </row>
    <row r="156" spans="1:6">
      <c r="A156" s="136">
        <v>1</v>
      </c>
      <c r="B156" s="135" t="s">
        <v>573</v>
      </c>
      <c r="E156" s="131">
        <v>2</v>
      </c>
      <c r="F156" s="132" t="s">
        <v>1024</v>
      </c>
    </row>
    <row r="157" spans="1:6">
      <c r="A157" s="136">
        <v>1</v>
      </c>
      <c r="B157" s="135" t="s">
        <v>574</v>
      </c>
      <c r="E157" s="133">
        <v>2</v>
      </c>
      <c r="F157" s="134" t="s">
        <v>1025</v>
      </c>
    </row>
    <row r="158" spans="1:6">
      <c r="A158" s="136">
        <v>1</v>
      </c>
      <c r="B158" s="135" t="s">
        <v>575</v>
      </c>
      <c r="E158" s="131">
        <v>4</v>
      </c>
      <c r="F158" s="132" t="s">
        <v>1026</v>
      </c>
    </row>
    <row r="159" spans="1:6">
      <c r="A159" s="136">
        <v>1</v>
      </c>
      <c r="B159" s="135" t="s">
        <v>576</v>
      </c>
      <c r="E159" s="133">
        <v>1</v>
      </c>
      <c r="F159" s="134" t="s">
        <v>1027</v>
      </c>
    </row>
    <row r="160" spans="1:6">
      <c r="A160" s="136">
        <v>1</v>
      </c>
      <c r="B160" s="135" t="s">
        <v>577</v>
      </c>
      <c r="E160" s="131">
        <v>2</v>
      </c>
      <c r="F160" s="132" t="s">
        <v>1028</v>
      </c>
    </row>
    <row r="161" spans="1:6">
      <c r="A161" s="136">
        <v>1</v>
      </c>
      <c r="B161" s="135" t="s">
        <v>578</v>
      </c>
      <c r="E161" s="133">
        <v>2</v>
      </c>
      <c r="F161" s="134" t="s">
        <v>593</v>
      </c>
    </row>
    <row r="162" spans="1:6">
      <c r="A162" s="136">
        <v>1</v>
      </c>
      <c r="B162" s="135" t="s">
        <v>579</v>
      </c>
      <c r="E162" s="131">
        <v>1</v>
      </c>
      <c r="F162" s="132" t="s">
        <v>594</v>
      </c>
    </row>
    <row r="163" spans="1:6">
      <c r="A163" s="136">
        <v>1</v>
      </c>
      <c r="B163" s="135" t="s">
        <v>580</v>
      </c>
      <c r="E163" s="133">
        <v>1</v>
      </c>
      <c r="F163" s="134" t="s">
        <v>595</v>
      </c>
    </row>
    <row r="164" spans="1:6">
      <c r="A164" s="136">
        <v>1</v>
      </c>
      <c r="B164" s="135" t="s">
        <v>581</v>
      </c>
      <c r="E164" s="131">
        <v>1</v>
      </c>
      <c r="F164" s="132" t="s">
        <v>596</v>
      </c>
    </row>
    <row r="165" spans="1:6">
      <c r="A165" s="136">
        <v>1</v>
      </c>
      <c r="B165" s="135" t="s">
        <v>582</v>
      </c>
      <c r="E165" s="133">
        <v>1</v>
      </c>
      <c r="F165" s="134" t="s">
        <v>597</v>
      </c>
    </row>
    <row r="166" spans="1:6">
      <c r="A166" s="136">
        <v>1</v>
      </c>
      <c r="B166" s="135" t="s">
        <v>583</v>
      </c>
      <c r="E166" s="131">
        <v>1</v>
      </c>
      <c r="F166" s="132" t="s">
        <v>598</v>
      </c>
    </row>
    <row r="167" spans="1:6">
      <c r="A167" s="136">
        <v>1</v>
      </c>
      <c r="B167" s="135" t="s">
        <v>584</v>
      </c>
      <c r="E167" s="133">
        <v>4</v>
      </c>
      <c r="F167" s="134" t="s">
        <v>605</v>
      </c>
    </row>
    <row r="168" spans="1:6">
      <c r="A168" s="136">
        <v>1</v>
      </c>
      <c r="B168" s="135" t="s">
        <v>585</v>
      </c>
      <c r="E168" s="131">
        <v>2</v>
      </c>
      <c r="F168" s="132" t="s">
        <v>606</v>
      </c>
    </row>
    <row r="169" spans="1:6">
      <c r="A169" s="136">
        <v>1</v>
      </c>
      <c r="B169" s="135" t="s">
        <v>586</v>
      </c>
      <c r="E169" s="133">
        <v>1</v>
      </c>
      <c r="F169" s="134" t="s">
        <v>607</v>
      </c>
    </row>
    <row r="170" spans="1:6">
      <c r="A170" s="136">
        <v>1</v>
      </c>
      <c r="B170" s="135" t="s">
        <v>587</v>
      </c>
      <c r="E170" s="131">
        <v>4</v>
      </c>
      <c r="F170" s="132" t="s">
        <v>608</v>
      </c>
    </row>
    <row r="171" spans="1:6">
      <c r="A171" s="136">
        <v>1</v>
      </c>
      <c r="B171" s="135" t="s">
        <v>588</v>
      </c>
      <c r="E171" s="133">
        <v>2</v>
      </c>
      <c r="F171" s="134" t="s">
        <v>609</v>
      </c>
    </row>
    <row r="172" spans="1:6">
      <c r="A172" s="136">
        <v>1</v>
      </c>
      <c r="B172" s="135" t="s">
        <v>589</v>
      </c>
      <c r="E172" s="131">
        <v>1</v>
      </c>
      <c r="F172" s="132" t="s">
        <v>610</v>
      </c>
    </row>
    <row r="173" spans="1:6">
      <c r="A173" s="136">
        <v>1</v>
      </c>
      <c r="B173" s="135" t="s">
        <v>590</v>
      </c>
      <c r="E173" s="133">
        <v>2</v>
      </c>
      <c r="F173" s="134" t="s">
        <v>611</v>
      </c>
    </row>
    <row r="174" spans="1:6">
      <c r="A174" s="136">
        <v>1</v>
      </c>
      <c r="B174" s="135" t="s">
        <v>591</v>
      </c>
      <c r="E174" s="131">
        <v>2</v>
      </c>
      <c r="F174" s="132" t="s">
        <v>612</v>
      </c>
    </row>
    <row r="175" spans="1:6">
      <c r="A175" s="136">
        <v>1</v>
      </c>
      <c r="B175" s="135" t="s">
        <v>592</v>
      </c>
      <c r="E175" s="133">
        <v>2</v>
      </c>
      <c r="F175" s="134" t="s">
        <v>613</v>
      </c>
    </row>
    <row r="176" spans="1:6">
      <c r="A176" s="136">
        <v>1</v>
      </c>
      <c r="B176" s="135" t="s">
        <v>593</v>
      </c>
      <c r="E176" s="131">
        <v>2</v>
      </c>
      <c r="F176" s="132" t="s">
        <v>614</v>
      </c>
    </row>
    <row r="177" spans="1:6">
      <c r="A177" s="136">
        <v>1</v>
      </c>
      <c r="B177" s="135" t="s">
        <v>594</v>
      </c>
      <c r="E177" s="133">
        <v>2</v>
      </c>
      <c r="F177" s="134" t="s">
        <v>615</v>
      </c>
    </row>
    <row r="178" spans="1:6">
      <c r="A178" s="136">
        <v>1</v>
      </c>
      <c r="B178" s="135" t="s">
        <v>595</v>
      </c>
      <c r="E178" s="131">
        <v>2</v>
      </c>
      <c r="F178" s="132" t="s">
        <v>616</v>
      </c>
    </row>
    <row r="179" spans="1:6">
      <c r="A179" s="136">
        <v>1</v>
      </c>
      <c r="B179" s="135" t="s">
        <v>596</v>
      </c>
      <c r="E179" s="133">
        <v>2</v>
      </c>
      <c r="F179" s="134" t="s">
        <v>617</v>
      </c>
    </row>
    <row r="180" spans="1:6">
      <c r="A180" s="136">
        <v>1</v>
      </c>
      <c r="B180" s="135" t="s">
        <v>597</v>
      </c>
      <c r="E180" s="131">
        <v>2</v>
      </c>
      <c r="F180" s="132" t="s">
        <v>618</v>
      </c>
    </row>
    <row r="181" spans="1:6">
      <c r="A181" s="136">
        <v>1</v>
      </c>
      <c r="B181" s="135" t="s">
        <v>598</v>
      </c>
      <c r="E181" s="133">
        <v>4</v>
      </c>
      <c r="F181" s="134" t="s">
        <v>619</v>
      </c>
    </row>
    <row r="182" spans="1:6">
      <c r="A182" s="136">
        <v>1</v>
      </c>
      <c r="B182" s="135" t="s">
        <v>599</v>
      </c>
      <c r="E182" s="131">
        <v>4</v>
      </c>
      <c r="F182" s="132" t="s">
        <v>620</v>
      </c>
    </row>
    <row r="183" spans="1:6">
      <c r="A183" s="136">
        <v>1</v>
      </c>
      <c r="B183" s="135" t="s">
        <v>600</v>
      </c>
      <c r="E183" s="133">
        <v>4</v>
      </c>
      <c r="F183" s="134" t="s">
        <v>621</v>
      </c>
    </row>
    <row r="184" spans="1:6">
      <c r="A184" s="136">
        <v>1</v>
      </c>
      <c r="B184" s="135" t="s">
        <v>601</v>
      </c>
      <c r="E184" s="131">
        <v>4</v>
      </c>
      <c r="F184" s="132" t="s">
        <v>622</v>
      </c>
    </row>
    <row r="185" spans="1:6">
      <c r="A185" s="136">
        <v>1</v>
      </c>
      <c r="B185" s="135" t="s">
        <v>602</v>
      </c>
      <c r="E185" s="133">
        <v>4</v>
      </c>
      <c r="F185" s="134" t="s">
        <v>623</v>
      </c>
    </row>
    <row r="186" spans="1:6">
      <c r="A186" s="136">
        <v>1</v>
      </c>
      <c r="B186" s="135" t="s">
        <v>603</v>
      </c>
      <c r="E186" s="131">
        <v>4</v>
      </c>
      <c r="F186" s="132" t="s">
        <v>624</v>
      </c>
    </row>
    <row r="187" spans="1:6">
      <c r="A187" s="136">
        <v>1</v>
      </c>
      <c r="B187" s="135" t="s">
        <v>604</v>
      </c>
      <c r="E187" s="133">
        <v>2</v>
      </c>
      <c r="F187" s="134" t="s">
        <v>625</v>
      </c>
    </row>
    <row r="188" spans="1:6">
      <c r="A188" s="136">
        <v>4</v>
      </c>
      <c r="B188" s="135" t="s">
        <v>605</v>
      </c>
      <c r="E188" s="131">
        <v>2</v>
      </c>
      <c r="F188" s="132" t="s">
        <v>626</v>
      </c>
    </row>
    <row r="189" spans="1:6">
      <c r="A189" s="136">
        <v>2</v>
      </c>
      <c r="B189" s="135" t="s">
        <v>606</v>
      </c>
      <c r="E189" s="133">
        <v>2</v>
      </c>
      <c r="F189" s="134" t="s">
        <v>627</v>
      </c>
    </row>
    <row r="190" spans="1:6">
      <c r="A190" s="136">
        <v>1</v>
      </c>
      <c r="B190" s="135" t="s">
        <v>607</v>
      </c>
      <c r="E190" s="131">
        <v>2</v>
      </c>
      <c r="F190" s="132" t="s">
        <v>628</v>
      </c>
    </row>
    <row r="191" spans="1:6">
      <c r="A191" s="136">
        <v>4</v>
      </c>
      <c r="B191" s="135" t="s">
        <v>608</v>
      </c>
      <c r="E191" s="133">
        <v>2</v>
      </c>
      <c r="F191" s="134" t="s">
        <v>629</v>
      </c>
    </row>
    <row r="192" spans="1:6">
      <c r="A192" s="136">
        <v>2</v>
      </c>
      <c r="B192" s="135" t="s">
        <v>609</v>
      </c>
      <c r="E192" s="131">
        <v>4</v>
      </c>
      <c r="F192" s="132" t="s">
        <v>630</v>
      </c>
    </row>
    <row r="193" spans="1:6">
      <c r="A193" s="136">
        <v>1</v>
      </c>
      <c r="B193" s="135" t="s">
        <v>610</v>
      </c>
      <c r="E193" s="133">
        <v>4</v>
      </c>
      <c r="F193" s="134" t="s">
        <v>631</v>
      </c>
    </row>
    <row r="194" spans="1:6">
      <c r="A194" s="136">
        <v>1</v>
      </c>
      <c r="B194" s="135" t="s">
        <v>611</v>
      </c>
      <c r="E194" s="131">
        <v>4</v>
      </c>
      <c r="F194" s="132" t="s">
        <v>632</v>
      </c>
    </row>
    <row r="195" spans="1:6">
      <c r="A195" s="136">
        <v>1</v>
      </c>
      <c r="B195" s="135" t="s">
        <v>612</v>
      </c>
      <c r="E195" s="133">
        <v>4</v>
      </c>
      <c r="F195" s="134" t="s">
        <v>633</v>
      </c>
    </row>
    <row r="196" spans="1:6">
      <c r="A196" s="136">
        <v>1</v>
      </c>
      <c r="B196" s="135" t="s">
        <v>613</v>
      </c>
      <c r="E196" s="131">
        <v>4</v>
      </c>
      <c r="F196" s="132" t="s">
        <v>634</v>
      </c>
    </row>
    <row r="197" spans="1:6">
      <c r="A197" s="136">
        <v>1</v>
      </c>
      <c r="B197" s="135" t="s">
        <v>614</v>
      </c>
      <c r="E197" s="133">
        <v>4</v>
      </c>
      <c r="F197" s="134" t="s">
        <v>1029</v>
      </c>
    </row>
    <row r="198" spans="1:6">
      <c r="A198" s="136">
        <v>1</v>
      </c>
      <c r="B198" s="135" t="s">
        <v>615</v>
      </c>
      <c r="E198" s="131">
        <v>4</v>
      </c>
      <c r="F198" s="132" t="s">
        <v>1030</v>
      </c>
    </row>
    <row r="199" spans="1:6">
      <c r="A199" s="136">
        <v>1</v>
      </c>
      <c r="B199" s="135" t="s">
        <v>616</v>
      </c>
      <c r="E199" s="133">
        <v>4</v>
      </c>
      <c r="F199" s="134" t="s">
        <v>1031</v>
      </c>
    </row>
    <row r="200" spans="1:6">
      <c r="A200" s="136">
        <v>1</v>
      </c>
      <c r="B200" s="135" t="s">
        <v>617</v>
      </c>
      <c r="E200" s="131">
        <v>4</v>
      </c>
      <c r="F200" s="132" t="s">
        <v>1032</v>
      </c>
    </row>
    <row r="201" spans="1:6">
      <c r="A201" s="136">
        <v>1</v>
      </c>
      <c r="B201" s="135" t="s">
        <v>618</v>
      </c>
      <c r="E201" s="133">
        <v>1</v>
      </c>
      <c r="F201" s="134" t="s">
        <v>635</v>
      </c>
    </row>
    <row r="202" spans="1:6">
      <c r="A202" s="136">
        <v>1</v>
      </c>
      <c r="B202" s="135" t="s">
        <v>619</v>
      </c>
      <c r="E202" s="131">
        <v>2</v>
      </c>
      <c r="F202" s="132" t="s">
        <v>636</v>
      </c>
    </row>
    <row r="203" spans="1:6">
      <c r="A203" s="136">
        <v>1</v>
      </c>
      <c r="B203" s="135" t="s">
        <v>620</v>
      </c>
      <c r="E203" s="133">
        <v>2</v>
      </c>
      <c r="F203" s="134" t="s">
        <v>637</v>
      </c>
    </row>
    <row r="204" spans="1:6">
      <c r="A204" s="136">
        <v>1</v>
      </c>
      <c r="B204" s="135" t="s">
        <v>621</v>
      </c>
      <c r="E204" s="131">
        <v>2</v>
      </c>
      <c r="F204" s="132" t="s">
        <v>638</v>
      </c>
    </row>
    <row r="205" spans="1:6">
      <c r="A205" s="136">
        <v>1</v>
      </c>
      <c r="B205" s="135" t="s">
        <v>622</v>
      </c>
      <c r="E205" s="133">
        <v>2</v>
      </c>
      <c r="F205" s="134" t="s">
        <v>639</v>
      </c>
    </row>
    <row r="206" spans="1:6">
      <c r="A206" s="136">
        <v>1</v>
      </c>
      <c r="B206" s="135" t="s">
        <v>623</v>
      </c>
      <c r="E206" s="131">
        <v>2</v>
      </c>
      <c r="F206" s="132" t="s">
        <v>640</v>
      </c>
    </row>
    <row r="207" spans="1:6">
      <c r="A207" s="136">
        <v>1</v>
      </c>
      <c r="B207" s="135" t="s">
        <v>624</v>
      </c>
      <c r="E207" s="133">
        <v>2</v>
      </c>
      <c r="F207" s="134" t="s">
        <v>641</v>
      </c>
    </row>
    <row r="208" spans="1:6">
      <c r="A208" s="136">
        <v>1</v>
      </c>
      <c r="B208" s="135" t="s">
        <v>625</v>
      </c>
      <c r="E208" s="131">
        <v>2</v>
      </c>
      <c r="F208" s="132" t="s">
        <v>642</v>
      </c>
    </row>
    <row r="209" spans="1:6">
      <c r="A209" s="136">
        <v>1</v>
      </c>
      <c r="B209" s="135" t="s">
        <v>626</v>
      </c>
      <c r="E209" s="133">
        <v>2</v>
      </c>
      <c r="F209" s="134" t="s">
        <v>643</v>
      </c>
    </row>
    <row r="210" spans="1:6">
      <c r="A210" s="136">
        <v>1</v>
      </c>
      <c r="B210" s="135" t="s">
        <v>627</v>
      </c>
      <c r="E210" s="131">
        <v>2</v>
      </c>
      <c r="F210" s="132" t="s">
        <v>644</v>
      </c>
    </row>
    <row r="211" spans="1:6">
      <c r="A211" s="136">
        <v>1</v>
      </c>
      <c r="B211" s="135" t="s">
        <v>628</v>
      </c>
      <c r="E211" s="133">
        <v>2</v>
      </c>
      <c r="F211" s="134" t="s">
        <v>645</v>
      </c>
    </row>
    <row r="212" spans="1:6">
      <c r="A212" s="136">
        <v>1</v>
      </c>
      <c r="B212" s="135" t="s">
        <v>629</v>
      </c>
      <c r="E212" s="131">
        <v>2</v>
      </c>
      <c r="F212" s="132" t="s">
        <v>646</v>
      </c>
    </row>
    <row r="213" spans="1:6">
      <c r="A213" s="136">
        <v>1</v>
      </c>
      <c r="B213" s="135" t="s">
        <v>630</v>
      </c>
      <c r="E213" s="133">
        <v>2</v>
      </c>
      <c r="F213" s="134" t="s">
        <v>647</v>
      </c>
    </row>
    <row r="214" spans="1:6">
      <c r="A214" s="136">
        <v>1</v>
      </c>
      <c r="B214" s="135" t="s">
        <v>631</v>
      </c>
      <c r="E214" s="131">
        <v>2</v>
      </c>
      <c r="F214" s="132" t="s">
        <v>648</v>
      </c>
    </row>
    <row r="215" spans="1:6">
      <c r="A215" s="136">
        <v>1</v>
      </c>
      <c r="B215" s="135" t="s">
        <v>632</v>
      </c>
      <c r="E215" s="133">
        <v>2</v>
      </c>
      <c r="F215" s="134" t="s">
        <v>649</v>
      </c>
    </row>
    <row r="216" spans="1:6">
      <c r="A216" s="136">
        <v>1</v>
      </c>
      <c r="B216" s="135" t="s">
        <v>633</v>
      </c>
      <c r="E216" s="131">
        <v>2</v>
      </c>
      <c r="F216" s="132" t="s">
        <v>650</v>
      </c>
    </row>
    <row r="217" spans="1:6">
      <c r="A217" s="136">
        <v>1</v>
      </c>
      <c r="B217" s="135" t="s">
        <v>634</v>
      </c>
      <c r="E217" s="133">
        <v>2</v>
      </c>
      <c r="F217" s="134" t="s">
        <v>651</v>
      </c>
    </row>
    <row r="218" spans="1:6">
      <c r="A218" s="136">
        <v>1</v>
      </c>
      <c r="B218" s="135" t="s">
        <v>635</v>
      </c>
      <c r="E218" s="131">
        <v>2</v>
      </c>
      <c r="F218" s="132" t="s">
        <v>652</v>
      </c>
    </row>
    <row r="219" spans="1:6">
      <c r="A219" s="136">
        <v>1</v>
      </c>
      <c r="B219" s="135" t="s">
        <v>636</v>
      </c>
      <c r="E219" s="133">
        <v>2</v>
      </c>
      <c r="F219" s="134" t="s">
        <v>653</v>
      </c>
    </row>
    <row r="220" spans="1:6">
      <c r="A220" s="136">
        <v>1</v>
      </c>
      <c r="B220" s="135" t="s">
        <v>637</v>
      </c>
      <c r="E220" s="131">
        <v>2</v>
      </c>
      <c r="F220" s="132" t="s">
        <v>654</v>
      </c>
    </row>
    <row r="221" spans="1:6">
      <c r="A221" s="136">
        <v>1</v>
      </c>
      <c r="B221" s="135" t="s">
        <v>638</v>
      </c>
      <c r="E221" s="133">
        <v>2</v>
      </c>
      <c r="F221" s="134" t="s">
        <v>655</v>
      </c>
    </row>
    <row r="222" spans="1:6">
      <c r="A222" s="136">
        <v>1</v>
      </c>
      <c r="B222" s="135" t="s">
        <v>639</v>
      </c>
      <c r="E222" s="131">
        <v>2</v>
      </c>
      <c r="F222" s="132" t="s">
        <v>656</v>
      </c>
    </row>
    <row r="223" spans="1:6">
      <c r="A223" s="136">
        <v>1</v>
      </c>
      <c r="B223" s="135" t="s">
        <v>640</v>
      </c>
      <c r="E223" s="133">
        <v>2</v>
      </c>
      <c r="F223" s="134" t="s">
        <v>661</v>
      </c>
    </row>
    <row r="224" spans="1:6">
      <c r="A224" s="136">
        <v>1</v>
      </c>
      <c r="B224" s="135" t="s">
        <v>641</v>
      </c>
      <c r="E224" s="131">
        <v>2</v>
      </c>
      <c r="F224" s="132" t="s">
        <v>657</v>
      </c>
    </row>
    <row r="225" spans="1:6">
      <c r="A225" s="136">
        <v>1</v>
      </c>
      <c r="B225" s="135" t="s">
        <v>642</v>
      </c>
      <c r="E225" s="133">
        <v>2</v>
      </c>
      <c r="F225" s="134" t="s">
        <v>658</v>
      </c>
    </row>
    <row r="226" spans="1:6">
      <c r="A226" s="136">
        <v>1</v>
      </c>
      <c r="B226" s="135" t="s">
        <v>643</v>
      </c>
      <c r="E226" s="131">
        <v>2</v>
      </c>
      <c r="F226" s="132" t="s">
        <v>659</v>
      </c>
    </row>
    <row r="227" spans="1:6">
      <c r="A227" s="136">
        <v>1</v>
      </c>
      <c r="B227" s="135" t="s">
        <v>644</v>
      </c>
      <c r="E227" s="133">
        <v>2</v>
      </c>
      <c r="F227" s="134" t="s">
        <v>660</v>
      </c>
    </row>
    <row r="228" spans="1:6">
      <c r="A228" s="136">
        <v>1</v>
      </c>
      <c r="B228" s="135" t="s">
        <v>645</v>
      </c>
      <c r="E228" s="131">
        <v>4</v>
      </c>
      <c r="F228" s="132" t="s">
        <v>662</v>
      </c>
    </row>
    <row r="229" spans="1:6">
      <c r="A229" s="136">
        <v>1</v>
      </c>
      <c r="B229" s="135" t="s">
        <v>646</v>
      </c>
      <c r="E229" s="133">
        <v>2</v>
      </c>
      <c r="F229" s="134" t="s">
        <v>663</v>
      </c>
    </row>
    <row r="230" spans="1:6">
      <c r="A230" s="136">
        <v>1</v>
      </c>
      <c r="B230" s="135" t="s">
        <v>647</v>
      </c>
      <c r="E230" s="131">
        <v>2</v>
      </c>
      <c r="F230" s="132" t="s">
        <v>664</v>
      </c>
    </row>
    <row r="231" spans="1:6">
      <c r="A231" s="136">
        <v>1</v>
      </c>
      <c r="B231" s="135" t="s">
        <v>648</v>
      </c>
      <c r="E231" s="133">
        <v>2</v>
      </c>
      <c r="F231" s="134" t="s">
        <v>665</v>
      </c>
    </row>
    <row r="232" spans="1:6">
      <c r="A232" s="136">
        <v>1</v>
      </c>
      <c r="B232" s="135" t="s">
        <v>649</v>
      </c>
      <c r="E232" s="131">
        <v>2</v>
      </c>
      <c r="F232" s="132" t="s">
        <v>666</v>
      </c>
    </row>
    <row r="233" spans="1:6">
      <c r="A233" s="136">
        <v>1</v>
      </c>
      <c r="B233" s="135" t="s">
        <v>650</v>
      </c>
      <c r="E233" s="133">
        <v>2</v>
      </c>
      <c r="F233" s="134" t="s">
        <v>667</v>
      </c>
    </row>
    <row r="234" spans="1:6">
      <c r="A234" s="136">
        <v>1</v>
      </c>
      <c r="B234" s="135" t="s">
        <v>651</v>
      </c>
      <c r="E234" s="131">
        <v>2</v>
      </c>
      <c r="F234" s="132" t="s">
        <v>668</v>
      </c>
    </row>
    <row r="235" spans="1:6">
      <c r="A235" s="136">
        <v>1</v>
      </c>
      <c r="B235" s="135" t="s">
        <v>652</v>
      </c>
      <c r="E235" s="133">
        <v>2</v>
      </c>
      <c r="F235" s="134" t="s">
        <v>669</v>
      </c>
    </row>
    <row r="236" spans="1:6">
      <c r="A236" s="136">
        <v>1</v>
      </c>
      <c r="B236" s="135" t="s">
        <v>653</v>
      </c>
      <c r="E236" s="131">
        <v>2</v>
      </c>
      <c r="F236" s="132" t="s">
        <v>670</v>
      </c>
    </row>
    <row r="237" spans="1:6">
      <c r="A237" s="136">
        <v>1</v>
      </c>
      <c r="B237" s="135" t="s">
        <v>654</v>
      </c>
      <c r="E237" s="133">
        <v>2</v>
      </c>
      <c r="F237" s="134" t="s">
        <v>671</v>
      </c>
    </row>
    <row r="238" spans="1:6">
      <c r="A238" s="136">
        <v>1</v>
      </c>
      <c r="B238" s="135" t="s">
        <v>655</v>
      </c>
      <c r="E238" s="131">
        <v>2</v>
      </c>
      <c r="F238" s="132" t="s">
        <v>672</v>
      </c>
    </row>
    <row r="239" spans="1:6">
      <c r="A239" s="136">
        <v>1</v>
      </c>
      <c r="B239" s="135" t="s">
        <v>656</v>
      </c>
      <c r="E239" s="133">
        <v>2</v>
      </c>
      <c r="F239" s="134" t="s">
        <v>673</v>
      </c>
    </row>
    <row r="240" spans="1:6">
      <c r="A240" s="136">
        <v>1</v>
      </c>
      <c r="B240" s="135" t="s">
        <v>657</v>
      </c>
      <c r="E240" s="131">
        <v>2</v>
      </c>
      <c r="F240" s="132" t="s">
        <v>1033</v>
      </c>
    </row>
    <row r="241" spans="1:6">
      <c r="A241" s="136">
        <v>1</v>
      </c>
      <c r="B241" s="135" t="s">
        <v>658</v>
      </c>
      <c r="E241" s="133">
        <v>2</v>
      </c>
      <c r="F241" s="134" t="s">
        <v>674</v>
      </c>
    </row>
    <row r="242" spans="1:6">
      <c r="A242" s="136">
        <v>1</v>
      </c>
      <c r="B242" s="135" t="s">
        <v>659</v>
      </c>
      <c r="E242" s="131">
        <v>2</v>
      </c>
      <c r="F242" s="132" t="s">
        <v>675</v>
      </c>
    </row>
    <row r="243" spans="1:6">
      <c r="A243" s="136">
        <v>1</v>
      </c>
      <c r="B243" s="135" t="s">
        <v>660</v>
      </c>
      <c r="E243" s="133">
        <v>2</v>
      </c>
      <c r="F243" s="134" t="s">
        <v>676</v>
      </c>
    </row>
    <row r="244" spans="1:6">
      <c r="A244" s="136">
        <v>1</v>
      </c>
      <c r="B244" s="135" t="s">
        <v>661</v>
      </c>
      <c r="E244" s="131">
        <v>2</v>
      </c>
      <c r="F244" s="132" t="s">
        <v>677</v>
      </c>
    </row>
    <row r="245" spans="1:6">
      <c r="A245" s="136">
        <v>1</v>
      </c>
      <c r="B245" s="135" t="s">
        <v>662</v>
      </c>
      <c r="E245" s="133">
        <v>2</v>
      </c>
      <c r="F245" s="134" t="s">
        <v>678</v>
      </c>
    </row>
    <row r="246" spans="1:6">
      <c r="A246" s="136">
        <v>1</v>
      </c>
      <c r="B246" s="135" t="s">
        <v>663</v>
      </c>
      <c r="E246" s="131">
        <v>2</v>
      </c>
      <c r="F246" s="132" t="s">
        <v>679</v>
      </c>
    </row>
    <row r="247" spans="1:6">
      <c r="A247" s="136">
        <v>1</v>
      </c>
      <c r="B247" s="135" t="s">
        <v>664</v>
      </c>
      <c r="E247" s="133">
        <v>2</v>
      </c>
      <c r="F247" s="134" t="s">
        <v>686</v>
      </c>
    </row>
    <row r="248" spans="1:6">
      <c r="A248" s="136">
        <v>1</v>
      </c>
      <c r="B248" s="135" t="s">
        <v>665</v>
      </c>
      <c r="E248" s="131">
        <v>2</v>
      </c>
      <c r="F248" s="132" t="s">
        <v>687</v>
      </c>
    </row>
    <row r="249" spans="1:6">
      <c r="A249" s="136">
        <v>1</v>
      </c>
      <c r="B249" s="135" t="s">
        <v>666</v>
      </c>
      <c r="E249" s="133">
        <v>2</v>
      </c>
      <c r="F249" s="134" t="s">
        <v>680</v>
      </c>
    </row>
    <row r="250" spans="1:6">
      <c r="A250" s="136">
        <v>1</v>
      </c>
      <c r="B250" s="135" t="s">
        <v>667</v>
      </c>
      <c r="E250" s="131">
        <v>2</v>
      </c>
      <c r="F250" s="132" t="s">
        <v>681</v>
      </c>
    </row>
    <row r="251" spans="1:6">
      <c r="A251" s="136">
        <v>1</v>
      </c>
      <c r="B251" s="135" t="s">
        <v>668</v>
      </c>
      <c r="E251" s="133">
        <v>2</v>
      </c>
      <c r="F251" s="134" t="s">
        <v>682</v>
      </c>
    </row>
    <row r="252" spans="1:6">
      <c r="A252" s="136">
        <v>1</v>
      </c>
      <c r="B252" s="135" t="s">
        <v>669</v>
      </c>
      <c r="E252" s="131">
        <v>2</v>
      </c>
      <c r="F252" s="132" t="s">
        <v>683</v>
      </c>
    </row>
    <row r="253" spans="1:6">
      <c r="A253" s="136">
        <v>1</v>
      </c>
      <c r="B253" s="135" t="s">
        <v>670</v>
      </c>
      <c r="E253" s="133">
        <v>2</v>
      </c>
      <c r="F253" s="134" t="s">
        <v>684</v>
      </c>
    </row>
    <row r="254" spans="1:6">
      <c r="A254" s="136">
        <v>1</v>
      </c>
      <c r="B254" s="135" t="s">
        <v>671</v>
      </c>
      <c r="E254" s="131">
        <v>2</v>
      </c>
      <c r="F254" s="132" t="s">
        <v>685</v>
      </c>
    </row>
    <row r="255" spans="1:6">
      <c r="A255" s="136">
        <v>1</v>
      </c>
      <c r="B255" s="135" t="s">
        <v>672</v>
      </c>
      <c r="E255" s="133">
        <v>2</v>
      </c>
      <c r="F255" s="134" t="s">
        <v>688</v>
      </c>
    </row>
    <row r="256" spans="1:6">
      <c r="A256" s="136">
        <v>1</v>
      </c>
      <c r="B256" s="135" t="s">
        <v>673</v>
      </c>
      <c r="E256" s="131">
        <v>2</v>
      </c>
      <c r="F256" s="132" t="s">
        <v>689</v>
      </c>
    </row>
    <row r="257" spans="1:6">
      <c r="A257" s="136">
        <v>1</v>
      </c>
      <c r="B257" s="135" t="s">
        <v>674</v>
      </c>
      <c r="E257" s="133">
        <v>2</v>
      </c>
      <c r="F257" s="134" t="s">
        <v>698</v>
      </c>
    </row>
    <row r="258" spans="1:6">
      <c r="A258" s="136">
        <v>1</v>
      </c>
      <c r="B258" s="135" t="s">
        <v>675</v>
      </c>
      <c r="E258" s="131">
        <v>2</v>
      </c>
      <c r="F258" s="132" t="s">
        <v>699</v>
      </c>
    </row>
    <row r="259" spans="1:6">
      <c r="A259" s="136">
        <v>1</v>
      </c>
      <c r="B259" s="135" t="s">
        <v>676</v>
      </c>
      <c r="E259" s="133">
        <v>2</v>
      </c>
      <c r="F259" s="134" t="s">
        <v>690</v>
      </c>
    </row>
    <row r="260" spans="1:6">
      <c r="A260" s="136">
        <v>1</v>
      </c>
      <c r="B260" s="135" t="s">
        <v>677</v>
      </c>
      <c r="E260" s="131">
        <v>2</v>
      </c>
      <c r="F260" s="132" t="s">
        <v>691</v>
      </c>
    </row>
    <row r="261" spans="1:6">
      <c r="A261" s="136">
        <v>1</v>
      </c>
      <c r="B261" s="135" t="s">
        <v>678</v>
      </c>
      <c r="E261" s="133">
        <v>2</v>
      </c>
      <c r="F261" s="134" t="s">
        <v>692</v>
      </c>
    </row>
    <row r="262" spans="1:6">
      <c r="A262" s="136">
        <v>1</v>
      </c>
      <c r="B262" s="135" t="s">
        <v>679</v>
      </c>
      <c r="E262" s="131">
        <v>2</v>
      </c>
      <c r="F262" s="132" t="s">
        <v>693</v>
      </c>
    </row>
    <row r="263" spans="1:6">
      <c r="A263" s="136">
        <v>1</v>
      </c>
      <c r="B263" s="135" t="s">
        <v>680</v>
      </c>
      <c r="E263" s="133">
        <v>2</v>
      </c>
      <c r="F263" s="134" t="s">
        <v>700</v>
      </c>
    </row>
    <row r="264" spans="1:6">
      <c r="A264" s="136">
        <v>1</v>
      </c>
      <c r="B264" s="135" t="s">
        <v>681</v>
      </c>
      <c r="E264" s="131">
        <v>2</v>
      </c>
      <c r="F264" s="132" t="s">
        <v>701</v>
      </c>
    </row>
    <row r="265" spans="1:6">
      <c r="A265" s="136">
        <v>1</v>
      </c>
      <c r="B265" s="135" t="s">
        <v>682</v>
      </c>
      <c r="E265" s="133">
        <v>2</v>
      </c>
      <c r="F265" s="134" t="s">
        <v>694</v>
      </c>
    </row>
    <row r="266" spans="1:6">
      <c r="A266" s="136">
        <v>1</v>
      </c>
      <c r="B266" s="135" t="s">
        <v>683</v>
      </c>
      <c r="E266" s="131">
        <v>2</v>
      </c>
      <c r="F266" s="132" t="s">
        <v>695</v>
      </c>
    </row>
    <row r="267" spans="1:6">
      <c r="A267" s="136">
        <v>1</v>
      </c>
      <c r="B267" s="135" t="s">
        <v>684</v>
      </c>
      <c r="E267" s="133">
        <v>2</v>
      </c>
      <c r="F267" s="134" t="s">
        <v>696</v>
      </c>
    </row>
    <row r="268" spans="1:6">
      <c r="A268" s="136">
        <v>1</v>
      </c>
      <c r="B268" s="135" t="s">
        <v>685</v>
      </c>
      <c r="E268" s="131">
        <v>2</v>
      </c>
      <c r="F268" s="132" t="s">
        <v>697</v>
      </c>
    </row>
    <row r="269" spans="1:6">
      <c r="A269" s="136">
        <v>1</v>
      </c>
      <c r="B269" s="135" t="s">
        <v>686</v>
      </c>
      <c r="E269" s="133">
        <v>2</v>
      </c>
      <c r="F269" s="134" t="s">
        <v>702</v>
      </c>
    </row>
    <row r="270" spans="1:6">
      <c r="A270" s="136">
        <v>1</v>
      </c>
      <c r="B270" s="135" t="s">
        <v>687</v>
      </c>
      <c r="E270" s="131">
        <v>2</v>
      </c>
      <c r="F270" s="132" t="s">
        <v>703</v>
      </c>
    </row>
    <row r="271" spans="1:6">
      <c r="A271" s="136">
        <v>1</v>
      </c>
      <c r="B271" s="135" t="s">
        <v>688</v>
      </c>
      <c r="E271" s="133">
        <v>2</v>
      </c>
      <c r="F271" s="134" t="s">
        <v>704</v>
      </c>
    </row>
    <row r="272" spans="1:6">
      <c r="A272" s="136">
        <v>1</v>
      </c>
      <c r="B272" s="135" t="s">
        <v>689</v>
      </c>
      <c r="E272" s="131">
        <v>2</v>
      </c>
      <c r="F272" s="132" t="s">
        <v>705</v>
      </c>
    </row>
    <row r="273" spans="1:6">
      <c r="A273" s="136">
        <v>1</v>
      </c>
      <c r="B273" s="135" t="s">
        <v>690</v>
      </c>
      <c r="E273" s="133">
        <v>2</v>
      </c>
      <c r="F273" s="134" t="s">
        <v>706</v>
      </c>
    </row>
    <row r="274" spans="1:6">
      <c r="A274" s="136">
        <v>1</v>
      </c>
      <c r="B274" s="135" t="s">
        <v>691</v>
      </c>
      <c r="E274" s="131">
        <v>2</v>
      </c>
      <c r="F274" s="132" t="s">
        <v>707</v>
      </c>
    </row>
    <row r="275" spans="1:6">
      <c r="A275" s="136">
        <v>1</v>
      </c>
      <c r="B275" s="135" t="s">
        <v>692</v>
      </c>
      <c r="E275" s="133">
        <v>2</v>
      </c>
      <c r="F275" s="134" t="s">
        <v>708</v>
      </c>
    </row>
    <row r="276" spans="1:6">
      <c r="A276" s="136">
        <v>1</v>
      </c>
      <c r="B276" s="135" t="s">
        <v>693</v>
      </c>
      <c r="E276" s="131">
        <v>2</v>
      </c>
      <c r="F276" s="132" t="s">
        <v>709</v>
      </c>
    </row>
    <row r="277" spans="1:6">
      <c r="A277" s="136">
        <v>1</v>
      </c>
      <c r="B277" s="135" t="s">
        <v>694</v>
      </c>
      <c r="E277" s="133">
        <v>2</v>
      </c>
      <c r="F277" s="134" t="s">
        <v>710</v>
      </c>
    </row>
    <row r="278" spans="1:6">
      <c r="A278" s="136">
        <v>1</v>
      </c>
      <c r="B278" s="135" t="s">
        <v>695</v>
      </c>
      <c r="E278" s="131">
        <v>2</v>
      </c>
      <c r="F278" s="132" t="s">
        <v>711</v>
      </c>
    </row>
    <row r="279" spans="1:6">
      <c r="A279" s="136">
        <v>1</v>
      </c>
      <c r="B279" s="135" t="s">
        <v>696</v>
      </c>
      <c r="E279" s="133">
        <v>2</v>
      </c>
      <c r="F279" s="134" t="s">
        <v>712</v>
      </c>
    </row>
    <row r="280" spans="1:6">
      <c r="A280" s="136">
        <v>1</v>
      </c>
      <c r="B280" s="135" t="s">
        <v>697</v>
      </c>
      <c r="E280" s="131">
        <v>2</v>
      </c>
      <c r="F280" s="132" t="s">
        <v>713</v>
      </c>
    </row>
    <row r="281" spans="1:6">
      <c r="A281" s="136">
        <v>1</v>
      </c>
      <c r="B281" s="135" t="s">
        <v>698</v>
      </c>
      <c r="E281" s="133">
        <v>2</v>
      </c>
      <c r="F281" s="134" t="s">
        <v>714</v>
      </c>
    </row>
    <row r="282" spans="1:6">
      <c r="A282" s="136">
        <v>1</v>
      </c>
      <c r="B282" s="135" t="s">
        <v>699</v>
      </c>
      <c r="E282" s="131">
        <v>2</v>
      </c>
      <c r="F282" s="132" t="s">
        <v>715</v>
      </c>
    </row>
    <row r="283" spans="1:6">
      <c r="A283" s="136">
        <v>1</v>
      </c>
      <c r="B283" s="135" t="s">
        <v>700</v>
      </c>
      <c r="E283" s="133">
        <v>2</v>
      </c>
      <c r="F283" s="134" t="s">
        <v>716</v>
      </c>
    </row>
    <row r="284" spans="1:6">
      <c r="A284" s="136">
        <v>1</v>
      </c>
      <c r="B284" s="135" t="s">
        <v>701</v>
      </c>
      <c r="E284" s="131">
        <v>2</v>
      </c>
      <c r="F284" s="132" t="s">
        <v>1034</v>
      </c>
    </row>
    <row r="285" spans="1:6">
      <c r="A285" s="136">
        <v>1</v>
      </c>
      <c r="B285" s="135" t="s">
        <v>702</v>
      </c>
      <c r="E285" s="133">
        <v>2</v>
      </c>
      <c r="F285" s="134" t="s">
        <v>1035</v>
      </c>
    </row>
    <row r="286" spans="1:6">
      <c r="A286" s="136">
        <v>1</v>
      </c>
      <c r="B286" s="135" t="s">
        <v>703</v>
      </c>
      <c r="E286" s="131">
        <v>4</v>
      </c>
      <c r="F286" s="132" t="s">
        <v>1036</v>
      </c>
    </row>
    <row r="287" spans="1:6">
      <c r="A287" s="136">
        <v>1</v>
      </c>
      <c r="B287" s="135" t="s">
        <v>704</v>
      </c>
      <c r="E287" s="133">
        <v>4</v>
      </c>
      <c r="F287" s="134" t="s">
        <v>1037</v>
      </c>
    </row>
    <row r="288" spans="1:6">
      <c r="A288" s="136">
        <v>1</v>
      </c>
      <c r="B288" s="135" t="s">
        <v>705</v>
      </c>
      <c r="E288" s="131">
        <v>2</v>
      </c>
      <c r="F288" s="132" t="s">
        <v>721</v>
      </c>
    </row>
    <row r="289" spans="1:6">
      <c r="A289" s="136">
        <v>1</v>
      </c>
      <c r="B289" s="135" t="s">
        <v>706</v>
      </c>
      <c r="E289" s="133">
        <v>2</v>
      </c>
      <c r="F289" s="134" t="s">
        <v>722</v>
      </c>
    </row>
    <row r="290" spans="1:6">
      <c r="A290" s="136">
        <v>1</v>
      </c>
      <c r="B290" s="135" t="s">
        <v>707</v>
      </c>
      <c r="E290" s="131">
        <v>2</v>
      </c>
      <c r="F290" s="132" t="s">
        <v>723</v>
      </c>
    </row>
    <row r="291" spans="1:6">
      <c r="A291" s="136">
        <v>1</v>
      </c>
      <c r="B291" s="135" t="s">
        <v>708</v>
      </c>
      <c r="E291" s="133">
        <v>2</v>
      </c>
      <c r="F291" s="134" t="s">
        <v>724</v>
      </c>
    </row>
    <row r="292" spans="1:6">
      <c r="A292" s="136">
        <v>1</v>
      </c>
      <c r="B292" s="135" t="s">
        <v>709</v>
      </c>
      <c r="E292" s="131">
        <v>2</v>
      </c>
      <c r="F292" s="132" t="s">
        <v>725</v>
      </c>
    </row>
    <row r="293" spans="1:6">
      <c r="A293" s="136">
        <v>1</v>
      </c>
      <c r="B293" s="135" t="s">
        <v>710</v>
      </c>
      <c r="E293" s="133">
        <v>2</v>
      </c>
      <c r="F293" s="134" t="s">
        <v>726</v>
      </c>
    </row>
    <row r="294" spans="1:6">
      <c r="A294" s="136">
        <v>1</v>
      </c>
      <c r="B294" s="135" t="s">
        <v>711</v>
      </c>
      <c r="E294" s="131">
        <v>2</v>
      </c>
      <c r="F294" s="132" t="s">
        <v>727</v>
      </c>
    </row>
    <row r="295" spans="1:6">
      <c r="A295" s="136">
        <v>1</v>
      </c>
      <c r="B295" s="135" t="s">
        <v>712</v>
      </c>
      <c r="E295" s="133">
        <v>2</v>
      </c>
      <c r="F295" s="134" t="s">
        <v>728</v>
      </c>
    </row>
    <row r="296" spans="1:6">
      <c r="A296" s="136">
        <v>1</v>
      </c>
      <c r="B296" s="135" t="s">
        <v>713</v>
      </c>
      <c r="E296" s="131">
        <v>2</v>
      </c>
      <c r="F296" s="132" t="s">
        <v>731</v>
      </c>
    </row>
    <row r="297" spans="1:6">
      <c r="A297" s="136">
        <v>1</v>
      </c>
      <c r="B297" s="135" t="s">
        <v>714</v>
      </c>
      <c r="E297" s="133">
        <v>2</v>
      </c>
      <c r="F297" s="134" t="s">
        <v>732</v>
      </c>
    </row>
    <row r="298" spans="1:6">
      <c r="A298" s="136">
        <v>1</v>
      </c>
      <c r="B298" s="135" t="s">
        <v>715</v>
      </c>
      <c r="E298" s="131">
        <v>2</v>
      </c>
      <c r="F298" s="132" t="s">
        <v>735</v>
      </c>
    </row>
    <row r="299" spans="1:6">
      <c r="A299" s="136">
        <v>1</v>
      </c>
      <c r="B299" s="135" t="s">
        <v>716</v>
      </c>
      <c r="E299" s="133">
        <v>2</v>
      </c>
      <c r="F299" s="134" t="s">
        <v>736</v>
      </c>
    </row>
    <row r="300" spans="1:6">
      <c r="A300" s="136">
        <v>1</v>
      </c>
      <c r="B300" s="135" t="s">
        <v>717</v>
      </c>
      <c r="E300" s="131">
        <v>1</v>
      </c>
      <c r="F300" s="132" t="s">
        <v>737</v>
      </c>
    </row>
    <row r="301" spans="1:6">
      <c r="A301" s="136">
        <v>1</v>
      </c>
      <c r="B301" s="135" t="s">
        <v>718</v>
      </c>
      <c r="E301" s="133">
        <v>2</v>
      </c>
      <c r="F301" s="134" t="s">
        <v>738</v>
      </c>
    </row>
    <row r="302" spans="1:6">
      <c r="A302" s="136">
        <v>1</v>
      </c>
      <c r="B302" s="135" t="s">
        <v>719</v>
      </c>
      <c r="E302" s="131">
        <v>2</v>
      </c>
      <c r="F302" s="132" t="s">
        <v>738</v>
      </c>
    </row>
    <row r="303" spans="1:6">
      <c r="A303" s="136">
        <v>1</v>
      </c>
      <c r="B303" s="135" t="s">
        <v>720</v>
      </c>
      <c r="E303" s="133">
        <v>2</v>
      </c>
      <c r="F303" s="134" t="s">
        <v>739</v>
      </c>
    </row>
    <row r="304" spans="1:6">
      <c r="A304" s="136">
        <v>1</v>
      </c>
      <c r="B304" s="135" t="s">
        <v>721</v>
      </c>
      <c r="E304" s="131">
        <v>2</v>
      </c>
      <c r="F304" s="132" t="s">
        <v>740</v>
      </c>
    </row>
    <row r="305" spans="1:6">
      <c r="A305" s="136">
        <v>1</v>
      </c>
      <c r="B305" s="135" t="s">
        <v>722</v>
      </c>
      <c r="E305" s="133">
        <v>2</v>
      </c>
      <c r="F305" s="134" t="s">
        <v>741</v>
      </c>
    </row>
    <row r="306" spans="1:6">
      <c r="A306" s="136">
        <v>1</v>
      </c>
      <c r="B306" s="135" t="s">
        <v>723</v>
      </c>
      <c r="E306" s="131">
        <v>2</v>
      </c>
      <c r="F306" s="132" t="s">
        <v>742</v>
      </c>
    </row>
    <row r="307" spans="1:6">
      <c r="A307" s="136">
        <v>1</v>
      </c>
      <c r="B307" s="135" t="s">
        <v>724</v>
      </c>
      <c r="E307" s="133">
        <v>2</v>
      </c>
      <c r="F307" s="134" t="s">
        <v>743</v>
      </c>
    </row>
    <row r="308" spans="1:6">
      <c r="A308" s="136">
        <v>1</v>
      </c>
      <c r="B308" s="135" t="s">
        <v>725</v>
      </c>
      <c r="E308" s="131">
        <v>2</v>
      </c>
      <c r="F308" s="132" t="s">
        <v>744</v>
      </c>
    </row>
    <row r="309" spans="1:6">
      <c r="A309" s="136">
        <v>1</v>
      </c>
      <c r="B309" s="135" t="s">
        <v>726</v>
      </c>
      <c r="E309" s="133">
        <v>2</v>
      </c>
      <c r="F309" s="134" t="s">
        <v>745</v>
      </c>
    </row>
    <row r="310" spans="1:6">
      <c r="A310" s="136">
        <v>1</v>
      </c>
      <c r="B310" s="135" t="s">
        <v>727</v>
      </c>
      <c r="E310" s="131">
        <v>2</v>
      </c>
      <c r="F310" s="132" t="s">
        <v>746</v>
      </c>
    </row>
    <row r="311" spans="1:6">
      <c r="A311" s="136">
        <v>1</v>
      </c>
      <c r="B311" s="135" t="s">
        <v>728</v>
      </c>
      <c r="E311" s="133">
        <v>2</v>
      </c>
      <c r="F311" s="134" t="s">
        <v>747</v>
      </c>
    </row>
    <row r="312" spans="1:6">
      <c r="A312" s="136">
        <v>1</v>
      </c>
      <c r="B312" s="135" t="s">
        <v>729</v>
      </c>
      <c r="E312" s="131">
        <v>2</v>
      </c>
      <c r="F312" s="132" t="s">
        <v>748</v>
      </c>
    </row>
    <row r="313" spans="1:6">
      <c r="A313" s="136">
        <v>1</v>
      </c>
      <c r="B313" s="135" t="s">
        <v>730</v>
      </c>
      <c r="E313" s="133">
        <v>2</v>
      </c>
      <c r="F313" s="134" t="s">
        <v>749</v>
      </c>
    </row>
    <row r="314" spans="1:6">
      <c r="A314" s="136">
        <v>1</v>
      </c>
      <c r="B314" s="135" t="s">
        <v>731</v>
      </c>
      <c r="E314" s="131">
        <v>2</v>
      </c>
      <c r="F314" s="132" t="s">
        <v>750</v>
      </c>
    </row>
    <row r="315" spans="1:6">
      <c r="A315" s="136">
        <v>1</v>
      </c>
      <c r="B315" s="135" t="s">
        <v>732</v>
      </c>
      <c r="E315" s="133">
        <v>2</v>
      </c>
      <c r="F315" s="134" t="s">
        <v>751</v>
      </c>
    </row>
    <row r="316" spans="1:6">
      <c r="A316" s="136">
        <v>1</v>
      </c>
      <c r="B316" s="135" t="s">
        <v>733</v>
      </c>
      <c r="E316" s="131">
        <v>2</v>
      </c>
      <c r="F316" s="132" t="s">
        <v>752</v>
      </c>
    </row>
    <row r="317" spans="1:6">
      <c r="A317" s="136">
        <v>1</v>
      </c>
      <c r="B317" s="135" t="s">
        <v>734</v>
      </c>
      <c r="E317" s="133">
        <v>2</v>
      </c>
      <c r="F317" s="134" t="s">
        <v>753</v>
      </c>
    </row>
    <row r="318" spans="1:6">
      <c r="A318" s="136">
        <v>1</v>
      </c>
      <c r="B318" s="135" t="s">
        <v>735</v>
      </c>
      <c r="E318" s="131">
        <v>2</v>
      </c>
      <c r="F318" s="132" t="s">
        <v>754</v>
      </c>
    </row>
    <row r="319" spans="1:6">
      <c r="A319" s="136">
        <v>1</v>
      </c>
      <c r="B319" s="135" t="s">
        <v>736</v>
      </c>
      <c r="E319" s="133">
        <v>2</v>
      </c>
      <c r="F319" s="134" t="s">
        <v>755</v>
      </c>
    </row>
    <row r="320" spans="1:6">
      <c r="A320" s="136">
        <v>1</v>
      </c>
      <c r="B320" s="135" t="s">
        <v>737</v>
      </c>
      <c r="E320" s="131">
        <v>2</v>
      </c>
      <c r="F320" s="132" t="s">
        <v>756</v>
      </c>
    </row>
    <row r="321" spans="1:6">
      <c r="A321" s="136">
        <v>1</v>
      </c>
      <c r="B321" s="135" t="s">
        <v>738</v>
      </c>
      <c r="E321" s="133">
        <v>2</v>
      </c>
      <c r="F321" s="134" t="s">
        <v>757</v>
      </c>
    </row>
    <row r="322" spans="1:6">
      <c r="A322" s="136">
        <v>1</v>
      </c>
      <c r="B322" s="135" t="s">
        <v>738</v>
      </c>
      <c r="E322" s="131">
        <v>2</v>
      </c>
      <c r="F322" s="132" t="s">
        <v>758</v>
      </c>
    </row>
    <row r="323" spans="1:6">
      <c r="A323" s="136">
        <v>2</v>
      </c>
      <c r="B323" s="135" t="s">
        <v>739</v>
      </c>
      <c r="E323" s="133">
        <v>2</v>
      </c>
      <c r="F323" s="134" t="s">
        <v>759</v>
      </c>
    </row>
    <row r="324" spans="1:6">
      <c r="A324" s="136">
        <v>1</v>
      </c>
      <c r="B324" s="135" t="s">
        <v>740</v>
      </c>
      <c r="E324" s="131">
        <v>2</v>
      </c>
      <c r="F324" s="132" t="s">
        <v>760</v>
      </c>
    </row>
    <row r="325" spans="1:6">
      <c r="A325" s="136">
        <v>1</v>
      </c>
      <c r="B325" s="135" t="s">
        <v>741</v>
      </c>
      <c r="E325" s="133">
        <v>2</v>
      </c>
      <c r="F325" s="134" t="s">
        <v>761</v>
      </c>
    </row>
    <row r="326" spans="1:6">
      <c r="A326" s="136">
        <v>1</v>
      </c>
      <c r="B326" s="135" t="s">
        <v>742</v>
      </c>
      <c r="E326" s="131">
        <v>2</v>
      </c>
      <c r="F326" s="132" t="s">
        <v>762</v>
      </c>
    </row>
    <row r="327" spans="1:6">
      <c r="A327" s="136">
        <v>1</v>
      </c>
      <c r="B327" s="135" t="s">
        <v>743</v>
      </c>
      <c r="E327" s="133">
        <v>2</v>
      </c>
      <c r="F327" s="134" t="s">
        <v>763</v>
      </c>
    </row>
    <row r="328" spans="1:6">
      <c r="A328" s="136">
        <v>1</v>
      </c>
      <c r="B328" s="135" t="s">
        <v>744</v>
      </c>
      <c r="E328" s="131">
        <v>2</v>
      </c>
      <c r="F328" s="132" t="s">
        <v>764</v>
      </c>
    </row>
    <row r="329" spans="1:6">
      <c r="A329" s="136">
        <v>1</v>
      </c>
      <c r="B329" s="135" t="s">
        <v>745</v>
      </c>
      <c r="E329" s="133">
        <v>2</v>
      </c>
      <c r="F329" s="134" t="s">
        <v>765</v>
      </c>
    </row>
    <row r="330" spans="1:6">
      <c r="A330" s="136">
        <v>1</v>
      </c>
      <c r="B330" s="135" t="s">
        <v>746</v>
      </c>
      <c r="E330" s="131">
        <v>2</v>
      </c>
      <c r="F330" s="132" t="s">
        <v>766</v>
      </c>
    </row>
    <row r="331" spans="1:6">
      <c r="A331" s="136">
        <v>1</v>
      </c>
      <c r="B331" s="135" t="s">
        <v>747</v>
      </c>
      <c r="E331" s="133">
        <v>2</v>
      </c>
      <c r="F331" s="134" t="s">
        <v>767</v>
      </c>
    </row>
    <row r="332" spans="1:6">
      <c r="A332" s="136">
        <v>1</v>
      </c>
      <c r="B332" s="135" t="s">
        <v>748</v>
      </c>
      <c r="E332" s="131">
        <v>2</v>
      </c>
      <c r="F332" s="132" t="s">
        <v>768</v>
      </c>
    </row>
    <row r="333" spans="1:6">
      <c r="A333" s="136">
        <v>1</v>
      </c>
      <c r="B333" s="135" t="s">
        <v>749</v>
      </c>
      <c r="E333" s="133">
        <v>2</v>
      </c>
      <c r="F333" s="134" t="s">
        <v>769</v>
      </c>
    </row>
    <row r="334" spans="1:6">
      <c r="A334" s="136">
        <v>1</v>
      </c>
      <c r="B334" s="135" t="s">
        <v>750</v>
      </c>
      <c r="E334" s="131">
        <v>2</v>
      </c>
      <c r="F334" s="132" t="s">
        <v>770</v>
      </c>
    </row>
    <row r="335" spans="1:6">
      <c r="A335" s="136">
        <v>1</v>
      </c>
      <c r="B335" s="135" t="s">
        <v>751</v>
      </c>
      <c r="E335" s="133">
        <v>2</v>
      </c>
      <c r="F335" s="134" t="s">
        <v>771</v>
      </c>
    </row>
    <row r="336" spans="1:6">
      <c r="A336" s="136">
        <v>1</v>
      </c>
      <c r="B336" s="135" t="s">
        <v>752</v>
      </c>
      <c r="E336" s="131">
        <v>2</v>
      </c>
      <c r="F336" s="132" t="s">
        <v>772</v>
      </c>
    </row>
    <row r="337" spans="1:6">
      <c r="A337" s="136">
        <v>1</v>
      </c>
      <c r="B337" s="135" t="s">
        <v>753</v>
      </c>
      <c r="E337" s="133">
        <v>2</v>
      </c>
      <c r="F337" s="134" t="s">
        <v>773</v>
      </c>
    </row>
    <row r="338" spans="1:6">
      <c r="A338" s="136">
        <v>1</v>
      </c>
      <c r="B338" s="135" t="s">
        <v>754</v>
      </c>
      <c r="E338" s="131">
        <v>2</v>
      </c>
      <c r="F338" s="132" t="s">
        <v>774</v>
      </c>
    </row>
    <row r="339" spans="1:6">
      <c r="A339" s="136">
        <v>1</v>
      </c>
      <c r="B339" s="135" t="s">
        <v>755</v>
      </c>
      <c r="E339" s="133">
        <v>2</v>
      </c>
      <c r="F339" s="134" t="s">
        <v>775</v>
      </c>
    </row>
    <row r="340" spans="1:6">
      <c r="A340" s="136">
        <v>1</v>
      </c>
      <c r="B340" s="135" t="s">
        <v>756</v>
      </c>
      <c r="E340" s="131">
        <v>2</v>
      </c>
      <c r="F340" s="132" t="s">
        <v>776</v>
      </c>
    </row>
    <row r="341" spans="1:6">
      <c r="A341" s="136">
        <v>1</v>
      </c>
      <c r="B341" s="135" t="s">
        <v>757</v>
      </c>
      <c r="E341" s="133">
        <v>2</v>
      </c>
      <c r="F341" s="134" t="s">
        <v>777</v>
      </c>
    </row>
    <row r="342" spans="1:6">
      <c r="A342" s="136">
        <v>1</v>
      </c>
      <c r="B342" s="135" t="s">
        <v>758</v>
      </c>
      <c r="E342" s="131">
        <v>2</v>
      </c>
      <c r="F342" s="132" t="s">
        <v>778</v>
      </c>
    </row>
    <row r="343" spans="1:6">
      <c r="A343" s="136">
        <v>1</v>
      </c>
      <c r="B343" s="135" t="s">
        <v>759</v>
      </c>
      <c r="E343" s="133">
        <v>2</v>
      </c>
      <c r="F343" s="134" t="s">
        <v>779</v>
      </c>
    </row>
    <row r="344" spans="1:6">
      <c r="A344" s="136">
        <v>1</v>
      </c>
      <c r="B344" s="135" t="s">
        <v>760</v>
      </c>
      <c r="E344" s="131">
        <v>2</v>
      </c>
      <c r="F344" s="132" t="s">
        <v>780</v>
      </c>
    </row>
    <row r="345" spans="1:6">
      <c r="A345" s="136">
        <v>1</v>
      </c>
      <c r="B345" s="135" t="s">
        <v>761</v>
      </c>
      <c r="E345" s="133">
        <v>2</v>
      </c>
      <c r="F345" s="134" t="s">
        <v>781</v>
      </c>
    </row>
    <row r="346" spans="1:6">
      <c r="A346" s="136">
        <v>1</v>
      </c>
      <c r="B346" s="135" t="s">
        <v>762</v>
      </c>
      <c r="E346" s="131">
        <v>2</v>
      </c>
      <c r="F346" s="132" t="s">
        <v>782</v>
      </c>
    </row>
    <row r="347" spans="1:6">
      <c r="A347" s="136">
        <v>1</v>
      </c>
      <c r="B347" s="135" t="s">
        <v>763</v>
      </c>
      <c r="E347" s="133">
        <v>2</v>
      </c>
      <c r="F347" s="134" t="s">
        <v>783</v>
      </c>
    </row>
    <row r="348" spans="1:6">
      <c r="A348" s="136">
        <v>1</v>
      </c>
      <c r="B348" s="135" t="s">
        <v>764</v>
      </c>
      <c r="E348" s="131">
        <v>2</v>
      </c>
      <c r="F348" s="132" t="s">
        <v>784</v>
      </c>
    </row>
    <row r="349" spans="1:6">
      <c r="A349" s="136">
        <v>1</v>
      </c>
      <c r="B349" s="135" t="s">
        <v>765</v>
      </c>
      <c r="E349" s="133">
        <v>2</v>
      </c>
      <c r="F349" s="134" t="s">
        <v>785</v>
      </c>
    </row>
    <row r="350" spans="1:6">
      <c r="A350" s="136">
        <v>1</v>
      </c>
      <c r="B350" s="135" t="s">
        <v>766</v>
      </c>
      <c r="E350" s="131">
        <v>2</v>
      </c>
      <c r="F350" s="132" t="s">
        <v>786</v>
      </c>
    </row>
    <row r="351" spans="1:6">
      <c r="A351" s="136">
        <v>1</v>
      </c>
      <c r="B351" s="135" t="s">
        <v>767</v>
      </c>
      <c r="E351" s="133">
        <v>2</v>
      </c>
      <c r="F351" s="134" t="s">
        <v>787</v>
      </c>
    </row>
    <row r="352" spans="1:6">
      <c r="A352" s="136">
        <v>1</v>
      </c>
      <c r="B352" s="135" t="s">
        <v>768</v>
      </c>
      <c r="E352" s="131">
        <v>2</v>
      </c>
      <c r="F352" s="132" t="s">
        <v>788</v>
      </c>
    </row>
    <row r="353" spans="1:6">
      <c r="A353" s="136">
        <v>1</v>
      </c>
      <c r="B353" s="135" t="s">
        <v>769</v>
      </c>
      <c r="E353" s="133">
        <v>2</v>
      </c>
      <c r="F353" s="134" t="s">
        <v>789</v>
      </c>
    </row>
    <row r="354" spans="1:6">
      <c r="A354" s="136">
        <v>1</v>
      </c>
      <c r="B354" s="135" t="s">
        <v>770</v>
      </c>
      <c r="E354" s="131">
        <v>2</v>
      </c>
      <c r="F354" s="132" t="s">
        <v>790</v>
      </c>
    </row>
    <row r="355" spans="1:6">
      <c r="A355" s="136">
        <v>1</v>
      </c>
      <c r="B355" s="135" t="s">
        <v>771</v>
      </c>
      <c r="E355" s="133">
        <v>2</v>
      </c>
      <c r="F355" s="134" t="s">
        <v>791</v>
      </c>
    </row>
    <row r="356" spans="1:6">
      <c r="A356" s="136">
        <v>1</v>
      </c>
      <c r="B356" s="135" t="s">
        <v>772</v>
      </c>
      <c r="E356" s="131">
        <v>2</v>
      </c>
      <c r="F356" s="132" t="s">
        <v>792</v>
      </c>
    </row>
    <row r="357" spans="1:6">
      <c r="A357" s="136">
        <v>1</v>
      </c>
      <c r="B357" s="135" t="s">
        <v>773</v>
      </c>
      <c r="E357" s="133">
        <v>2</v>
      </c>
      <c r="F357" s="134" t="s">
        <v>793</v>
      </c>
    </row>
    <row r="358" spans="1:6">
      <c r="A358" s="136">
        <v>1</v>
      </c>
      <c r="B358" s="135" t="s">
        <v>774</v>
      </c>
      <c r="E358" s="131">
        <v>2</v>
      </c>
      <c r="F358" s="132" t="s">
        <v>794</v>
      </c>
    </row>
    <row r="359" spans="1:6">
      <c r="A359" s="136">
        <v>1</v>
      </c>
      <c r="B359" s="135" t="s">
        <v>775</v>
      </c>
      <c r="E359" s="133">
        <v>2</v>
      </c>
      <c r="F359" s="134" t="s">
        <v>795</v>
      </c>
    </row>
    <row r="360" spans="1:6">
      <c r="A360" s="136">
        <v>1</v>
      </c>
      <c r="B360" s="135" t="s">
        <v>776</v>
      </c>
      <c r="E360" s="131">
        <v>2</v>
      </c>
      <c r="F360" s="132" t="s">
        <v>796</v>
      </c>
    </row>
    <row r="361" spans="1:6">
      <c r="A361" s="136">
        <v>1</v>
      </c>
      <c r="B361" s="135" t="s">
        <v>777</v>
      </c>
      <c r="E361" s="133">
        <v>2</v>
      </c>
      <c r="F361" s="134" t="s">
        <v>797</v>
      </c>
    </row>
    <row r="362" spans="1:6">
      <c r="A362" s="136">
        <v>1</v>
      </c>
      <c r="B362" s="135" t="s">
        <v>778</v>
      </c>
      <c r="E362" s="131">
        <v>2</v>
      </c>
      <c r="F362" s="132" t="s">
        <v>798</v>
      </c>
    </row>
    <row r="363" spans="1:6">
      <c r="A363" s="136">
        <v>1</v>
      </c>
      <c r="B363" s="135" t="s">
        <v>779</v>
      </c>
      <c r="E363" s="133">
        <v>2</v>
      </c>
      <c r="F363" s="134" t="s">
        <v>799</v>
      </c>
    </row>
    <row r="364" spans="1:6">
      <c r="A364" s="136">
        <v>1</v>
      </c>
      <c r="B364" s="135" t="s">
        <v>780</v>
      </c>
      <c r="E364" s="131">
        <v>2</v>
      </c>
      <c r="F364" s="132" t="s">
        <v>800</v>
      </c>
    </row>
    <row r="365" spans="1:6">
      <c r="A365" s="136">
        <v>1</v>
      </c>
      <c r="B365" s="135" t="s">
        <v>781</v>
      </c>
      <c r="E365" s="133">
        <v>2</v>
      </c>
      <c r="F365" s="134" t="s">
        <v>801</v>
      </c>
    </row>
    <row r="366" spans="1:6">
      <c r="A366" s="136">
        <v>1</v>
      </c>
      <c r="B366" s="135" t="s">
        <v>782</v>
      </c>
      <c r="E366" s="131">
        <v>2</v>
      </c>
      <c r="F366" s="132" t="s">
        <v>802</v>
      </c>
    </row>
    <row r="367" spans="1:6">
      <c r="A367" s="136">
        <v>1</v>
      </c>
      <c r="B367" s="135" t="s">
        <v>783</v>
      </c>
      <c r="E367" s="133">
        <v>2</v>
      </c>
      <c r="F367" s="134" t="s">
        <v>803</v>
      </c>
    </row>
    <row r="368" spans="1:6">
      <c r="A368" s="136">
        <v>1</v>
      </c>
      <c r="B368" s="135" t="s">
        <v>784</v>
      </c>
      <c r="E368" s="131">
        <v>2</v>
      </c>
      <c r="F368" s="132" t="s">
        <v>804</v>
      </c>
    </row>
    <row r="369" spans="1:6">
      <c r="A369" s="136">
        <v>1</v>
      </c>
      <c r="B369" s="135" t="s">
        <v>785</v>
      </c>
      <c r="E369" s="133">
        <v>2</v>
      </c>
      <c r="F369" s="134" t="s">
        <v>805</v>
      </c>
    </row>
    <row r="370" spans="1:6">
      <c r="A370" s="136">
        <v>1</v>
      </c>
      <c r="B370" s="135" t="s">
        <v>786</v>
      </c>
      <c r="E370" s="131">
        <v>2</v>
      </c>
      <c r="F370" s="132" t="s">
        <v>806</v>
      </c>
    </row>
    <row r="371" spans="1:6">
      <c r="A371" s="136">
        <v>1</v>
      </c>
      <c r="B371" s="135" t="s">
        <v>787</v>
      </c>
      <c r="E371" s="133">
        <v>2</v>
      </c>
      <c r="F371" s="134" t="s">
        <v>807</v>
      </c>
    </row>
    <row r="372" spans="1:6">
      <c r="A372" s="136">
        <v>1</v>
      </c>
      <c r="B372" s="135" t="s">
        <v>788</v>
      </c>
      <c r="E372" s="131">
        <v>2</v>
      </c>
      <c r="F372" s="132" t="s">
        <v>808</v>
      </c>
    </row>
    <row r="373" spans="1:6">
      <c r="A373" s="136">
        <v>1</v>
      </c>
      <c r="B373" s="135" t="s">
        <v>789</v>
      </c>
      <c r="E373" s="133">
        <v>2</v>
      </c>
      <c r="F373" s="134" t="s">
        <v>809</v>
      </c>
    </row>
    <row r="374" spans="1:6">
      <c r="A374" s="136">
        <v>1</v>
      </c>
      <c r="B374" s="135" t="s">
        <v>790</v>
      </c>
      <c r="E374" s="131">
        <v>2</v>
      </c>
      <c r="F374" s="132" t="s">
        <v>810</v>
      </c>
    </row>
    <row r="375" spans="1:6">
      <c r="A375" s="136">
        <v>1</v>
      </c>
      <c r="B375" s="135" t="s">
        <v>791</v>
      </c>
      <c r="E375" s="133">
        <v>2</v>
      </c>
      <c r="F375" s="134" t="s">
        <v>811</v>
      </c>
    </row>
    <row r="376" spans="1:6">
      <c r="A376" s="136">
        <v>1</v>
      </c>
      <c r="B376" s="135" t="s">
        <v>792</v>
      </c>
      <c r="E376" s="131">
        <v>2</v>
      </c>
      <c r="F376" s="132" t="s">
        <v>812</v>
      </c>
    </row>
    <row r="377" spans="1:6">
      <c r="A377" s="136">
        <v>1</v>
      </c>
      <c r="B377" s="135" t="s">
        <v>793</v>
      </c>
      <c r="E377" s="133">
        <v>2</v>
      </c>
      <c r="F377" s="134" t="s">
        <v>813</v>
      </c>
    </row>
    <row r="378" spans="1:6">
      <c r="A378" s="136">
        <v>1</v>
      </c>
      <c r="B378" s="135" t="s">
        <v>794</v>
      </c>
      <c r="E378" s="131">
        <v>2</v>
      </c>
      <c r="F378" s="132" t="s">
        <v>814</v>
      </c>
    </row>
    <row r="379" spans="1:6">
      <c r="A379" s="136">
        <v>1</v>
      </c>
      <c r="B379" s="135" t="s">
        <v>795</v>
      </c>
      <c r="E379" s="133">
        <v>2</v>
      </c>
      <c r="F379" s="134" t="s">
        <v>815</v>
      </c>
    </row>
    <row r="380" spans="1:6">
      <c r="A380" s="136">
        <v>1</v>
      </c>
      <c r="B380" s="135" t="s">
        <v>796</v>
      </c>
      <c r="E380" s="131">
        <v>2</v>
      </c>
      <c r="F380" s="132" t="s">
        <v>816</v>
      </c>
    </row>
    <row r="381" spans="1:6">
      <c r="A381" s="136">
        <v>1</v>
      </c>
      <c r="B381" s="135" t="s">
        <v>797</v>
      </c>
      <c r="E381" s="133">
        <v>2</v>
      </c>
      <c r="F381" s="134" t="s">
        <v>817</v>
      </c>
    </row>
    <row r="382" spans="1:6">
      <c r="A382" s="136">
        <v>1</v>
      </c>
      <c r="B382" s="135" t="s">
        <v>798</v>
      </c>
      <c r="E382" s="131">
        <v>2</v>
      </c>
      <c r="F382" s="132" t="s">
        <v>818</v>
      </c>
    </row>
    <row r="383" spans="1:6">
      <c r="A383" s="136">
        <v>1</v>
      </c>
      <c r="B383" s="135" t="s">
        <v>799</v>
      </c>
      <c r="E383" s="133">
        <v>2</v>
      </c>
      <c r="F383" s="134" t="s">
        <v>819</v>
      </c>
    </row>
    <row r="384" spans="1:6">
      <c r="A384" s="136">
        <v>1</v>
      </c>
      <c r="B384" s="135" t="s">
        <v>800</v>
      </c>
      <c r="E384" s="131">
        <v>2</v>
      </c>
      <c r="F384" s="132" t="s">
        <v>820</v>
      </c>
    </row>
    <row r="385" spans="1:6">
      <c r="A385" s="136">
        <v>1</v>
      </c>
      <c r="B385" s="135" t="s">
        <v>801</v>
      </c>
      <c r="E385" s="133">
        <v>4</v>
      </c>
      <c r="F385" s="134" t="s">
        <v>821</v>
      </c>
    </row>
    <row r="386" spans="1:6">
      <c r="A386" s="136">
        <v>1</v>
      </c>
      <c r="B386" s="135" t="s">
        <v>802</v>
      </c>
      <c r="E386" s="131">
        <v>2</v>
      </c>
      <c r="F386" s="132" t="s">
        <v>822</v>
      </c>
    </row>
    <row r="387" spans="1:6">
      <c r="A387" s="136">
        <v>1</v>
      </c>
      <c r="B387" s="135" t="s">
        <v>803</v>
      </c>
      <c r="E387" s="133">
        <v>1</v>
      </c>
      <c r="F387" s="134" t="s">
        <v>823</v>
      </c>
    </row>
    <row r="388" spans="1:6">
      <c r="A388" s="136">
        <v>1</v>
      </c>
      <c r="B388" s="135" t="s">
        <v>804</v>
      </c>
      <c r="E388" s="131">
        <v>4</v>
      </c>
      <c r="F388" s="132" t="s">
        <v>824</v>
      </c>
    </row>
    <row r="389" spans="1:6">
      <c r="A389" s="136">
        <v>1</v>
      </c>
      <c r="B389" s="135" t="s">
        <v>805</v>
      </c>
      <c r="E389" s="133">
        <v>2</v>
      </c>
      <c r="F389" s="134" t="s">
        <v>825</v>
      </c>
    </row>
    <row r="390" spans="1:6">
      <c r="A390" s="136">
        <v>1</v>
      </c>
      <c r="B390" s="135" t="s">
        <v>806</v>
      </c>
      <c r="E390" s="131">
        <v>1</v>
      </c>
      <c r="F390" s="132" t="s">
        <v>826</v>
      </c>
    </row>
    <row r="391" spans="1:6">
      <c r="A391" s="136">
        <v>1</v>
      </c>
      <c r="B391" s="135" t="s">
        <v>807</v>
      </c>
      <c r="E391" s="133">
        <v>4</v>
      </c>
      <c r="F391" s="134" t="s">
        <v>827</v>
      </c>
    </row>
    <row r="392" spans="1:6">
      <c r="A392" s="136">
        <v>1</v>
      </c>
      <c r="B392" s="135" t="s">
        <v>808</v>
      </c>
      <c r="E392" s="131">
        <v>2</v>
      </c>
      <c r="F392" s="132" t="s">
        <v>828</v>
      </c>
    </row>
    <row r="393" spans="1:6">
      <c r="A393" s="136">
        <v>1</v>
      </c>
      <c r="B393" s="135" t="s">
        <v>809</v>
      </c>
      <c r="E393" s="133">
        <v>1</v>
      </c>
      <c r="F393" s="134" t="s">
        <v>829</v>
      </c>
    </row>
    <row r="394" spans="1:6">
      <c r="A394" s="136">
        <v>1</v>
      </c>
      <c r="B394" s="135" t="s">
        <v>810</v>
      </c>
      <c r="E394" s="131">
        <v>4</v>
      </c>
      <c r="F394" s="132" t="s">
        <v>830</v>
      </c>
    </row>
    <row r="395" spans="1:6">
      <c r="A395" s="136">
        <v>1</v>
      </c>
      <c r="B395" s="135" t="s">
        <v>811</v>
      </c>
      <c r="E395" s="133">
        <v>2</v>
      </c>
      <c r="F395" s="134" t="s">
        <v>831</v>
      </c>
    </row>
    <row r="396" spans="1:6">
      <c r="A396" s="136">
        <v>1</v>
      </c>
      <c r="B396" s="135" t="s">
        <v>812</v>
      </c>
      <c r="E396" s="131">
        <v>1</v>
      </c>
      <c r="F396" s="132" t="s">
        <v>832</v>
      </c>
    </row>
    <row r="397" spans="1:6">
      <c r="A397" s="136">
        <v>1</v>
      </c>
      <c r="B397" s="135" t="s">
        <v>813</v>
      </c>
      <c r="E397" s="133">
        <v>4</v>
      </c>
      <c r="F397" s="134" t="s">
        <v>833</v>
      </c>
    </row>
    <row r="398" spans="1:6">
      <c r="A398" s="136">
        <v>1</v>
      </c>
      <c r="B398" s="135" t="s">
        <v>814</v>
      </c>
      <c r="E398" s="131">
        <v>2</v>
      </c>
      <c r="F398" s="132" t="s">
        <v>834</v>
      </c>
    </row>
    <row r="399" spans="1:6">
      <c r="A399" s="136">
        <v>1</v>
      </c>
      <c r="B399" s="135" t="s">
        <v>815</v>
      </c>
      <c r="E399" s="133">
        <v>1</v>
      </c>
      <c r="F399" s="134" t="s">
        <v>835</v>
      </c>
    </row>
    <row r="400" spans="1:6">
      <c r="A400" s="136">
        <v>1</v>
      </c>
      <c r="B400" s="135" t="s">
        <v>816</v>
      </c>
      <c r="E400" s="131">
        <v>4</v>
      </c>
      <c r="F400" s="132" t="s">
        <v>836</v>
      </c>
    </row>
    <row r="401" spans="1:6">
      <c r="A401" s="136">
        <v>1</v>
      </c>
      <c r="B401" s="135" t="s">
        <v>817</v>
      </c>
      <c r="E401" s="133">
        <v>2</v>
      </c>
      <c r="F401" s="134" t="s">
        <v>837</v>
      </c>
    </row>
    <row r="402" spans="1:6">
      <c r="A402" s="136">
        <v>1</v>
      </c>
      <c r="B402" s="135" t="s">
        <v>818</v>
      </c>
      <c r="E402" s="131">
        <v>1</v>
      </c>
      <c r="F402" s="132" t="s">
        <v>838</v>
      </c>
    </row>
    <row r="403" spans="1:6">
      <c r="A403" s="136">
        <v>1</v>
      </c>
      <c r="B403" s="135" t="s">
        <v>819</v>
      </c>
      <c r="E403" s="133">
        <v>4</v>
      </c>
      <c r="F403" s="134" t="s">
        <v>839</v>
      </c>
    </row>
    <row r="404" spans="1:6">
      <c r="A404" s="136">
        <v>1</v>
      </c>
      <c r="B404" s="135" t="s">
        <v>820</v>
      </c>
      <c r="E404" s="131">
        <v>2</v>
      </c>
      <c r="F404" s="132" t="s">
        <v>840</v>
      </c>
    </row>
    <row r="405" spans="1:6">
      <c r="A405" s="136">
        <v>4</v>
      </c>
      <c r="B405" s="135" t="s">
        <v>821</v>
      </c>
      <c r="E405" s="133">
        <v>1</v>
      </c>
      <c r="F405" s="134" t="s">
        <v>841</v>
      </c>
    </row>
    <row r="406" spans="1:6">
      <c r="A406" s="136">
        <v>2</v>
      </c>
      <c r="B406" s="135" t="s">
        <v>822</v>
      </c>
      <c r="E406" s="131">
        <v>4</v>
      </c>
      <c r="F406" s="132" t="s">
        <v>842</v>
      </c>
    </row>
    <row r="407" spans="1:6">
      <c r="A407" s="136">
        <v>1</v>
      </c>
      <c r="B407" s="135" t="s">
        <v>823</v>
      </c>
      <c r="E407" s="133">
        <v>2</v>
      </c>
      <c r="F407" s="134" t="s">
        <v>843</v>
      </c>
    </row>
    <row r="408" spans="1:6">
      <c r="A408" s="136">
        <v>4</v>
      </c>
      <c r="B408" s="135" t="s">
        <v>824</v>
      </c>
      <c r="E408" s="131">
        <v>1</v>
      </c>
      <c r="F408" s="132" t="s">
        <v>844</v>
      </c>
    </row>
    <row r="409" spans="1:6">
      <c r="A409" s="136">
        <v>2</v>
      </c>
      <c r="B409" s="135" t="s">
        <v>825</v>
      </c>
      <c r="E409" s="133">
        <v>4</v>
      </c>
      <c r="F409" s="134" t="s">
        <v>845</v>
      </c>
    </row>
    <row r="410" spans="1:6">
      <c r="A410" s="136">
        <v>1</v>
      </c>
      <c r="B410" s="135" t="s">
        <v>826</v>
      </c>
      <c r="E410" s="131">
        <v>2</v>
      </c>
      <c r="F410" s="132" t="s">
        <v>846</v>
      </c>
    </row>
    <row r="411" spans="1:6">
      <c r="A411" s="136">
        <v>4</v>
      </c>
      <c r="B411" s="135" t="s">
        <v>827</v>
      </c>
      <c r="E411" s="133">
        <v>1</v>
      </c>
      <c r="F411" s="134" t="s">
        <v>847</v>
      </c>
    </row>
    <row r="412" spans="1:6">
      <c r="A412" s="136">
        <v>2</v>
      </c>
      <c r="B412" s="135" t="s">
        <v>828</v>
      </c>
      <c r="E412" s="131">
        <v>4</v>
      </c>
      <c r="F412" s="132" t="s">
        <v>848</v>
      </c>
    </row>
    <row r="413" spans="1:6">
      <c r="A413" s="136">
        <v>1</v>
      </c>
      <c r="B413" s="135" t="s">
        <v>829</v>
      </c>
      <c r="E413" s="133">
        <v>2</v>
      </c>
      <c r="F413" s="134" t="s">
        <v>849</v>
      </c>
    </row>
    <row r="414" spans="1:6">
      <c r="A414" s="136">
        <v>4</v>
      </c>
      <c r="B414" s="135" t="s">
        <v>830</v>
      </c>
      <c r="E414" s="131">
        <v>1</v>
      </c>
      <c r="F414" s="132" t="s">
        <v>850</v>
      </c>
    </row>
    <row r="415" spans="1:6">
      <c r="A415" s="136">
        <v>2</v>
      </c>
      <c r="B415" s="135" t="s">
        <v>831</v>
      </c>
      <c r="E415" s="133">
        <v>4</v>
      </c>
      <c r="F415" s="134" t="s">
        <v>851</v>
      </c>
    </row>
    <row r="416" spans="1:6">
      <c r="A416" s="136">
        <v>1</v>
      </c>
      <c r="B416" s="135" t="s">
        <v>832</v>
      </c>
      <c r="E416" s="131">
        <v>2</v>
      </c>
      <c r="F416" s="132" t="s">
        <v>852</v>
      </c>
    </row>
    <row r="417" spans="1:6">
      <c r="A417" s="136">
        <v>4</v>
      </c>
      <c r="B417" s="135" t="s">
        <v>833</v>
      </c>
      <c r="E417" s="133">
        <v>1</v>
      </c>
      <c r="F417" s="134" t="s">
        <v>853</v>
      </c>
    </row>
    <row r="418" spans="1:6">
      <c r="A418" s="136">
        <v>2</v>
      </c>
      <c r="B418" s="135" t="s">
        <v>834</v>
      </c>
      <c r="E418" s="131">
        <v>4</v>
      </c>
      <c r="F418" s="132" t="s">
        <v>854</v>
      </c>
    </row>
    <row r="419" spans="1:6">
      <c r="A419" s="136">
        <v>1</v>
      </c>
      <c r="B419" s="135" t="s">
        <v>835</v>
      </c>
      <c r="E419" s="133">
        <v>2</v>
      </c>
      <c r="F419" s="134" t="s">
        <v>855</v>
      </c>
    </row>
    <row r="420" spans="1:6">
      <c r="A420" s="136">
        <v>4</v>
      </c>
      <c r="B420" s="135" t="s">
        <v>836</v>
      </c>
      <c r="E420" s="131">
        <v>1</v>
      </c>
      <c r="F420" s="132" t="s">
        <v>856</v>
      </c>
    </row>
    <row r="421" spans="1:6">
      <c r="A421" s="136">
        <v>2</v>
      </c>
      <c r="B421" s="135" t="s">
        <v>837</v>
      </c>
      <c r="E421" s="133">
        <v>4</v>
      </c>
      <c r="F421" s="134" t="s">
        <v>857</v>
      </c>
    </row>
    <row r="422" spans="1:6">
      <c r="A422" s="136">
        <v>1</v>
      </c>
      <c r="B422" s="135" t="s">
        <v>838</v>
      </c>
      <c r="E422" s="131">
        <v>2</v>
      </c>
      <c r="F422" s="132" t="s">
        <v>858</v>
      </c>
    </row>
    <row r="423" spans="1:6">
      <c r="A423" s="136">
        <v>4</v>
      </c>
      <c r="B423" s="135" t="s">
        <v>839</v>
      </c>
      <c r="E423" s="133">
        <v>1</v>
      </c>
      <c r="F423" s="134" t="s">
        <v>859</v>
      </c>
    </row>
    <row r="424" spans="1:6">
      <c r="A424" s="136">
        <v>2</v>
      </c>
      <c r="B424" s="135" t="s">
        <v>840</v>
      </c>
      <c r="E424" s="131">
        <v>4</v>
      </c>
      <c r="F424" s="132" t="s">
        <v>860</v>
      </c>
    </row>
    <row r="425" spans="1:6">
      <c r="A425" s="136">
        <v>1</v>
      </c>
      <c r="B425" s="135" t="s">
        <v>841</v>
      </c>
      <c r="E425" s="133">
        <v>2</v>
      </c>
      <c r="F425" s="134" t="s">
        <v>861</v>
      </c>
    </row>
    <row r="426" spans="1:6">
      <c r="A426" s="136">
        <v>4</v>
      </c>
      <c r="B426" s="135" t="s">
        <v>842</v>
      </c>
      <c r="E426" s="131">
        <v>1</v>
      </c>
      <c r="F426" s="132" t="s">
        <v>862</v>
      </c>
    </row>
    <row r="427" spans="1:6">
      <c r="A427" s="136">
        <v>2</v>
      </c>
      <c r="B427" s="135" t="s">
        <v>843</v>
      </c>
      <c r="E427" s="133">
        <v>4</v>
      </c>
      <c r="F427" s="134" t="s">
        <v>863</v>
      </c>
    </row>
    <row r="428" spans="1:6">
      <c r="A428" s="136">
        <v>1</v>
      </c>
      <c r="B428" s="135" t="s">
        <v>844</v>
      </c>
      <c r="E428" s="131">
        <v>2</v>
      </c>
      <c r="F428" s="132" t="s">
        <v>864</v>
      </c>
    </row>
    <row r="429" spans="1:6">
      <c r="A429" s="136">
        <v>4</v>
      </c>
      <c r="B429" s="135" t="s">
        <v>845</v>
      </c>
      <c r="E429" s="133">
        <v>1</v>
      </c>
      <c r="F429" s="134" t="s">
        <v>865</v>
      </c>
    </row>
    <row r="430" spans="1:6">
      <c r="A430" s="136">
        <v>2</v>
      </c>
      <c r="B430" s="135" t="s">
        <v>846</v>
      </c>
      <c r="E430" s="131">
        <v>4</v>
      </c>
      <c r="F430" s="132" t="s">
        <v>866</v>
      </c>
    </row>
    <row r="431" spans="1:6">
      <c r="A431" s="136">
        <v>1</v>
      </c>
      <c r="B431" s="135" t="s">
        <v>847</v>
      </c>
      <c r="E431" s="133">
        <v>4</v>
      </c>
      <c r="F431" s="134" t="s">
        <v>867</v>
      </c>
    </row>
    <row r="432" spans="1:6">
      <c r="A432" s="136">
        <v>4</v>
      </c>
      <c r="B432" s="135" t="s">
        <v>848</v>
      </c>
      <c r="E432" s="131">
        <v>2</v>
      </c>
      <c r="F432" s="132" t="s">
        <v>868</v>
      </c>
    </row>
    <row r="433" spans="1:6">
      <c r="A433" s="136">
        <v>2</v>
      </c>
      <c r="B433" s="135" t="s">
        <v>849</v>
      </c>
      <c r="E433" s="133">
        <v>1</v>
      </c>
      <c r="F433" s="134" t="s">
        <v>869</v>
      </c>
    </row>
    <row r="434" spans="1:6">
      <c r="A434" s="136">
        <v>1</v>
      </c>
      <c r="B434" s="135" t="s">
        <v>850</v>
      </c>
      <c r="E434" s="131">
        <v>4</v>
      </c>
      <c r="F434" s="132" t="s">
        <v>870</v>
      </c>
    </row>
    <row r="435" spans="1:6">
      <c r="A435" s="136">
        <v>4</v>
      </c>
      <c r="B435" s="135" t="s">
        <v>851</v>
      </c>
      <c r="E435" s="133">
        <v>4</v>
      </c>
      <c r="F435" s="134" t="s">
        <v>871</v>
      </c>
    </row>
    <row r="436" spans="1:6">
      <c r="A436" s="136">
        <v>2</v>
      </c>
      <c r="B436" s="135" t="s">
        <v>852</v>
      </c>
      <c r="E436" s="131">
        <v>2</v>
      </c>
      <c r="F436" s="132" t="s">
        <v>872</v>
      </c>
    </row>
    <row r="437" spans="1:6">
      <c r="A437" s="136">
        <v>1</v>
      </c>
      <c r="B437" s="135" t="s">
        <v>853</v>
      </c>
      <c r="E437" s="133">
        <v>1</v>
      </c>
      <c r="F437" s="134" t="s">
        <v>873</v>
      </c>
    </row>
    <row r="438" spans="1:6">
      <c r="A438" s="136">
        <v>4</v>
      </c>
      <c r="B438" s="135" t="s">
        <v>854</v>
      </c>
    </row>
    <row r="439" spans="1:6">
      <c r="A439" s="136">
        <v>2</v>
      </c>
      <c r="B439" s="135" t="s">
        <v>855</v>
      </c>
    </row>
    <row r="440" spans="1:6">
      <c r="A440" s="136">
        <v>1</v>
      </c>
      <c r="B440" s="135" t="s">
        <v>856</v>
      </c>
    </row>
    <row r="441" spans="1:6">
      <c r="A441" s="136">
        <v>4</v>
      </c>
      <c r="B441" s="135" t="s">
        <v>857</v>
      </c>
    </row>
    <row r="442" spans="1:6">
      <c r="A442" s="136">
        <v>2</v>
      </c>
      <c r="B442" s="135" t="s">
        <v>858</v>
      </c>
    </row>
    <row r="443" spans="1:6">
      <c r="A443" s="136">
        <v>1</v>
      </c>
      <c r="B443" s="135" t="s">
        <v>859</v>
      </c>
    </row>
    <row r="444" spans="1:6">
      <c r="A444" s="136">
        <v>4</v>
      </c>
      <c r="B444" s="135" t="s">
        <v>860</v>
      </c>
    </row>
    <row r="445" spans="1:6">
      <c r="A445" s="136">
        <v>2</v>
      </c>
      <c r="B445" s="135" t="s">
        <v>861</v>
      </c>
    </row>
    <row r="446" spans="1:6">
      <c r="A446" s="136">
        <v>1</v>
      </c>
      <c r="B446" s="135" t="s">
        <v>862</v>
      </c>
    </row>
    <row r="447" spans="1:6">
      <c r="A447" s="136">
        <v>4</v>
      </c>
      <c r="B447" s="135" t="s">
        <v>863</v>
      </c>
    </row>
    <row r="448" spans="1:6">
      <c r="A448" s="136">
        <v>2</v>
      </c>
      <c r="B448" s="135" t="s">
        <v>864</v>
      </c>
    </row>
    <row r="449" spans="1:2">
      <c r="A449" s="136">
        <v>1</v>
      </c>
      <c r="B449" s="135" t="s">
        <v>865</v>
      </c>
    </row>
    <row r="450" spans="1:2">
      <c r="A450" s="136">
        <v>4</v>
      </c>
      <c r="B450" s="135" t="s">
        <v>866</v>
      </c>
    </row>
    <row r="451" spans="1:2">
      <c r="A451" s="136">
        <v>4</v>
      </c>
      <c r="B451" s="135" t="s">
        <v>867</v>
      </c>
    </row>
    <row r="452" spans="1:2">
      <c r="A452" s="136">
        <v>2</v>
      </c>
      <c r="B452" s="135" t="s">
        <v>868</v>
      </c>
    </row>
    <row r="453" spans="1:2">
      <c r="A453" s="136">
        <v>1</v>
      </c>
      <c r="B453" s="135" t="s">
        <v>869</v>
      </c>
    </row>
    <row r="454" spans="1:2">
      <c r="A454" s="136">
        <v>4</v>
      </c>
      <c r="B454" s="135" t="s">
        <v>870</v>
      </c>
    </row>
    <row r="455" spans="1:2">
      <c r="A455" s="136">
        <v>4</v>
      </c>
      <c r="B455" s="135" t="s">
        <v>871</v>
      </c>
    </row>
    <row r="456" spans="1:2">
      <c r="A456" s="136">
        <v>2</v>
      </c>
      <c r="B456" s="135" t="s">
        <v>872</v>
      </c>
    </row>
    <row r="457" spans="1:2">
      <c r="A457" s="136">
        <v>1</v>
      </c>
      <c r="B457" s="135" t="s">
        <v>873</v>
      </c>
    </row>
  </sheetData>
  <autoFilter ref="E1:F1"/>
  <pageMargins left="0.7" right="0.7" top="0.75" bottom="0.75" header="0.3" footer="0.3"/>
  <pageSetup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6"/>
  <sheetViews>
    <sheetView workbookViewId="0">
      <selection activeCell="D1" sqref="D1:E436"/>
    </sheetView>
  </sheetViews>
  <sheetFormatPr defaultRowHeight="15"/>
  <cols>
    <col min="1" max="1" width="22.7109375" customWidth="1"/>
    <col min="2" max="2" width="49.85546875" customWidth="1"/>
    <col min="5" max="5" width="61.7109375" customWidth="1"/>
  </cols>
  <sheetData>
    <row r="1" spans="1:2">
      <c r="A1" s="137" t="s">
        <v>420</v>
      </c>
      <c r="B1" s="137" t="s">
        <v>2</v>
      </c>
    </row>
    <row r="2" spans="1:2">
      <c r="A2" s="136" t="s">
        <v>874</v>
      </c>
      <c r="B2" s="135" t="s">
        <v>421</v>
      </c>
    </row>
    <row r="3" spans="1:2">
      <c r="A3" s="136" t="s">
        <v>874</v>
      </c>
      <c r="B3" s="135" t="s">
        <v>423</v>
      </c>
    </row>
    <row r="4" spans="1:2">
      <c r="A4" s="136" t="s">
        <v>874</v>
      </c>
      <c r="B4" s="135" t="s">
        <v>426</v>
      </c>
    </row>
    <row r="5" spans="1:2">
      <c r="A5" s="136" t="s">
        <v>874</v>
      </c>
      <c r="B5" s="135" t="s">
        <v>429</v>
      </c>
    </row>
    <row r="6" spans="1:2">
      <c r="A6" s="136" t="s">
        <v>874</v>
      </c>
      <c r="B6" s="135" t="s">
        <v>430</v>
      </c>
    </row>
    <row r="7" spans="1:2">
      <c r="A7" s="136" t="s">
        <v>874</v>
      </c>
      <c r="B7" s="135" t="s">
        <v>431</v>
      </c>
    </row>
    <row r="8" spans="1:2">
      <c r="A8" s="136" t="s">
        <v>874</v>
      </c>
      <c r="B8" s="135" t="s">
        <v>432</v>
      </c>
    </row>
    <row r="9" spans="1:2">
      <c r="A9" s="136" t="s">
        <v>874</v>
      </c>
      <c r="B9" s="135" t="s">
        <v>433</v>
      </c>
    </row>
    <row r="10" spans="1:2">
      <c r="A10" s="136" t="s">
        <v>874</v>
      </c>
      <c r="B10" s="135" t="s">
        <v>434</v>
      </c>
    </row>
    <row r="11" spans="1:2">
      <c r="A11" s="136" t="s">
        <v>874</v>
      </c>
      <c r="B11" s="135" t="s">
        <v>435</v>
      </c>
    </row>
    <row r="12" spans="1:2">
      <c r="A12" s="136" t="s">
        <v>874</v>
      </c>
      <c r="B12" s="135" t="s">
        <v>440</v>
      </c>
    </row>
    <row r="13" spans="1:2">
      <c r="A13" s="136" t="s">
        <v>874</v>
      </c>
      <c r="B13" s="135" t="s">
        <v>441</v>
      </c>
    </row>
    <row r="14" spans="1:2">
      <c r="A14" s="136" t="s">
        <v>874</v>
      </c>
      <c r="B14" s="135" t="s">
        <v>444</v>
      </c>
    </row>
    <row r="15" spans="1:2">
      <c r="A15" s="136" t="s">
        <v>874</v>
      </c>
      <c r="B15" s="135" t="s">
        <v>459</v>
      </c>
    </row>
    <row r="16" spans="1:2">
      <c r="A16" s="136" t="s">
        <v>874</v>
      </c>
      <c r="B16" s="135" t="s">
        <v>460</v>
      </c>
    </row>
    <row r="17" spans="1:2">
      <c r="A17" s="136" t="s">
        <v>874</v>
      </c>
      <c r="B17" s="135" t="s">
        <v>461</v>
      </c>
    </row>
    <row r="18" spans="1:2">
      <c r="A18" s="136" t="s">
        <v>874</v>
      </c>
      <c r="B18" s="135" t="s">
        <v>462</v>
      </c>
    </row>
    <row r="19" spans="1:2">
      <c r="A19" s="136" t="s">
        <v>874</v>
      </c>
      <c r="B19" s="135" t="s">
        <v>463</v>
      </c>
    </row>
    <row r="20" spans="1:2">
      <c r="A20" s="136" t="s">
        <v>874</v>
      </c>
      <c r="B20" s="135" t="s">
        <v>464</v>
      </c>
    </row>
    <row r="21" spans="1:2">
      <c r="A21" s="136" t="s">
        <v>874</v>
      </c>
      <c r="B21" s="135" t="s">
        <v>465</v>
      </c>
    </row>
    <row r="22" spans="1:2">
      <c r="A22" s="136" t="s">
        <v>874</v>
      </c>
      <c r="B22" s="135" t="s">
        <v>466</v>
      </c>
    </row>
    <row r="23" spans="1:2">
      <c r="A23" s="136" t="s">
        <v>874</v>
      </c>
      <c r="B23" s="135" t="s">
        <v>467</v>
      </c>
    </row>
    <row r="24" spans="1:2">
      <c r="A24" s="136" t="s">
        <v>874</v>
      </c>
      <c r="B24" s="135" t="s">
        <v>468</v>
      </c>
    </row>
    <row r="25" spans="1:2">
      <c r="A25" s="136" t="s">
        <v>874</v>
      </c>
      <c r="B25" s="135" t="s">
        <v>469</v>
      </c>
    </row>
    <row r="26" spans="1:2">
      <c r="A26" s="136" t="s">
        <v>874</v>
      </c>
      <c r="B26" s="135" t="s">
        <v>470</v>
      </c>
    </row>
    <row r="27" spans="1:2">
      <c r="A27" s="136" t="s">
        <v>874</v>
      </c>
      <c r="B27" s="135" t="s">
        <v>471</v>
      </c>
    </row>
    <row r="28" spans="1:2">
      <c r="A28" s="136" t="s">
        <v>874</v>
      </c>
      <c r="B28" s="135" t="s">
        <v>472</v>
      </c>
    </row>
    <row r="29" spans="1:2">
      <c r="A29" s="136" t="s">
        <v>874</v>
      </c>
      <c r="B29" s="135" t="s">
        <v>473</v>
      </c>
    </row>
    <row r="30" spans="1:2">
      <c r="A30" s="136" t="s">
        <v>874</v>
      </c>
      <c r="B30" s="135" t="s">
        <v>474</v>
      </c>
    </row>
    <row r="31" spans="1:2">
      <c r="A31" s="136" t="s">
        <v>874</v>
      </c>
      <c r="B31" s="135" t="s">
        <v>475</v>
      </c>
    </row>
    <row r="32" spans="1:2">
      <c r="A32" s="136" t="s">
        <v>874</v>
      </c>
      <c r="B32" s="135" t="s">
        <v>476</v>
      </c>
    </row>
    <row r="33" spans="1:2">
      <c r="A33" s="136" t="s">
        <v>874</v>
      </c>
      <c r="B33" s="135" t="s">
        <v>477</v>
      </c>
    </row>
    <row r="34" spans="1:2">
      <c r="A34" s="136" t="s">
        <v>874</v>
      </c>
      <c r="B34" s="135" t="s">
        <v>478</v>
      </c>
    </row>
    <row r="35" spans="1:2">
      <c r="A35" s="136" t="s">
        <v>874</v>
      </c>
      <c r="B35" s="135" t="s">
        <v>479</v>
      </c>
    </row>
    <row r="36" spans="1:2">
      <c r="A36" s="136" t="s">
        <v>874</v>
      </c>
      <c r="B36" s="135" t="s">
        <v>480</v>
      </c>
    </row>
    <row r="37" spans="1:2">
      <c r="A37" s="136" t="s">
        <v>874</v>
      </c>
      <c r="B37" s="135" t="s">
        <v>481</v>
      </c>
    </row>
    <row r="38" spans="1:2">
      <c r="A38" s="136" t="s">
        <v>874</v>
      </c>
      <c r="B38" s="135" t="s">
        <v>482</v>
      </c>
    </row>
    <row r="39" spans="1:2">
      <c r="A39" s="136" t="s">
        <v>874</v>
      </c>
      <c r="B39" s="135" t="s">
        <v>483</v>
      </c>
    </row>
    <row r="40" spans="1:2">
      <c r="A40" s="136" t="s">
        <v>874</v>
      </c>
      <c r="B40" s="135" t="s">
        <v>484</v>
      </c>
    </row>
    <row r="41" spans="1:2">
      <c r="A41" s="136" t="s">
        <v>874</v>
      </c>
      <c r="B41" s="135" t="s">
        <v>485</v>
      </c>
    </row>
    <row r="42" spans="1:2">
      <c r="A42" s="136" t="s">
        <v>874</v>
      </c>
      <c r="B42" s="135" t="s">
        <v>486</v>
      </c>
    </row>
    <row r="43" spans="1:2">
      <c r="A43" s="136" t="s">
        <v>874</v>
      </c>
      <c r="B43" s="135" t="s">
        <v>487</v>
      </c>
    </row>
    <row r="44" spans="1:2">
      <c r="A44" s="136" t="s">
        <v>874</v>
      </c>
      <c r="B44" s="135" t="s">
        <v>488</v>
      </c>
    </row>
    <row r="45" spans="1:2">
      <c r="A45" s="136" t="s">
        <v>874</v>
      </c>
      <c r="B45" s="135" t="s">
        <v>489</v>
      </c>
    </row>
    <row r="46" spans="1:2">
      <c r="A46" s="136" t="s">
        <v>874</v>
      </c>
      <c r="B46" s="135" t="s">
        <v>490</v>
      </c>
    </row>
    <row r="47" spans="1:2">
      <c r="A47" s="136" t="s">
        <v>874</v>
      </c>
      <c r="B47" s="135" t="s">
        <v>491</v>
      </c>
    </row>
    <row r="48" spans="1:2">
      <c r="A48" s="136" t="s">
        <v>874</v>
      </c>
      <c r="B48" s="135" t="s">
        <v>492</v>
      </c>
    </row>
    <row r="49" spans="1:2">
      <c r="A49" s="136" t="s">
        <v>874</v>
      </c>
      <c r="B49" s="135" t="s">
        <v>493</v>
      </c>
    </row>
    <row r="50" spans="1:2">
      <c r="A50" s="136" t="s">
        <v>874</v>
      </c>
      <c r="B50" s="135" t="s">
        <v>494</v>
      </c>
    </row>
    <row r="51" spans="1:2">
      <c r="A51" s="136" t="s">
        <v>874</v>
      </c>
      <c r="B51" s="135" t="s">
        <v>495</v>
      </c>
    </row>
    <row r="52" spans="1:2">
      <c r="A52" s="136" t="s">
        <v>874</v>
      </c>
      <c r="B52" s="135" t="s">
        <v>496</v>
      </c>
    </row>
    <row r="53" spans="1:2">
      <c r="A53" s="136" t="s">
        <v>874</v>
      </c>
      <c r="B53" s="135" t="s">
        <v>497</v>
      </c>
    </row>
    <row r="54" spans="1:2">
      <c r="A54" s="136" t="s">
        <v>874</v>
      </c>
      <c r="B54" s="135" t="s">
        <v>498</v>
      </c>
    </row>
    <row r="55" spans="1:2">
      <c r="A55" s="136" t="s">
        <v>874</v>
      </c>
      <c r="B55" s="135" t="s">
        <v>499</v>
      </c>
    </row>
    <row r="56" spans="1:2">
      <c r="A56" s="136" t="s">
        <v>874</v>
      </c>
      <c r="B56" s="135" t="s">
        <v>500</v>
      </c>
    </row>
    <row r="57" spans="1:2">
      <c r="A57" s="136" t="s">
        <v>874</v>
      </c>
      <c r="B57" s="135" t="s">
        <v>501</v>
      </c>
    </row>
    <row r="58" spans="1:2">
      <c r="A58" s="136" t="s">
        <v>874</v>
      </c>
      <c r="B58" s="135" t="s">
        <v>502</v>
      </c>
    </row>
    <row r="59" spans="1:2">
      <c r="A59" s="136" t="s">
        <v>874</v>
      </c>
      <c r="B59" s="135" t="s">
        <v>503</v>
      </c>
    </row>
    <row r="60" spans="1:2">
      <c r="A60" s="136" t="s">
        <v>874</v>
      </c>
      <c r="B60" s="135" t="s">
        <v>504</v>
      </c>
    </row>
    <row r="61" spans="1:2">
      <c r="A61" s="136" t="s">
        <v>874</v>
      </c>
      <c r="B61" s="135" t="s">
        <v>505</v>
      </c>
    </row>
    <row r="62" spans="1:2">
      <c r="A62" s="136" t="s">
        <v>874</v>
      </c>
      <c r="B62" s="135" t="s">
        <v>506</v>
      </c>
    </row>
    <row r="63" spans="1:2">
      <c r="A63" s="136" t="s">
        <v>874</v>
      </c>
      <c r="B63" s="135" t="s">
        <v>507</v>
      </c>
    </row>
    <row r="64" spans="1:2">
      <c r="A64" s="136" t="s">
        <v>874</v>
      </c>
      <c r="B64" s="135" t="s">
        <v>508</v>
      </c>
    </row>
    <row r="65" spans="1:2">
      <c r="A65" s="136" t="s">
        <v>874</v>
      </c>
      <c r="B65" s="135" t="s">
        <v>509</v>
      </c>
    </row>
    <row r="66" spans="1:2">
      <c r="A66" s="136" t="s">
        <v>874</v>
      </c>
      <c r="B66" s="135" t="s">
        <v>510</v>
      </c>
    </row>
    <row r="67" spans="1:2">
      <c r="A67" s="136" t="s">
        <v>874</v>
      </c>
      <c r="B67" s="135" t="s">
        <v>511</v>
      </c>
    </row>
    <row r="68" spans="1:2">
      <c r="A68" s="136" t="s">
        <v>874</v>
      </c>
      <c r="B68" s="135" t="s">
        <v>512</v>
      </c>
    </row>
    <row r="69" spans="1:2">
      <c r="A69" s="136" t="s">
        <v>874</v>
      </c>
      <c r="B69" s="135" t="s">
        <v>513</v>
      </c>
    </row>
    <row r="70" spans="1:2">
      <c r="A70" s="136" t="s">
        <v>874</v>
      </c>
      <c r="B70" s="135" t="s">
        <v>514</v>
      </c>
    </row>
    <row r="71" spans="1:2">
      <c r="A71" s="136" t="s">
        <v>874</v>
      </c>
      <c r="B71" s="135" t="s">
        <v>515</v>
      </c>
    </row>
    <row r="72" spans="1:2">
      <c r="A72" s="136" t="s">
        <v>874</v>
      </c>
      <c r="B72" s="135" t="s">
        <v>516</v>
      </c>
    </row>
    <row r="73" spans="1:2">
      <c r="A73" s="136" t="s">
        <v>874</v>
      </c>
      <c r="B73" s="135" t="s">
        <v>517</v>
      </c>
    </row>
    <row r="74" spans="1:2">
      <c r="A74" s="136" t="s">
        <v>874</v>
      </c>
      <c r="B74" s="135" t="s">
        <v>518</v>
      </c>
    </row>
    <row r="75" spans="1:2">
      <c r="A75" s="136" t="s">
        <v>874</v>
      </c>
      <c r="B75" s="135" t="s">
        <v>519</v>
      </c>
    </row>
    <row r="76" spans="1:2">
      <c r="A76" s="136" t="s">
        <v>874</v>
      </c>
      <c r="B76" s="135" t="s">
        <v>520</v>
      </c>
    </row>
    <row r="77" spans="1:2">
      <c r="A77" s="136" t="s">
        <v>874</v>
      </c>
      <c r="B77" s="135" t="s">
        <v>521</v>
      </c>
    </row>
    <row r="78" spans="1:2">
      <c r="A78" s="136" t="s">
        <v>874</v>
      </c>
      <c r="B78" s="135" t="s">
        <v>522</v>
      </c>
    </row>
    <row r="79" spans="1:2">
      <c r="A79" s="136" t="s">
        <v>874</v>
      </c>
      <c r="B79" s="135" t="s">
        <v>523</v>
      </c>
    </row>
    <row r="80" spans="1:2">
      <c r="A80" s="136" t="s">
        <v>874</v>
      </c>
      <c r="B80" s="135" t="s">
        <v>524</v>
      </c>
    </row>
    <row r="81" spans="1:2">
      <c r="A81" s="136" t="s">
        <v>874</v>
      </c>
      <c r="B81" s="135" t="s">
        <v>525</v>
      </c>
    </row>
    <row r="82" spans="1:2">
      <c r="A82" s="136" t="s">
        <v>874</v>
      </c>
      <c r="B82" s="135" t="s">
        <v>526</v>
      </c>
    </row>
    <row r="83" spans="1:2">
      <c r="A83" s="136" t="s">
        <v>874</v>
      </c>
      <c r="B83" s="135" t="s">
        <v>527</v>
      </c>
    </row>
    <row r="84" spans="1:2">
      <c r="A84" s="136" t="s">
        <v>874</v>
      </c>
      <c r="B84" s="135" t="s">
        <v>528</v>
      </c>
    </row>
    <row r="85" spans="1:2">
      <c r="A85" s="136" t="s">
        <v>874</v>
      </c>
      <c r="B85" s="135" t="s">
        <v>529</v>
      </c>
    </row>
    <row r="86" spans="1:2">
      <c r="A86" s="136" t="s">
        <v>874</v>
      </c>
      <c r="B86" s="135" t="s">
        <v>530</v>
      </c>
    </row>
    <row r="87" spans="1:2">
      <c r="A87" s="136" t="s">
        <v>874</v>
      </c>
      <c r="B87" s="135" t="s">
        <v>531</v>
      </c>
    </row>
    <row r="88" spans="1:2">
      <c r="A88" s="136" t="s">
        <v>874</v>
      </c>
      <c r="B88" s="135" t="s">
        <v>532</v>
      </c>
    </row>
    <row r="89" spans="1:2">
      <c r="A89" s="136" t="s">
        <v>874</v>
      </c>
      <c r="B89" s="135" t="s">
        <v>533</v>
      </c>
    </row>
    <row r="90" spans="1:2">
      <c r="A90" s="136" t="s">
        <v>874</v>
      </c>
      <c r="B90" s="135" t="s">
        <v>534</v>
      </c>
    </row>
    <row r="91" spans="1:2">
      <c r="A91" s="136" t="s">
        <v>874</v>
      </c>
      <c r="B91" s="135" t="s">
        <v>535</v>
      </c>
    </row>
    <row r="92" spans="1:2">
      <c r="A92" s="136" t="s">
        <v>874</v>
      </c>
      <c r="B92" s="135" t="s">
        <v>536</v>
      </c>
    </row>
    <row r="93" spans="1:2">
      <c r="A93" s="136" t="s">
        <v>874</v>
      </c>
      <c r="B93" s="135" t="s">
        <v>537</v>
      </c>
    </row>
    <row r="94" spans="1:2">
      <c r="A94" s="136" t="s">
        <v>874</v>
      </c>
      <c r="B94" s="135" t="s">
        <v>538</v>
      </c>
    </row>
    <row r="95" spans="1:2">
      <c r="A95" s="136" t="s">
        <v>874</v>
      </c>
      <c r="B95" s="135" t="s">
        <v>539</v>
      </c>
    </row>
    <row r="96" spans="1:2">
      <c r="A96" s="136" t="s">
        <v>874</v>
      </c>
      <c r="B96" s="135" t="s">
        <v>540</v>
      </c>
    </row>
    <row r="97" spans="1:2">
      <c r="A97" s="136" t="s">
        <v>874</v>
      </c>
      <c r="B97" s="135" t="s">
        <v>541</v>
      </c>
    </row>
    <row r="98" spans="1:2">
      <c r="A98" s="136" t="s">
        <v>874</v>
      </c>
      <c r="B98" s="135" t="s">
        <v>542</v>
      </c>
    </row>
    <row r="99" spans="1:2">
      <c r="A99" s="136" t="s">
        <v>874</v>
      </c>
      <c r="B99" s="135" t="s">
        <v>551</v>
      </c>
    </row>
    <row r="100" spans="1:2">
      <c r="A100" s="136" t="s">
        <v>874</v>
      </c>
      <c r="B100" s="135" t="s">
        <v>552</v>
      </c>
    </row>
    <row r="101" spans="1:2">
      <c r="A101" s="136" t="s">
        <v>874</v>
      </c>
      <c r="B101" s="135" t="s">
        <v>553</v>
      </c>
    </row>
    <row r="102" spans="1:2">
      <c r="A102" s="136" t="s">
        <v>874</v>
      </c>
      <c r="B102" s="135" t="s">
        <v>554</v>
      </c>
    </row>
    <row r="103" spans="1:2">
      <c r="A103" s="136" t="s">
        <v>874</v>
      </c>
      <c r="B103" s="135" t="s">
        <v>555</v>
      </c>
    </row>
    <row r="104" spans="1:2">
      <c r="A104" s="136" t="s">
        <v>874</v>
      </c>
      <c r="B104" s="135" t="s">
        <v>556</v>
      </c>
    </row>
    <row r="105" spans="1:2">
      <c r="A105" s="136" t="s">
        <v>874</v>
      </c>
      <c r="B105" s="135" t="s">
        <v>557</v>
      </c>
    </row>
    <row r="106" spans="1:2">
      <c r="A106" s="136" t="s">
        <v>874</v>
      </c>
      <c r="B106" s="135" t="s">
        <v>558</v>
      </c>
    </row>
    <row r="107" spans="1:2">
      <c r="A107" s="136" t="s">
        <v>874</v>
      </c>
      <c r="B107" s="135" t="s">
        <v>559</v>
      </c>
    </row>
    <row r="108" spans="1:2">
      <c r="A108" s="136" t="s">
        <v>874</v>
      </c>
      <c r="B108" s="135" t="s">
        <v>560</v>
      </c>
    </row>
    <row r="109" spans="1:2">
      <c r="A109" s="136" t="s">
        <v>874</v>
      </c>
      <c r="B109" s="135" t="s">
        <v>561</v>
      </c>
    </row>
    <row r="110" spans="1:2">
      <c r="A110" s="136" t="s">
        <v>874</v>
      </c>
      <c r="B110" s="135" t="s">
        <v>562</v>
      </c>
    </row>
    <row r="111" spans="1:2">
      <c r="A111" s="136" t="s">
        <v>874</v>
      </c>
      <c r="B111" s="135" t="s">
        <v>566</v>
      </c>
    </row>
    <row r="112" spans="1:2">
      <c r="A112" s="136" t="s">
        <v>874</v>
      </c>
      <c r="B112" s="135" t="s">
        <v>567</v>
      </c>
    </row>
    <row r="113" spans="1:2">
      <c r="A113" s="136" t="s">
        <v>874</v>
      </c>
      <c r="B113" s="135" t="s">
        <v>568</v>
      </c>
    </row>
    <row r="114" spans="1:2">
      <c r="A114" s="136" t="s">
        <v>874</v>
      </c>
      <c r="B114" s="135" t="s">
        <v>569</v>
      </c>
    </row>
    <row r="115" spans="1:2">
      <c r="A115" s="136" t="s">
        <v>874</v>
      </c>
      <c r="B115" s="135" t="s">
        <v>570</v>
      </c>
    </row>
    <row r="116" spans="1:2">
      <c r="A116" s="136" t="s">
        <v>874</v>
      </c>
      <c r="B116" s="135" t="s">
        <v>571</v>
      </c>
    </row>
    <row r="117" spans="1:2">
      <c r="A117" s="136" t="s">
        <v>874</v>
      </c>
      <c r="B117" s="135" t="s">
        <v>572</v>
      </c>
    </row>
    <row r="118" spans="1:2">
      <c r="A118" s="136" t="s">
        <v>874</v>
      </c>
      <c r="B118" s="135" t="s">
        <v>573</v>
      </c>
    </row>
    <row r="119" spans="1:2">
      <c r="A119" s="136" t="s">
        <v>874</v>
      </c>
      <c r="B119" s="135" t="s">
        <v>574</v>
      </c>
    </row>
    <row r="120" spans="1:2">
      <c r="A120" s="136" t="s">
        <v>874</v>
      </c>
      <c r="B120" s="135" t="s">
        <v>575</v>
      </c>
    </row>
    <row r="121" spans="1:2">
      <c r="A121" s="136" t="s">
        <v>874</v>
      </c>
      <c r="B121" s="135" t="s">
        <v>576</v>
      </c>
    </row>
    <row r="122" spans="1:2">
      <c r="A122" s="136" t="s">
        <v>874</v>
      </c>
      <c r="B122" s="135" t="s">
        <v>577</v>
      </c>
    </row>
    <row r="123" spans="1:2">
      <c r="A123" s="136" t="s">
        <v>874</v>
      </c>
      <c r="B123" s="135" t="s">
        <v>578</v>
      </c>
    </row>
    <row r="124" spans="1:2">
      <c r="A124" s="136" t="s">
        <v>874</v>
      </c>
      <c r="B124" s="135" t="s">
        <v>579</v>
      </c>
    </row>
    <row r="125" spans="1:2">
      <c r="A125" s="136" t="s">
        <v>874</v>
      </c>
      <c r="B125" s="135" t="s">
        <v>580</v>
      </c>
    </row>
    <row r="126" spans="1:2">
      <c r="A126" s="136" t="s">
        <v>874</v>
      </c>
      <c r="B126" s="135" t="s">
        <v>581</v>
      </c>
    </row>
    <row r="127" spans="1:2">
      <c r="A127" s="136" t="s">
        <v>874</v>
      </c>
      <c r="B127" s="135" t="s">
        <v>582</v>
      </c>
    </row>
    <row r="128" spans="1:2">
      <c r="A128" s="136" t="s">
        <v>874</v>
      </c>
      <c r="B128" s="135" t="s">
        <v>583</v>
      </c>
    </row>
    <row r="129" spans="1:2">
      <c r="A129" s="136" t="s">
        <v>874</v>
      </c>
      <c r="B129" s="135" t="s">
        <v>584</v>
      </c>
    </row>
    <row r="130" spans="1:2">
      <c r="A130" s="136" t="s">
        <v>874</v>
      </c>
      <c r="B130" s="135" t="s">
        <v>585</v>
      </c>
    </row>
    <row r="131" spans="1:2">
      <c r="A131" s="136" t="s">
        <v>874</v>
      </c>
      <c r="B131" s="135" t="s">
        <v>586</v>
      </c>
    </row>
    <row r="132" spans="1:2">
      <c r="A132" s="136" t="s">
        <v>874</v>
      </c>
      <c r="B132" s="135" t="s">
        <v>587</v>
      </c>
    </row>
    <row r="133" spans="1:2">
      <c r="A133" s="136" t="s">
        <v>874</v>
      </c>
      <c r="B133" s="135" t="s">
        <v>588</v>
      </c>
    </row>
    <row r="134" spans="1:2">
      <c r="A134" s="136" t="s">
        <v>874</v>
      </c>
      <c r="B134" s="135" t="s">
        <v>589</v>
      </c>
    </row>
    <row r="135" spans="1:2">
      <c r="A135" s="136" t="s">
        <v>874</v>
      </c>
      <c r="B135" s="135" t="s">
        <v>590</v>
      </c>
    </row>
    <row r="136" spans="1:2">
      <c r="A136" s="136" t="s">
        <v>874</v>
      </c>
      <c r="B136" s="135" t="s">
        <v>591</v>
      </c>
    </row>
    <row r="137" spans="1:2">
      <c r="A137" s="136" t="s">
        <v>874</v>
      </c>
      <c r="B137" s="135" t="s">
        <v>592</v>
      </c>
    </row>
    <row r="138" spans="1:2">
      <c r="A138" s="136" t="s">
        <v>874</v>
      </c>
      <c r="B138" s="135" t="s">
        <v>593</v>
      </c>
    </row>
    <row r="139" spans="1:2">
      <c r="A139" s="136" t="s">
        <v>874</v>
      </c>
      <c r="B139" s="135" t="s">
        <v>594</v>
      </c>
    </row>
    <row r="140" spans="1:2">
      <c r="A140" s="136" t="s">
        <v>874</v>
      </c>
      <c r="B140" s="135" t="s">
        <v>595</v>
      </c>
    </row>
    <row r="141" spans="1:2">
      <c r="A141" s="136" t="s">
        <v>874</v>
      </c>
      <c r="B141" s="135" t="s">
        <v>596</v>
      </c>
    </row>
    <row r="142" spans="1:2">
      <c r="A142" s="136" t="s">
        <v>874</v>
      </c>
      <c r="B142" s="135" t="s">
        <v>597</v>
      </c>
    </row>
    <row r="143" spans="1:2">
      <c r="A143" s="136" t="s">
        <v>874</v>
      </c>
      <c r="B143" s="135" t="s">
        <v>598</v>
      </c>
    </row>
    <row r="144" spans="1:2">
      <c r="A144" s="136" t="s">
        <v>874</v>
      </c>
      <c r="B144" s="135" t="s">
        <v>599</v>
      </c>
    </row>
    <row r="145" spans="1:2">
      <c r="A145" s="136" t="s">
        <v>874</v>
      </c>
      <c r="B145" s="135" t="s">
        <v>600</v>
      </c>
    </row>
    <row r="146" spans="1:2">
      <c r="A146" s="136" t="s">
        <v>874</v>
      </c>
      <c r="B146" s="135" t="s">
        <v>601</v>
      </c>
    </row>
    <row r="147" spans="1:2">
      <c r="A147" s="136" t="s">
        <v>874</v>
      </c>
      <c r="B147" s="135" t="s">
        <v>602</v>
      </c>
    </row>
    <row r="148" spans="1:2">
      <c r="A148" s="136" t="s">
        <v>874</v>
      </c>
      <c r="B148" s="135" t="s">
        <v>603</v>
      </c>
    </row>
    <row r="149" spans="1:2">
      <c r="A149" s="136" t="s">
        <v>874</v>
      </c>
      <c r="B149" s="135" t="s">
        <v>604</v>
      </c>
    </row>
    <row r="150" spans="1:2">
      <c r="A150" s="136" t="s">
        <v>874</v>
      </c>
      <c r="B150" s="135" t="s">
        <v>607</v>
      </c>
    </row>
    <row r="151" spans="1:2">
      <c r="A151" s="136" t="s">
        <v>874</v>
      </c>
      <c r="B151" s="135" t="s">
        <v>610</v>
      </c>
    </row>
    <row r="152" spans="1:2">
      <c r="A152" s="136" t="s">
        <v>874</v>
      </c>
      <c r="B152" s="135" t="s">
        <v>611</v>
      </c>
    </row>
    <row r="153" spans="1:2">
      <c r="A153" s="136" t="s">
        <v>874</v>
      </c>
      <c r="B153" s="135" t="s">
        <v>612</v>
      </c>
    </row>
    <row r="154" spans="1:2">
      <c r="A154" s="136" t="s">
        <v>874</v>
      </c>
      <c r="B154" s="135" t="s">
        <v>613</v>
      </c>
    </row>
    <row r="155" spans="1:2">
      <c r="A155" s="136" t="s">
        <v>874</v>
      </c>
      <c r="B155" s="135" t="s">
        <v>614</v>
      </c>
    </row>
    <row r="156" spans="1:2">
      <c r="A156" s="136" t="s">
        <v>874</v>
      </c>
      <c r="B156" s="135" t="s">
        <v>615</v>
      </c>
    </row>
    <row r="157" spans="1:2">
      <c r="A157" s="136" t="s">
        <v>874</v>
      </c>
      <c r="B157" s="135" t="s">
        <v>616</v>
      </c>
    </row>
    <row r="158" spans="1:2">
      <c r="A158" s="136" t="s">
        <v>874</v>
      </c>
      <c r="B158" s="135" t="s">
        <v>617</v>
      </c>
    </row>
    <row r="159" spans="1:2">
      <c r="A159" s="136" t="s">
        <v>874</v>
      </c>
      <c r="B159" s="135" t="s">
        <v>618</v>
      </c>
    </row>
    <row r="160" spans="1:2">
      <c r="A160" s="136" t="s">
        <v>874</v>
      </c>
      <c r="B160" s="135" t="s">
        <v>619</v>
      </c>
    </row>
    <row r="161" spans="1:2">
      <c r="A161" s="136" t="s">
        <v>874</v>
      </c>
      <c r="B161" s="135" t="s">
        <v>620</v>
      </c>
    </row>
    <row r="162" spans="1:2">
      <c r="A162" s="136" t="s">
        <v>874</v>
      </c>
      <c r="B162" s="135" t="s">
        <v>621</v>
      </c>
    </row>
    <row r="163" spans="1:2">
      <c r="A163" s="136" t="s">
        <v>874</v>
      </c>
      <c r="B163" s="135" t="s">
        <v>622</v>
      </c>
    </row>
    <row r="164" spans="1:2">
      <c r="A164" s="136" t="s">
        <v>874</v>
      </c>
      <c r="B164" s="135" t="s">
        <v>623</v>
      </c>
    </row>
    <row r="165" spans="1:2">
      <c r="A165" s="136" t="s">
        <v>874</v>
      </c>
      <c r="B165" s="135" t="s">
        <v>624</v>
      </c>
    </row>
    <row r="166" spans="1:2">
      <c r="A166" s="136" t="s">
        <v>874</v>
      </c>
      <c r="B166" s="135" t="s">
        <v>625</v>
      </c>
    </row>
    <row r="167" spans="1:2">
      <c r="A167" s="136" t="s">
        <v>874</v>
      </c>
      <c r="B167" s="135" t="s">
        <v>626</v>
      </c>
    </row>
    <row r="168" spans="1:2">
      <c r="A168" s="136" t="s">
        <v>874</v>
      </c>
      <c r="B168" s="135" t="s">
        <v>627</v>
      </c>
    </row>
    <row r="169" spans="1:2">
      <c r="A169" s="136" t="s">
        <v>874</v>
      </c>
      <c r="B169" s="135" t="s">
        <v>628</v>
      </c>
    </row>
    <row r="170" spans="1:2">
      <c r="A170" s="136" t="s">
        <v>874</v>
      </c>
      <c r="B170" s="135" t="s">
        <v>629</v>
      </c>
    </row>
    <row r="171" spans="1:2">
      <c r="A171" s="136" t="s">
        <v>874</v>
      </c>
      <c r="B171" s="135" t="s">
        <v>630</v>
      </c>
    </row>
    <row r="172" spans="1:2">
      <c r="A172" s="136" t="s">
        <v>874</v>
      </c>
      <c r="B172" s="135" t="s">
        <v>631</v>
      </c>
    </row>
    <row r="173" spans="1:2">
      <c r="A173" s="136" t="s">
        <v>874</v>
      </c>
      <c r="B173" s="135" t="s">
        <v>632</v>
      </c>
    </row>
    <row r="174" spans="1:2">
      <c r="A174" s="136" t="s">
        <v>874</v>
      </c>
      <c r="B174" s="135" t="s">
        <v>633</v>
      </c>
    </row>
    <row r="175" spans="1:2">
      <c r="A175" s="136" t="s">
        <v>874</v>
      </c>
      <c r="B175" s="135" t="s">
        <v>634</v>
      </c>
    </row>
    <row r="176" spans="1:2">
      <c r="A176" s="136" t="s">
        <v>874</v>
      </c>
      <c r="B176" s="135" t="s">
        <v>635</v>
      </c>
    </row>
    <row r="177" spans="1:2">
      <c r="A177" s="136" t="s">
        <v>874</v>
      </c>
      <c r="B177" s="135" t="s">
        <v>636</v>
      </c>
    </row>
    <row r="178" spans="1:2">
      <c r="A178" s="136" t="s">
        <v>874</v>
      </c>
      <c r="B178" s="135" t="s">
        <v>637</v>
      </c>
    </row>
    <row r="179" spans="1:2">
      <c r="A179" s="136" t="s">
        <v>874</v>
      </c>
      <c r="B179" s="135" t="s">
        <v>638</v>
      </c>
    </row>
    <row r="180" spans="1:2">
      <c r="A180" s="136" t="s">
        <v>874</v>
      </c>
      <c r="B180" s="135" t="s">
        <v>639</v>
      </c>
    </row>
    <row r="181" spans="1:2">
      <c r="A181" s="136" t="s">
        <v>874</v>
      </c>
      <c r="B181" s="135" t="s">
        <v>640</v>
      </c>
    </row>
    <row r="182" spans="1:2">
      <c r="A182" s="136" t="s">
        <v>874</v>
      </c>
      <c r="B182" s="135" t="s">
        <v>641</v>
      </c>
    </row>
    <row r="183" spans="1:2">
      <c r="A183" s="136" t="s">
        <v>874</v>
      </c>
      <c r="B183" s="135" t="s">
        <v>642</v>
      </c>
    </row>
    <row r="184" spans="1:2">
      <c r="A184" s="136" t="s">
        <v>874</v>
      </c>
      <c r="B184" s="135" t="s">
        <v>643</v>
      </c>
    </row>
    <row r="185" spans="1:2">
      <c r="A185" s="136" t="s">
        <v>874</v>
      </c>
      <c r="B185" s="135" t="s">
        <v>644</v>
      </c>
    </row>
    <row r="186" spans="1:2">
      <c r="A186" s="136" t="s">
        <v>874</v>
      </c>
      <c r="B186" s="135" t="s">
        <v>645</v>
      </c>
    </row>
    <row r="187" spans="1:2">
      <c r="A187" s="136" t="s">
        <v>874</v>
      </c>
      <c r="B187" s="135" t="s">
        <v>646</v>
      </c>
    </row>
    <row r="188" spans="1:2">
      <c r="A188" s="136" t="s">
        <v>874</v>
      </c>
      <c r="B188" s="135" t="s">
        <v>647</v>
      </c>
    </row>
    <row r="189" spans="1:2">
      <c r="A189" s="136" t="s">
        <v>874</v>
      </c>
      <c r="B189" s="135" t="s">
        <v>648</v>
      </c>
    </row>
    <row r="190" spans="1:2">
      <c r="A190" s="136" t="s">
        <v>874</v>
      </c>
      <c r="B190" s="135" t="s">
        <v>649</v>
      </c>
    </row>
    <row r="191" spans="1:2">
      <c r="A191" s="136" t="s">
        <v>874</v>
      </c>
      <c r="B191" s="135" t="s">
        <v>650</v>
      </c>
    </row>
    <row r="192" spans="1:2">
      <c r="A192" s="136" t="s">
        <v>874</v>
      </c>
      <c r="B192" s="135" t="s">
        <v>651</v>
      </c>
    </row>
    <row r="193" spans="1:2">
      <c r="A193" s="136" t="s">
        <v>874</v>
      </c>
      <c r="B193" s="135" t="s">
        <v>652</v>
      </c>
    </row>
    <row r="194" spans="1:2">
      <c r="A194" s="136" t="s">
        <v>874</v>
      </c>
      <c r="B194" s="135" t="s">
        <v>653</v>
      </c>
    </row>
    <row r="195" spans="1:2">
      <c r="A195" s="136" t="s">
        <v>874</v>
      </c>
      <c r="B195" s="135" t="s">
        <v>654</v>
      </c>
    </row>
    <row r="196" spans="1:2">
      <c r="A196" s="136" t="s">
        <v>874</v>
      </c>
      <c r="B196" s="135" t="s">
        <v>655</v>
      </c>
    </row>
    <row r="197" spans="1:2">
      <c r="A197" s="136" t="s">
        <v>874</v>
      </c>
      <c r="B197" s="135" t="s">
        <v>656</v>
      </c>
    </row>
    <row r="198" spans="1:2">
      <c r="A198" s="136" t="s">
        <v>874</v>
      </c>
      <c r="B198" s="135" t="s">
        <v>657</v>
      </c>
    </row>
    <row r="199" spans="1:2">
      <c r="A199" s="136" t="s">
        <v>874</v>
      </c>
      <c r="B199" s="135" t="s">
        <v>658</v>
      </c>
    </row>
    <row r="200" spans="1:2">
      <c r="A200" s="136" t="s">
        <v>874</v>
      </c>
      <c r="B200" s="135" t="s">
        <v>659</v>
      </c>
    </row>
    <row r="201" spans="1:2">
      <c r="A201" s="136" t="s">
        <v>874</v>
      </c>
      <c r="B201" s="135" t="s">
        <v>660</v>
      </c>
    </row>
    <row r="202" spans="1:2">
      <c r="A202" s="136" t="s">
        <v>874</v>
      </c>
      <c r="B202" s="135" t="s">
        <v>661</v>
      </c>
    </row>
    <row r="203" spans="1:2">
      <c r="A203" s="136" t="s">
        <v>874</v>
      </c>
      <c r="B203" s="135" t="s">
        <v>662</v>
      </c>
    </row>
    <row r="204" spans="1:2">
      <c r="A204" s="136" t="s">
        <v>874</v>
      </c>
      <c r="B204" s="135" t="s">
        <v>663</v>
      </c>
    </row>
    <row r="205" spans="1:2">
      <c r="A205" s="136" t="s">
        <v>874</v>
      </c>
      <c r="B205" s="135" t="s">
        <v>664</v>
      </c>
    </row>
    <row r="206" spans="1:2">
      <c r="A206" s="136" t="s">
        <v>874</v>
      </c>
      <c r="B206" s="135" t="s">
        <v>665</v>
      </c>
    </row>
    <row r="207" spans="1:2">
      <c r="A207" s="136" t="s">
        <v>874</v>
      </c>
      <c r="B207" s="135" t="s">
        <v>666</v>
      </c>
    </row>
    <row r="208" spans="1:2">
      <c r="A208" s="136" t="s">
        <v>874</v>
      </c>
      <c r="B208" s="135" t="s">
        <v>667</v>
      </c>
    </row>
    <row r="209" spans="1:2">
      <c r="A209" s="136" t="s">
        <v>874</v>
      </c>
      <c r="B209" s="135" t="s">
        <v>668</v>
      </c>
    </row>
    <row r="210" spans="1:2">
      <c r="A210" s="136" t="s">
        <v>874</v>
      </c>
      <c r="B210" s="135" t="s">
        <v>669</v>
      </c>
    </row>
    <row r="211" spans="1:2">
      <c r="A211" s="136" t="s">
        <v>874</v>
      </c>
      <c r="B211" s="135" t="s">
        <v>670</v>
      </c>
    </row>
    <row r="212" spans="1:2">
      <c r="A212" s="136" t="s">
        <v>874</v>
      </c>
      <c r="B212" s="135" t="s">
        <v>671</v>
      </c>
    </row>
    <row r="213" spans="1:2">
      <c r="A213" s="136" t="s">
        <v>874</v>
      </c>
      <c r="B213" s="135" t="s">
        <v>672</v>
      </c>
    </row>
    <row r="214" spans="1:2">
      <c r="A214" s="136" t="s">
        <v>874</v>
      </c>
      <c r="B214" s="135" t="s">
        <v>673</v>
      </c>
    </row>
    <row r="215" spans="1:2">
      <c r="A215" s="136" t="s">
        <v>874</v>
      </c>
      <c r="B215" s="135" t="s">
        <v>674</v>
      </c>
    </row>
    <row r="216" spans="1:2">
      <c r="A216" s="136" t="s">
        <v>874</v>
      </c>
      <c r="B216" s="135" t="s">
        <v>675</v>
      </c>
    </row>
    <row r="217" spans="1:2">
      <c r="A217" s="136" t="s">
        <v>874</v>
      </c>
      <c r="B217" s="135" t="s">
        <v>676</v>
      </c>
    </row>
    <row r="218" spans="1:2">
      <c r="A218" s="136" t="s">
        <v>874</v>
      </c>
      <c r="B218" s="135" t="s">
        <v>677</v>
      </c>
    </row>
    <row r="219" spans="1:2">
      <c r="A219" s="136" t="s">
        <v>874</v>
      </c>
      <c r="B219" s="135" t="s">
        <v>678</v>
      </c>
    </row>
    <row r="220" spans="1:2">
      <c r="A220" s="136" t="s">
        <v>874</v>
      </c>
      <c r="B220" s="135" t="s">
        <v>679</v>
      </c>
    </row>
    <row r="221" spans="1:2">
      <c r="A221" s="136" t="s">
        <v>874</v>
      </c>
      <c r="B221" s="135" t="s">
        <v>680</v>
      </c>
    </row>
    <row r="222" spans="1:2">
      <c r="A222" s="136" t="s">
        <v>874</v>
      </c>
      <c r="B222" s="135" t="s">
        <v>681</v>
      </c>
    </row>
    <row r="223" spans="1:2">
      <c r="A223" s="136" t="s">
        <v>874</v>
      </c>
      <c r="B223" s="135" t="s">
        <v>682</v>
      </c>
    </row>
    <row r="224" spans="1:2">
      <c r="A224" s="136" t="s">
        <v>874</v>
      </c>
      <c r="B224" s="135" t="s">
        <v>683</v>
      </c>
    </row>
    <row r="225" spans="1:2">
      <c r="A225" s="136" t="s">
        <v>874</v>
      </c>
      <c r="B225" s="135" t="s">
        <v>684</v>
      </c>
    </row>
    <row r="226" spans="1:2">
      <c r="A226" s="136" t="s">
        <v>874</v>
      </c>
      <c r="B226" s="135" t="s">
        <v>685</v>
      </c>
    </row>
    <row r="227" spans="1:2">
      <c r="A227" s="136" t="s">
        <v>874</v>
      </c>
      <c r="B227" s="135" t="s">
        <v>686</v>
      </c>
    </row>
    <row r="228" spans="1:2">
      <c r="A228" s="136" t="s">
        <v>874</v>
      </c>
      <c r="B228" s="135" t="s">
        <v>687</v>
      </c>
    </row>
    <row r="229" spans="1:2">
      <c r="A229" s="136" t="s">
        <v>874</v>
      </c>
      <c r="B229" s="135" t="s">
        <v>688</v>
      </c>
    </row>
    <row r="230" spans="1:2">
      <c r="A230" s="136" t="s">
        <v>874</v>
      </c>
      <c r="B230" s="135" t="s">
        <v>689</v>
      </c>
    </row>
    <row r="231" spans="1:2">
      <c r="A231" s="136" t="s">
        <v>874</v>
      </c>
      <c r="B231" s="135" t="s">
        <v>690</v>
      </c>
    </row>
    <row r="232" spans="1:2">
      <c r="A232" s="136" t="s">
        <v>874</v>
      </c>
      <c r="B232" s="135" t="s">
        <v>691</v>
      </c>
    </row>
    <row r="233" spans="1:2">
      <c r="A233" s="136" t="s">
        <v>874</v>
      </c>
      <c r="B233" s="135" t="s">
        <v>692</v>
      </c>
    </row>
    <row r="234" spans="1:2">
      <c r="A234" s="136" t="s">
        <v>874</v>
      </c>
      <c r="B234" s="135" t="s">
        <v>693</v>
      </c>
    </row>
    <row r="235" spans="1:2">
      <c r="A235" s="136" t="s">
        <v>874</v>
      </c>
      <c r="B235" s="135" t="s">
        <v>694</v>
      </c>
    </row>
    <row r="236" spans="1:2">
      <c r="A236" s="136" t="s">
        <v>874</v>
      </c>
      <c r="B236" s="135" t="s">
        <v>695</v>
      </c>
    </row>
    <row r="237" spans="1:2">
      <c r="A237" s="136" t="s">
        <v>874</v>
      </c>
      <c r="B237" s="135" t="s">
        <v>696</v>
      </c>
    </row>
    <row r="238" spans="1:2">
      <c r="A238" s="136" t="s">
        <v>874</v>
      </c>
      <c r="B238" s="135" t="s">
        <v>697</v>
      </c>
    </row>
    <row r="239" spans="1:2">
      <c r="A239" s="136" t="s">
        <v>874</v>
      </c>
      <c r="B239" s="135" t="s">
        <v>698</v>
      </c>
    </row>
    <row r="240" spans="1:2">
      <c r="A240" s="136" t="s">
        <v>874</v>
      </c>
      <c r="B240" s="135" t="s">
        <v>699</v>
      </c>
    </row>
    <row r="241" spans="1:2">
      <c r="A241" s="136" t="s">
        <v>874</v>
      </c>
      <c r="B241" s="135" t="s">
        <v>700</v>
      </c>
    </row>
    <row r="242" spans="1:2">
      <c r="A242" s="136" t="s">
        <v>874</v>
      </c>
      <c r="B242" s="135" t="s">
        <v>701</v>
      </c>
    </row>
    <row r="243" spans="1:2">
      <c r="A243" s="136" t="s">
        <v>874</v>
      </c>
      <c r="B243" s="135" t="s">
        <v>702</v>
      </c>
    </row>
    <row r="244" spans="1:2">
      <c r="A244" s="136" t="s">
        <v>874</v>
      </c>
      <c r="B244" s="135" t="s">
        <v>703</v>
      </c>
    </row>
    <row r="245" spans="1:2">
      <c r="A245" s="136" t="s">
        <v>874</v>
      </c>
      <c r="B245" s="135" t="s">
        <v>704</v>
      </c>
    </row>
    <row r="246" spans="1:2">
      <c r="A246" s="136" t="s">
        <v>874</v>
      </c>
      <c r="B246" s="135" t="s">
        <v>705</v>
      </c>
    </row>
    <row r="247" spans="1:2">
      <c r="A247" s="136" t="s">
        <v>874</v>
      </c>
      <c r="B247" s="135" t="s">
        <v>706</v>
      </c>
    </row>
    <row r="248" spans="1:2">
      <c r="A248" s="136" t="s">
        <v>874</v>
      </c>
      <c r="B248" s="135" t="s">
        <v>707</v>
      </c>
    </row>
    <row r="249" spans="1:2">
      <c r="A249" s="136" t="s">
        <v>874</v>
      </c>
      <c r="B249" s="135" t="s">
        <v>708</v>
      </c>
    </row>
    <row r="250" spans="1:2">
      <c r="A250" s="136" t="s">
        <v>874</v>
      </c>
      <c r="B250" s="135" t="s">
        <v>709</v>
      </c>
    </row>
    <row r="251" spans="1:2">
      <c r="A251" s="136" t="s">
        <v>874</v>
      </c>
      <c r="B251" s="135" t="s">
        <v>710</v>
      </c>
    </row>
    <row r="252" spans="1:2">
      <c r="A252" s="136" t="s">
        <v>874</v>
      </c>
      <c r="B252" s="135" t="s">
        <v>711</v>
      </c>
    </row>
    <row r="253" spans="1:2">
      <c r="A253" s="136" t="s">
        <v>874</v>
      </c>
      <c r="B253" s="135" t="s">
        <v>712</v>
      </c>
    </row>
    <row r="254" spans="1:2">
      <c r="A254" s="136" t="s">
        <v>874</v>
      </c>
      <c r="B254" s="135" t="s">
        <v>713</v>
      </c>
    </row>
    <row r="255" spans="1:2">
      <c r="A255" s="136" t="s">
        <v>874</v>
      </c>
      <c r="B255" s="135" t="s">
        <v>714</v>
      </c>
    </row>
    <row r="256" spans="1:2">
      <c r="A256" s="136" t="s">
        <v>874</v>
      </c>
      <c r="B256" s="135" t="s">
        <v>715</v>
      </c>
    </row>
    <row r="257" spans="1:2">
      <c r="A257" s="136" t="s">
        <v>874</v>
      </c>
      <c r="B257" s="135" t="s">
        <v>716</v>
      </c>
    </row>
    <row r="258" spans="1:2">
      <c r="A258" s="136" t="s">
        <v>874</v>
      </c>
      <c r="B258" s="135" t="s">
        <v>717</v>
      </c>
    </row>
    <row r="259" spans="1:2">
      <c r="A259" s="136" t="s">
        <v>874</v>
      </c>
      <c r="B259" s="135" t="s">
        <v>718</v>
      </c>
    </row>
    <row r="260" spans="1:2">
      <c r="A260" s="136" t="s">
        <v>874</v>
      </c>
      <c r="B260" s="135" t="s">
        <v>719</v>
      </c>
    </row>
    <row r="261" spans="1:2">
      <c r="A261" s="136" t="s">
        <v>874</v>
      </c>
      <c r="B261" s="135" t="s">
        <v>720</v>
      </c>
    </row>
    <row r="262" spans="1:2">
      <c r="A262" s="136" t="s">
        <v>874</v>
      </c>
      <c r="B262" s="135" t="s">
        <v>721</v>
      </c>
    </row>
    <row r="263" spans="1:2">
      <c r="A263" s="136" t="s">
        <v>874</v>
      </c>
      <c r="B263" s="135" t="s">
        <v>722</v>
      </c>
    </row>
    <row r="264" spans="1:2">
      <c r="A264" s="136" t="s">
        <v>874</v>
      </c>
      <c r="B264" s="135" t="s">
        <v>723</v>
      </c>
    </row>
    <row r="265" spans="1:2">
      <c r="A265" s="136" t="s">
        <v>874</v>
      </c>
      <c r="B265" s="135" t="s">
        <v>724</v>
      </c>
    </row>
    <row r="266" spans="1:2">
      <c r="A266" s="136" t="s">
        <v>874</v>
      </c>
      <c r="B266" s="135" t="s">
        <v>725</v>
      </c>
    </row>
    <row r="267" spans="1:2">
      <c r="A267" s="136" t="s">
        <v>874</v>
      </c>
      <c r="B267" s="135" t="s">
        <v>726</v>
      </c>
    </row>
    <row r="268" spans="1:2">
      <c r="A268" s="136" t="s">
        <v>874</v>
      </c>
      <c r="B268" s="135" t="s">
        <v>727</v>
      </c>
    </row>
    <row r="269" spans="1:2">
      <c r="A269" s="136" t="s">
        <v>874</v>
      </c>
      <c r="B269" s="135" t="s">
        <v>728</v>
      </c>
    </row>
    <row r="270" spans="1:2">
      <c r="A270" s="136" t="s">
        <v>874</v>
      </c>
      <c r="B270" s="135" t="s">
        <v>729</v>
      </c>
    </row>
    <row r="271" spans="1:2">
      <c r="A271" s="136" t="s">
        <v>874</v>
      </c>
      <c r="B271" s="135" t="s">
        <v>730</v>
      </c>
    </row>
    <row r="272" spans="1:2">
      <c r="A272" s="136" t="s">
        <v>874</v>
      </c>
      <c r="B272" s="135" t="s">
        <v>731</v>
      </c>
    </row>
    <row r="273" spans="1:2">
      <c r="A273" s="136" t="s">
        <v>874</v>
      </c>
      <c r="B273" s="135" t="s">
        <v>732</v>
      </c>
    </row>
    <row r="274" spans="1:2">
      <c r="A274" s="136" t="s">
        <v>874</v>
      </c>
      <c r="B274" s="135" t="s">
        <v>733</v>
      </c>
    </row>
    <row r="275" spans="1:2">
      <c r="A275" s="136" t="s">
        <v>874</v>
      </c>
      <c r="B275" s="135" t="s">
        <v>734</v>
      </c>
    </row>
    <row r="276" spans="1:2">
      <c r="A276" s="136" t="s">
        <v>874</v>
      </c>
      <c r="B276" s="135" t="s">
        <v>735</v>
      </c>
    </row>
    <row r="277" spans="1:2">
      <c r="A277" s="136" t="s">
        <v>874</v>
      </c>
      <c r="B277" s="135" t="s">
        <v>736</v>
      </c>
    </row>
    <row r="278" spans="1:2">
      <c r="A278" s="136" t="s">
        <v>874</v>
      </c>
      <c r="B278" s="135" t="s">
        <v>737</v>
      </c>
    </row>
    <row r="279" spans="1:2">
      <c r="A279" s="136" t="s">
        <v>874</v>
      </c>
      <c r="B279" s="135" t="s">
        <v>738</v>
      </c>
    </row>
    <row r="280" spans="1:2">
      <c r="A280" s="136" t="s">
        <v>874</v>
      </c>
      <c r="B280" s="135" t="s">
        <v>738</v>
      </c>
    </row>
    <row r="281" spans="1:2">
      <c r="A281" s="136" t="s">
        <v>874</v>
      </c>
      <c r="B281" s="135" t="s">
        <v>740</v>
      </c>
    </row>
    <row r="282" spans="1:2">
      <c r="A282" s="136" t="s">
        <v>874</v>
      </c>
      <c r="B282" s="135" t="s">
        <v>741</v>
      </c>
    </row>
    <row r="283" spans="1:2">
      <c r="A283" s="136" t="s">
        <v>874</v>
      </c>
      <c r="B283" s="135" t="s">
        <v>742</v>
      </c>
    </row>
    <row r="284" spans="1:2">
      <c r="A284" s="136" t="s">
        <v>874</v>
      </c>
      <c r="B284" s="135" t="s">
        <v>743</v>
      </c>
    </row>
    <row r="285" spans="1:2">
      <c r="A285" s="136" t="s">
        <v>874</v>
      </c>
      <c r="B285" s="135" t="s">
        <v>744</v>
      </c>
    </row>
    <row r="286" spans="1:2">
      <c r="A286" s="136" t="s">
        <v>874</v>
      </c>
      <c r="B286" s="135" t="s">
        <v>745</v>
      </c>
    </row>
    <row r="287" spans="1:2">
      <c r="A287" s="136" t="s">
        <v>874</v>
      </c>
      <c r="B287" s="135" t="s">
        <v>746</v>
      </c>
    </row>
    <row r="288" spans="1:2">
      <c r="A288" s="136" t="s">
        <v>874</v>
      </c>
      <c r="B288" s="135" t="s">
        <v>747</v>
      </c>
    </row>
    <row r="289" spans="1:2">
      <c r="A289" s="136" t="s">
        <v>874</v>
      </c>
      <c r="B289" s="135" t="s">
        <v>748</v>
      </c>
    </row>
    <row r="290" spans="1:2">
      <c r="A290" s="136" t="s">
        <v>874</v>
      </c>
      <c r="B290" s="135" t="s">
        <v>749</v>
      </c>
    </row>
    <row r="291" spans="1:2">
      <c r="A291" s="136" t="s">
        <v>874</v>
      </c>
      <c r="B291" s="135" t="s">
        <v>750</v>
      </c>
    </row>
    <row r="292" spans="1:2">
      <c r="A292" s="136" t="s">
        <v>874</v>
      </c>
      <c r="B292" s="135" t="s">
        <v>751</v>
      </c>
    </row>
    <row r="293" spans="1:2">
      <c r="A293" s="136" t="s">
        <v>874</v>
      </c>
      <c r="B293" s="135" t="s">
        <v>752</v>
      </c>
    </row>
    <row r="294" spans="1:2">
      <c r="A294" s="136" t="s">
        <v>874</v>
      </c>
      <c r="B294" s="135" t="s">
        <v>753</v>
      </c>
    </row>
    <row r="295" spans="1:2">
      <c r="A295" s="136" t="s">
        <v>874</v>
      </c>
      <c r="B295" s="135" t="s">
        <v>754</v>
      </c>
    </row>
    <row r="296" spans="1:2">
      <c r="A296" s="136" t="s">
        <v>874</v>
      </c>
      <c r="B296" s="135" t="s">
        <v>755</v>
      </c>
    </row>
    <row r="297" spans="1:2">
      <c r="A297" s="136" t="s">
        <v>874</v>
      </c>
      <c r="B297" s="135" t="s">
        <v>756</v>
      </c>
    </row>
    <row r="298" spans="1:2">
      <c r="A298" s="136" t="s">
        <v>874</v>
      </c>
      <c r="B298" s="135" t="s">
        <v>757</v>
      </c>
    </row>
    <row r="299" spans="1:2">
      <c r="A299" s="136" t="s">
        <v>874</v>
      </c>
      <c r="B299" s="135" t="s">
        <v>758</v>
      </c>
    </row>
    <row r="300" spans="1:2">
      <c r="A300" s="136" t="s">
        <v>874</v>
      </c>
      <c r="B300" s="135" t="s">
        <v>759</v>
      </c>
    </row>
    <row r="301" spans="1:2">
      <c r="A301" s="136" t="s">
        <v>874</v>
      </c>
      <c r="B301" s="135" t="s">
        <v>760</v>
      </c>
    </row>
    <row r="302" spans="1:2">
      <c r="A302" s="136" t="s">
        <v>874</v>
      </c>
      <c r="B302" s="135" t="s">
        <v>761</v>
      </c>
    </row>
    <row r="303" spans="1:2">
      <c r="A303" s="136" t="s">
        <v>874</v>
      </c>
      <c r="B303" s="135" t="s">
        <v>762</v>
      </c>
    </row>
    <row r="304" spans="1:2">
      <c r="A304" s="136" t="s">
        <v>874</v>
      </c>
      <c r="B304" s="135" t="s">
        <v>763</v>
      </c>
    </row>
    <row r="305" spans="1:2">
      <c r="A305" s="136" t="s">
        <v>874</v>
      </c>
      <c r="B305" s="135" t="s">
        <v>764</v>
      </c>
    </row>
    <row r="306" spans="1:2">
      <c r="A306" s="136" t="s">
        <v>874</v>
      </c>
      <c r="B306" s="135" t="s">
        <v>765</v>
      </c>
    </row>
    <row r="307" spans="1:2">
      <c r="A307" s="136" t="s">
        <v>874</v>
      </c>
      <c r="B307" s="135" t="s">
        <v>766</v>
      </c>
    </row>
    <row r="308" spans="1:2">
      <c r="A308" s="136" t="s">
        <v>874</v>
      </c>
      <c r="B308" s="135" t="s">
        <v>767</v>
      </c>
    </row>
    <row r="309" spans="1:2">
      <c r="A309" s="136" t="s">
        <v>874</v>
      </c>
      <c r="B309" s="135" t="s">
        <v>768</v>
      </c>
    </row>
    <row r="310" spans="1:2">
      <c r="A310" s="136" t="s">
        <v>874</v>
      </c>
      <c r="B310" s="135" t="s">
        <v>769</v>
      </c>
    </row>
    <row r="311" spans="1:2">
      <c r="A311" s="136" t="s">
        <v>874</v>
      </c>
      <c r="B311" s="135" t="s">
        <v>770</v>
      </c>
    </row>
    <row r="312" spans="1:2">
      <c r="A312" s="136" t="s">
        <v>874</v>
      </c>
      <c r="B312" s="135" t="s">
        <v>771</v>
      </c>
    </row>
    <row r="313" spans="1:2">
      <c r="A313" s="136" t="s">
        <v>874</v>
      </c>
      <c r="B313" s="135" t="s">
        <v>772</v>
      </c>
    </row>
    <row r="314" spans="1:2">
      <c r="A314" s="136" t="s">
        <v>874</v>
      </c>
      <c r="B314" s="135" t="s">
        <v>773</v>
      </c>
    </row>
    <row r="315" spans="1:2">
      <c r="A315" s="136" t="s">
        <v>874</v>
      </c>
      <c r="B315" s="135" t="s">
        <v>774</v>
      </c>
    </row>
    <row r="316" spans="1:2">
      <c r="A316" s="136" t="s">
        <v>874</v>
      </c>
      <c r="B316" s="135" t="s">
        <v>775</v>
      </c>
    </row>
    <row r="317" spans="1:2">
      <c r="A317" s="136" t="s">
        <v>874</v>
      </c>
      <c r="B317" s="135" t="s">
        <v>776</v>
      </c>
    </row>
    <row r="318" spans="1:2">
      <c r="A318" s="136" t="s">
        <v>874</v>
      </c>
      <c r="B318" s="135" t="s">
        <v>777</v>
      </c>
    </row>
    <row r="319" spans="1:2">
      <c r="A319" s="136" t="s">
        <v>874</v>
      </c>
      <c r="B319" s="135" t="s">
        <v>778</v>
      </c>
    </row>
    <row r="320" spans="1:2">
      <c r="A320" s="136" t="s">
        <v>874</v>
      </c>
      <c r="B320" s="135" t="s">
        <v>779</v>
      </c>
    </row>
    <row r="321" spans="1:2">
      <c r="A321" s="136" t="s">
        <v>874</v>
      </c>
      <c r="B321" s="135" t="s">
        <v>780</v>
      </c>
    </row>
    <row r="322" spans="1:2">
      <c r="A322" s="136" t="s">
        <v>874</v>
      </c>
      <c r="B322" s="135" t="s">
        <v>781</v>
      </c>
    </row>
    <row r="323" spans="1:2">
      <c r="A323" s="136" t="s">
        <v>874</v>
      </c>
      <c r="B323" s="135" t="s">
        <v>782</v>
      </c>
    </row>
    <row r="324" spans="1:2">
      <c r="A324" s="136" t="s">
        <v>874</v>
      </c>
      <c r="B324" s="135" t="s">
        <v>783</v>
      </c>
    </row>
    <row r="325" spans="1:2">
      <c r="A325" s="136" t="s">
        <v>874</v>
      </c>
      <c r="B325" s="135" t="s">
        <v>784</v>
      </c>
    </row>
    <row r="326" spans="1:2">
      <c r="A326" s="136" t="s">
        <v>874</v>
      </c>
      <c r="B326" s="135" t="s">
        <v>785</v>
      </c>
    </row>
    <row r="327" spans="1:2">
      <c r="A327" s="136" t="s">
        <v>874</v>
      </c>
      <c r="B327" s="135" t="s">
        <v>786</v>
      </c>
    </row>
    <row r="328" spans="1:2">
      <c r="A328" s="136" t="s">
        <v>874</v>
      </c>
      <c r="B328" s="135" t="s">
        <v>787</v>
      </c>
    </row>
    <row r="329" spans="1:2">
      <c r="A329" s="136" t="s">
        <v>874</v>
      </c>
      <c r="B329" s="135" t="s">
        <v>788</v>
      </c>
    </row>
    <row r="330" spans="1:2">
      <c r="A330" s="136" t="s">
        <v>874</v>
      </c>
      <c r="B330" s="135" t="s">
        <v>789</v>
      </c>
    </row>
    <row r="331" spans="1:2">
      <c r="A331" s="136" t="s">
        <v>874</v>
      </c>
      <c r="B331" s="135" t="s">
        <v>790</v>
      </c>
    </row>
    <row r="332" spans="1:2">
      <c r="A332" s="136" t="s">
        <v>874</v>
      </c>
      <c r="B332" s="135" t="s">
        <v>791</v>
      </c>
    </row>
    <row r="333" spans="1:2">
      <c r="A333" s="136" t="s">
        <v>874</v>
      </c>
      <c r="B333" s="135" t="s">
        <v>792</v>
      </c>
    </row>
    <row r="334" spans="1:2">
      <c r="A334" s="136" t="s">
        <v>874</v>
      </c>
      <c r="B334" s="135" t="s">
        <v>793</v>
      </c>
    </row>
    <row r="335" spans="1:2">
      <c r="A335" s="136" t="s">
        <v>874</v>
      </c>
      <c r="B335" s="135" t="s">
        <v>794</v>
      </c>
    </row>
    <row r="336" spans="1:2">
      <c r="A336" s="136" t="s">
        <v>874</v>
      </c>
      <c r="B336" s="135" t="s">
        <v>795</v>
      </c>
    </row>
    <row r="337" spans="1:2">
      <c r="A337" s="136" t="s">
        <v>874</v>
      </c>
      <c r="B337" s="135" t="s">
        <v>796</v>
      </c>
    </row>
    <row r="338" spans="1:2">
      <c r="A338" s="136" t="s">
        <v>874</v>
      </c>
      <c r="B338" s="135" t="s">
        <v>797</v>
      </c>
    </row>
    <row r="339" spans="1:2">
      <c r="A339" s="136" t="s">
        <v>874</v>
      </c>
      <c r="B339" s="135" t="s">
        <v>798</v>
      </c>
    </row>
    <row r="340" spans="1:2">
      <c r="A340" s="136" t="s">
        <v>874</v>
      </c>
      <c r="B340" s="135" t="s">
        <v>799</v>
      </c>
    </row>
    <row r="341" spans="1:2">
      <c r="A341" s="136" t="s">
        <v>874</v>
      </c>
      <c r="B341" s="135" t="s">
        <v>800</v>
      </c>
    </row>
    <row r="342" spans="1:2">
      <c r="A342" s="136" t="s">
        <v>874</v>
      </c>
      <c r="B342" s="135" t="s">
        <v>801</v>
      </c>
    </row>
    <row r="343" spans="1:2">
      <c r="A343" s="136" t="s">
        <v>874</v>
      </c>
      <c r="B343" s="135" t="s">
        <v>802</v>
      </c>
    </row>
    <row r="344" spans="1:2">
      <c r="A344" s="136" t="s">
        <v>874</v>
      </c>
      <c r="B344" s="135" t="s">
        <v>803</v>
      </c>
    </row>
    <row r="345" spans="1:2">
      <c r="A345" s="136" t="s">
        <v>874</v>
      </c>
      <c r="B345" s="135" t="s">
        <v>804</v>
      </c>
    </row>
    <row r="346" spans="1:2">
      <c r="A346" s="136" t="s">
        <v>874</v>
      </c>
      <c r="B346" s="135" t="s">
        <v>805</v>
      </c>
    </row>
    <row r="347" spans="1:2">
      <c r="A347" s="136" t="s">
        <v>874</v>
      </c>
      <c r="B347" s="135" t="s">
        <v>806</v>
      </c>
    </row>
    <row r="348" spans="1:2">
      <c r="A348" s="136" t="s">
        <v>874</v>
      </c>
      <c r="B348" s="135" t="s">
        <v>807</v>
      </c>
    </row>
    <row r="349" spans="1:2">
      <c r="A349" s="136" t="s">
        <v>874</v>
      </c>
      <c r="B349" s="135" t="s">
        <v>808</v>
      </c>
    </row>
    <row r="350" spans="1:2">
      <c r="A350" s="136" t="s">
        <v>874</v>
      </c>
      <c r="B350" s="135" t="s">
        <v>809</v>
      </c>
    </row>
    <row r="351" spans="1:2">
      <c r="A351" s="136" t="s">
        <v>874</v>
      </c>
      <c r="B351" s="135" t="s">
        <v>810</v>
      </c>
    </row>
    <row r="352" spans="1:2">
      <c r="A352" s="136" t="s">
        <v>874</v>
      </c>
      <c r="B352" s="135" t="s">
        <v>811</v>
      </c>
    </row>
    <row r="353" spans="1:2">
      <c r="A353" s="136" t="s">
        <v>874</v>
      </c>
      <c r="B353" s="135" t="s">
        <v>812</v>
      </c>
    </row>
    <row r="354" spans="1:2">
      <c r="A354" s="136" t="s">
        <v>874</v>
      </c>
      <c r="B354" s="135" t="s">
        <v>813</v>
      </c>
    </row>
    <row r="355" spans="1:2">
      <c r="A355" s="136" t="s">
        <v>874</v>
      </c>
      <c r="B355" s="135" t="s">
        <v>814</v>
      </c>
    </row>
    <row r="356" spans="1:2">
      <c r="A356" s="136" t="s">
        <v>874</v>
      </c>
      <c r="B356" s="135" t="s">
        <v>815</v>
      </c>
    </row>
    <row r="357" spans="1:2">
      <c r="A357" s="136" t="s">
        <v>874</v>
      </c>
      <c r="B357" s="135" t="s">
        <v>816</v>
      </c>
    </row>
    <row r="358" spans="1:2">
      <c r="A358" s="136" t="s">
        <v>17</v>
      </c>
      <c r="B358" s="135" t="s">
        <v>422</v>
      </c>
    </row>
    <row r="359" spans="1:2">
      <c r="A359" s="136" t="s">
        <v>17</v>
      </c>
      <c r="B359" s="135" t="s">
        <v>425</v>
      </c>
    </row>
    <row r="360" spans="1:2">
      <c r="A360" s="136" t="s">
        <v>17</v>
      </c>
      <c r="B360" s="135" t="s">
        <v>428</v>
      </c>
    </row>
    <row r="361" spans="1:2">
      <c r="A361" s="136" t="s">
        <v>17</v>
      </c>
      <c r="B361" s="135" t="s">
        <v>438</v>
      </c>
    </row>
    <row r="362" spans="1:2">
      <c r="A362" s="136" t="s">
        <v>17</v>
      </c>
      <c r="B362" s="135" t="s">
        <v>439</v>
      </c>
    </row>
    <row r="363" spans="1:2">
      <c r="A363" s="136" t="s">
        <v>17</v>
      </c>
      <c r="B363" s="135" t="s">
        <v>443</v>
      </c>
    </row>
    <row r="364" spans="1:2">
      <c r="A364" s="136" t="s">
        <v>17</v>
      </c>
      <c r="B364" s="135" t="s">
        <v>453</v>
      </c>
    </row>
    <row r="365" spans="1:2">
      <c r="A365" s="136" t="s">
        <v>17</v>
      </c>
      <c r="B365" s="135" t="s">
        <v>454</v>
      </c>
    </row>
    <row r="366" spans="1:2">
      <c r="A366" s="136" t="s">
        <v>17</v>
      </c>
      <c r="B366" s="135" t="s">
        <v>455</v>
      </c>
    </row>
    <row r="367" spans="1:2">
      <c r="A367" s="136" t="s">
        <v>17</v>
      </c>
      <c r="B367" s="135" t="s">
        <v>456</v>
      </c>
    </row>
    <row r="368" spans="1:2">
      <c r="A368" s="136" t="s">
        <v>17</v>
      </c>
      <c r="B368" s="135" t="s">
        <v>457</v>
      </c>
    </row>
    <row r="369" spans="1:2">
      <c r="A369" s="136" t="s">
        <v>17</v>
      </c>
      <c r="B369" s="135" t="s">
        <v>458</v>
      </c>
    </row>
    <row r="370" spans="1:2">
      <c r="A370" s="136" t="s">
        <v>17</v>
      </c>
      <c r="B370" s="135" t="s">
        <v>84</v>
      </c>
    </row>
    <row r="371" spans="1:2">
      <c r="A371" s="136" t="s">
        <v>17</v>
      </c>
      <c r="B371" s="135" t="s">
        <v>85</v>
      </c>
    </row>
    <row r="372" spans="1:2">
      <c r="A372" s="136" t="s">
        <v>17</v>
      </c>
      <c r="B372" s="135" t="s">
        <v>543</v>
      </c>
    </row>
    <row r="373" spans="1:2">
      <c r="A373" s="136" t="s">
        <v>17</v>
      </c>
      <c r="B373" s="135" t="s">
        <v>544</v>
      </c>
    </row>
    <row r="374" spans="1:2">
      <c r="A374" s="136" t="s">
        <v>17</v>
      </c>
      <c r="B374" s="135" t="s">
        <v>545</v>
      </c>
    </row>
    <row r="375" spans="1:2">
      <c r="A375" s="136" t="s">
        <v>17</v>
      </c>
      <c r="B375" s="135" t="s">
        <v>546</v>
      </c>
    </row>
    <row r="376" spans="1:2">
      <c r="A376" s="136" t="s">
        <v>17</v>
      </c>
      <c r="B376" s="135" t="s">
        <v>547</v>
      </c>
    </row>
    <row r="377" spans="1:2">
      <c r="A377" s="136" t="s">
        <v>17</v>
      </c>
      <c r="B377" s="135" t="s">
        <v>548</v>
      </c>
    </row>
    <row r="378" spans="1:2">
      <c r="A378" s="136" t="s">
        <v>17</v>
      </c>
      <c r="B378" s="135" t="s">
        <v>549</v>
      </c>
    </row>
    <row r="379" spans="1:2">
      <c r="A379" s="136" t="s">
        <v>17</v>
      </c>
      <c r="B379" s="135" t="s">
        <v>550</v>
      </c>
    </row>
    <row r="380" spans="1:2">
      <c r="A380" s="136" t="s">
        <v>17</v>
      </c>
      <c r="B380" s="135" t="s">
        <v>563</v>
      </c>
    </row>
    <row r="381" spans="1:2">
      <c r="A381" s="136" t="s">
        <v>17</v>
      </c>
      <c r="B381" s="135" t="s">
        <v>564</v>
      </c>
    </row>
    <row r="382" spans="1:2">
      <c r="A382" s="136" t="s">
        <v>17</v>
      </c>
      <c r="B382" s="135" t="s">
        <v>565</v>
      </c>
    </row>
    <row r="383" spans="1:2">
      <c r="A383" s="136" t="s">
        <v>17</v>
      </c>
      <c r="B383" s="135" t="s">
        <v>606</v>
      </c>
    </row>
    <row r="384" spans="1:2">
      <c r="A384" s="136" t="s">
        <v>17</v>
      </c>
      <c r="B384" s="135" t="s">
        <v>609</v>
      </c>
    </row>
    <row r="385" spans="1:2">
      <c r="A385" s="136" t="s">
        <v>17</v>
      </c>
      <c r="B385" s="135" t="s">
        <v>739</v>
      </c>
    </row>
    <row r="386" spans="1:2">
      <c r="A386" s="136" t="s">
        <v>17</v>
      </c>
      <c r="B386" s="135" t="s">
        <v>822</v>
      </c>
    </row>
    <row r="387" spans="1:2">
      <c r="A387" s="136" t="s">
        <v>17</v>
      </c>
      <c r="B387" s="135" t="s">
        <v>825</v>
      </c>
    </row>
    <row r="388" spans="1:2">
      <c r="A388" s="136" t="s">
        <v>17</v>
      </c>
      <c r="B388" s="135" t="s">
        <v>828</v>
      </c>
    </row>
    <row r="389" spans="1:2">
      <c r="A389" s="136" t="s">
        <v>17</v>
      </c>
      <c r="B389" s="135" t="s">
        <v>831</v>
      </c>
    </row>
    <row r="390" spans="1:2">
      <c r="A390" s="136" t="s">
        <v>17</v>
      </c>
      <c r="B390" s="135" t="s">
        <v>834</v>
      </c>
    </row>
    <row r="391" spans="1:2">
      <c r="A391" s="136" t="s">
        <v>17</v>
      </c>
      <c r="B391" s="135" t="s">
        <v>837</v>
      </c>
    </row>
    <row r="392" spans="1:2">
      <c r="A392" s="136" t="s">
        <v>17</v>
      </c>
      <c r="B392" s="135" t="s">
        <v>840</v>
      </c>
    </row>
    <row r="393" spans="1:2">
      <c r="A393" s="136" t="s">
        <v>17</v>
      </c>
      <c r="B393" s="135" t="s">
        <v>843</v>
      </c>
    </row>
    <row r="394" spans="1:2">
      <c r="A394" s="136" t="s">
        <v>17</v>
      </c>
      <c r="B394" s="135" t="s">
        <v>846</v>
      </c>
    </row>
    <row r="395" spans="1:2">
      <c r="A395" s="136" t="s">
        <v>17</v>
      </c>
      <c r="B395" s="135" t="s">
        <v>849</v>
      </c>
    </row>
    <row r="396" spans="1:2">
      <c r="A396" s="136" t="s">
        <v>17</v>
      </c>
      <c r="B396" s="135" t="s">
        <v>852</v>
      </c>
    </row>
    <row r="397" spans="1:2">
      <c r="A397" s="136" t="s">
        <v>17</v>
      </c>
      <c r="B397" s="135" t="s">
        <v>855</v>
      </c>
    </row>
    <row r="398" spans="1:2">
      <c r="A398" s="136" t="s">
        <v>17</v>
      </c>
      <c r="B398" s="135" t="s">
        <v>858</v>
      </c>
    </row>
    <row r="399" spans="1:2">
      <c r="A399" s="136" t="s">
        <v>17</v>
      </c>
      <c r="B399" s="135" t="s">
        <v>861</v>
      </c>
    </row>
    <row r="400" spans="1:2">
      <c r="A400" s="136" t="s">
        <v>17</v>
      </c>
      <c r="B400" s="135" t="s">
        <v>864</v>
      </c>
    </row>
    <row r="401" spans="1:2">
      <c r="A401" s="136" t="s">
        <v>17</v>
      </c>
      <c r="B401" s="135" t="s">
        <v>868</v>
      </c>
    </row>
    <row r="402" spans="1:2">
      <c r="A402" s="136" t="s">
        <v>17</v>
      </c>
      <c r="B402" s="135" t="s">
        <v>872</v>
      </c>
    </row>
    <row r="403" spans="1:2">
      <c r="A403" s="136" t="s">
        <v>875</v>
      </c>
      <c r="B403" s="135" t="s">
        <v>424</v>
      </c>
    </row>
    <row r="404" spans="1:2">
      <c r="A404" s="136" t="s">
        <v>875</v>
      </c>
      <c r="B404" s="135" t="s">
        <v>427</v>
      </c>
    </row>
    <row r="405" spans="1:2">
      <c r="A405" s="136" t="s">
        <v>875</v>
      </c>
      <c r="B405" s="135" t="s">
        <v>436</v>
      </c>
    </row>
    <row r="406" spans="1:2">
      <c r="A406" s="136" t="s">
        <v>875</v>
      </c>
      <c r="B406" s="135" t="s">
        <v>437</v>
      </c>
    </row>
    <row r="407" spans="1:2">
      <c r="A407" s="136" t="s">
        <v>875</v>
      </c>
      <c r="B407" s="135" t="s">
        <v>442</v>
      </c>
    </row>
    <row r="408" spans="1:2">
      <c r="A408" s="136" t="s">
        <v>875</v>
      </c>
      <c r="B408" s="135" t="s">
        <v>445</v>
      </c>
    </row>
    <row r="409" spans="1:2">
      <c r="A409" s="136" t="s">
        <v>875</v>
      </c>
      <c r="B409" s="135" t="s">
        <v>446</v>
      </c>
    </row>
    <row r="410" spans="1:2">
      <c r="A410" s="136" t="s">
        <v>875</v>
      </c>
      <c r="B410" s="135" t="s">
        <v>447</v>
      </c>
    </row>
    <row r="411" spans="1:2">
      <c r="A411" s="136" t="s">
        <v>875</v>
      </c>
      <c r="B411" s="135" t="s">
        <v>448</v>
      </c>
    </row>
    <row r="412" spans="1:2">
      <c r="A412" s="136" t="s">
        <v>875</v>
      </c>
      <c r="B412" s="135" t="s">
        <v>449</v>
      </c>
    </row>
    <row r="413" spans="1:2">
      <c r="A413" s="136" t="s">
        <v>875</v>
      </c>
      <c r="B413" s="135" t="s">
        <v>450</v>
      </c>
    </row>
    <row r="414" spans="1:2">
      <c r="A414" s="136" t="s">
        <v>875</v>
      </c>
      <c r="B414" s="135" t="s">
        <v>451</v>
      </c>
    </row>
    <row r="415" spans="1:2">
      <c r="A415" s="136" t="s">
        <v>875</v>
      </c>
      <c r="B415" s="135" t="s">
        <v>452</v>
      </c>
    </row>
    <row r="416" spans="1:2">
      <c r="A416" s="136" t="s">
        <v>875</v>
      </c>
      <c r="B416" s="135" t="s">
        <v>605</v>
      </c>
    </row>
    <row r="417" spans="1:2">
      <c r="A417" s="136" t="s">
        <v>875</v>
      </c>
      <c r="B417" s="135" t="s">
        <v>608</v>
      </c>
    </row>
    <row r="418" spans="1:2">
      <c r="A418" s="136" t="s">
        <v>875</v>
      </c>
      <c r="B418" s="135" t="s">
        <v>821</v>
      </c>
    </row>
    <row r="419" spans="1:2">
      <c r="A419" s="136" t="s">
        <v>875</v>
      </c>
      <c r="B419" s="135" t="s">
        <v>824</v>
      </c>
    </row>
    <row r="420" spans="1:2">
      <c r="A420" s="136" t="s">
        <v>875</v>
      </c>
      <c r="B420" s="135" t="s">
        <v>827</v>
      </c>
    </row>
    <row r="421" spans="1:2">
      <c r="A421" s="136" t="s">
        <v>875</v>
      </c>
      <c r="B421" s="135" t="s">
        <v>830</v>
      </c>
    </row>
    <row r="422" spans="1:2">
      <c r="A422" s="136" t="s">
        <v>875</v>
      </c>
      <c r="B422" s="135" t="s">
        <v>833</v>
      </c>
    </row>
    <row r="423" spans="1:2">
      <c r="A423" s="136" t="s">
        <v>875</v>
      </c>
      <c r="B423" s="135" t="s">
        <v>836</v>
      </c>
    </row>
    <row r="424" spans="1:2">
      <c r="A424" s="136" t="s">
        <v>875</v>
      </c>
      <c r="B424" s="135" t="s">
        <v>839</v>
      </c>
    </row>
    <row r="425" spans="1:2">
      <c r="A425" s="136" t="s">
        <v>875</v>
      </c>
      <c r="B425" s="135" t="s">
        <v>842</v>
      </c>
    </row>
    <row r="426" spans="1:2">
      <c r="A426" s="136" t="s">
        <v>875</v>
      </c>
      <c r="B426" s="135" t="s">
        <v>845</v>
      </c>
    </row>
    <row r="427" spans="1:2">
      <c r="A427" s="136" t="s">
        <v>875</v>
      </c>
      <c r="B427" s="135" t="s">
        <v>848</v>
      </c>
    </row>
    <row r="428" spans="1:2">
      <c r="A428" s="136" t="s">
        <v>875</v>
      </c>
      <c r="B428" s="135" t="s">
        <v>851</v>
      </c>
    </row>
    <row r="429" spans="1:2">
      <c r="A429" s="136" t="s">
        <v>875</v>
      </c>
      <c r="B429" s="135" t="s">
        <v>854</v>
      </c>
    </row>
    <row r="430" spans="1:2">
      <c r="A430" s="136" t="s">
        <v>875</v>
      </c>
      <c r="B430" s="135" t="s">
        <v>857</v>
      </c>
    </row>
    <row r="431" spans="1:2">
      <c r="A431" s="136" t="s">
        <v>875</v>
      </c>
      <c r="B431" s="135" t="s">
        <v>860</v>
      </c>
    </row>
    <row r="432" spans="1:2">
      <c r="A432" s="136" t="s">
        <v>875</v>
      </c>
      <c r="B432" s="135" t="s">
        <v>863</v>
      </c>
    </row>
    <row r="433" spans="1:2">
      <c r="A433" s="136" t="s">
        <v>875</v>
      </c>
      <c r="B433" s="135" t="s">
        <v>866</v>
      </c>
    </row>
    <row r="434" spans="1:2">
      <c r="A434" s="136" t="s">
        <v>875</v>
      </c>
      <c r="B434" s="135" t="s">
        <v>867</v>
      </c>
    </row>
    <row r="435" spans="1:2">
      <c r="A435" s="136" t="s">
        <v>875</v>
      </c>
      <c r="B435" s="135" t="s">
        <v>870</v>
      </c>
    </row>
    <row r="436" spans="1:2">
      <c r="A436" s="136" t="s">
        <v>875</v>
      </c>
      <c r="B436" s="135" t="s">
        <v>871</v>
      </c>
    </row>
    <row r="440" spans="1:2">
      <c r="A440" s="137" t="s">
        <v>420</v>
      </c>
      <c r="B440" s="138" t="s">
        <v>2</v>
      </c>
    </row>
    <row r="441" spans="1:2">
      <c r="A441" s="136" t="s">
        <v>874</v>
      </c>
      <c r="B441" s="135" t="s">
        <v>947</v>
      </c>
    </row>
    <row r="442" spans="1:2">
      <c r="A442" s="136" t="s">
        <v>874</v>
      </c>
      <c r="B442" s="135" t="s">
        <v>948</v>
      </c>
    </row>
    <row r="443" spans="1:2">
      <c r="A443" s="136" t="s">
        <v>874</v>
      </c>
      <c r="B443" s="135" t="s">
        <v>949</v>
      </c>
    </row>
    <row r="444" spans="1:2">
      <c r="A444" s="136" t="s">
        <v>874</v>
      </c>
      <c r="B444" s="135" t="s">
        <v>950</v>
      </c>
    </row>
    <row r="445" spans="1:2">
      <c r="A445" s="136" t="s">
        <v>874</v>
      </c>
      <c r="B445" s="135" t="s">
        <v>951</v>
      </c>
    </row>
    <row r="446" spans="1:2">
      <c r="A446" s="136" t="s">
        <v>874</v>
      </c>
      <c r="B446" s="135" t="s">
        <v>952</v>
      </c>
    </row>
    <row r="447" spans="1:2">
      <c r="A447" s="136" t="s">
        <v>874</v>
      </c>
      <c r="B447" s="135" t="s">
        <v>953</v>
      </c>
    </row>
    <row r="448" spans="1:2">
      <c r="A448" s="136" t="s">
        <v>874</v>
      </c>
      <c r="B448" s="135" t="s">
        <v>954</v>
      </c>
    </row>
    <row r="449" spans="1:2">
      <c r="A449" s="136" t="s">
        <v>874</v>
      </c>
      <c r="B449" s="135" t="s">
        <v>955</v>
      </c>
    </row>
    <row r="450" spans="1:2">
      <c r="A450" s="136" t="s">
        <v>874</v>
      </c>
      <c r="B450" s="135" t="s">
        <v>956</v>
      </c>
    </row>
    <row r="451" spans="1:2">
      <c r="A451" s="136" t="s">
        <v>874</v>
      </c>
      <c r="B451" s="135" t="s">
        <v>957</v>
      </c>
    </row>
    <row r="452" spans="1:2">
      <c r="A452" s="136" t="s">
        <v>874</v>
      </c>
      <c r="B452" s="135" t="s">
        <v>958</v>
      </c>
    </row>
    <row r="453" spans="1:2">
      <c r="A453" s="136" t="s">
        <v>874</v>
      </c>
      <c r="B453" s="135" t="s">
        <v>959</v>
      </c>
    </row>
    <row r="454" spans="1:2">
      <c r="A454" s="136" t="s">
        <v>874</v>
      </c>
      <c r="B454" s="135" t="s">
        <v>960</v>
      </c>
    </row>
    <row r="455" spans="1:2">
      <c r="A455" s="136" t="s">
        <v>874</v>
      </c>
      <c r="B455" s="135" t="s">
        <v>876</v>
      </c>
    </row>
    <row r="456" spans="1:2">
      <c r="A456" s="136" t="s">
        <v>874</v>
      </c>
      <c r="B456" s="135" t="s">
        <v>877</v>
      </c>
    </row>
    <row r="457" spans="1:2">
      <c r="A457" s="136" t="s">
        <v>874</v>
      </c>
      <c r="B457" s="135" t="s">
        <v>878</v>
      </c>
    </row>
    <row r="458" spans="1:2">
      <c r="A458" s="136" t="s">
        <v>874</v>
      </c>
      <c r="B458" s="135" t="s">
        <v>879</v>
      </c>
    </row>
    <row r="459" spans="1:2">
      <c r="A459" s="136" t="s">
        <v>874</v>
      </c>
      <c r="B459" s="135" t="s">
        <v>880</v>
      </c>
    </row>
    <row r="460" spans="1:2">
      <c r="A460" s="136" t="s">
        <v>874</v>
      </c>
      <c r="B460" s="135" t="s">
        <v>881</v>
      </c>
    </row>
    <row r="461" spans="1:2">
      <c r="A461" s="136" t="s">
        <v>874</v>
      </c>
      <c r="B461" s="135" t="s">
        <v>882</v>
      </c>
    </row>
    <row r="462" spans="1:2">
      <c r="A462" s="136" t="s">
        <v>874</v>
      </c>
      <c r="B462" s="135" t="s">
        <v>883</v>
      </c>
    </row>
    <row r="463" spans="1:2">
      <c r="A463" s="136" t="s">
        <v>874</v>
      </c>
      <c r="B463" s="135" t="s">
        <v>884</v>
      </c>
    </row>
    <row r="464" spans="1:2">
      <c r="A464" s="136" t="s">
        <v>874</v>
      </c>
      <c r="B464" s="135" t="s">
        <v>885</v>
      </c>
    </row>
    <row r="465" spans="1:2">
      <c r="A465" s="136" t="s">
        <v>874</v>
      </c>
      <c r="B465" s="135" t="s">
        <v>886</v>
      </c>
    </row>
    <row r="466" spans="1:2">
      <c r="A466" s="136" t="s">
        <v>874</v>
      </c>
      <c r="B466" s="135" t="s">
        <v>887</v>
      </c>
    </row>
    <row r="467" spans="1:2">
      <c r="A467" s="136" t="s">
        <v>874</v>
      </c>
      <c r="B467" s="135" t="s">
        <v>888</v>
      </c>
    </row>
    <row r="468" spans="1:2">
      <c r="A468" s="136" t="s">
        <v>874</v>
      </c>
      <c r="B468" s="135" t="s">
        <v>889</v>
      </c>
    </row>
    <row r="469" spans="1:2">
      <c r="A469" s="136" t="s">
        <v>874</v>
      </c>
      <c r="B469" s="135" t="s">
        <v>890</v>
      </c>
    </row>
    <row r="470" spans="1:2">
      <c r="A470" s="136" t="s">
        <v>874</v>
      </c>
      <c r="B470" s="135" t="s">
        <v>891</v>
      </c>
    </row>
    <row r="471" spans="1:2">
      <c r="A471" s="136" t="s">
        <v>874</v>
      </c>
      <c r="B471" s="135" t="s">
        <v>892</v>
      </c>
    </row>
    <row r="472" spans="1:2">
      <c r="A472" s="136" t="s">
        <v>874</v>
      </c>
      <c r="B472" s="135" t="s">
        <v>893</v>
      </c>
    </row>
    <row r="473" spans="1:2">
      <c r="A473" s="136" t="s">
        <v>874</v>
      </c>
      <c r="B473" s="135" t="s">
        <v>894</v>
      </c>
    </row>
    <row r="474" spans="1:2">
      <c r="A474" s="136" t="s">
        <v>874</v>
      </c>
      <c r="B474" s="135" t="s">
        <v>895</v>
      </c>
    </row>
    <row r="475" spans="1:2">
      <c r="A475" s="136" t="s">
        <v>874</v>
      </c>
      <c r="B475" s="135" t="s">
        <v>896</v>
      </c>
    </row>
    <row r="476" spans="1:2">
      <c r="A476" s="136" t="s">
        <v>874</v>
      </c>
      <c r="B476" s="135" t="s">
        <v>897</v>
      </c>
    </row>
    <row r="477" spans="1:2">
      <c r="A477" s="136" t="s">
        <v>874</v>
      </c>
      <c r="B477" s="135" t="s">
        <v>898</v>
      </c>
    </row>
    <row r="478" spans="1:2">
      <c r="A478" s="136" t="s">
        <v>874</v>
      </c>
      <c r="B478" s="135" t="s">
        <v>899</v>
      </c>
    </row>
    <row r="479" spans="1:2">
      <c r="A479" s="136" t="s">
        <v>874</v>
      </c>
      <c r="B479" s="135" t="s">
        <v>900</v>
      </c>
    </row>
    <row r="480" spans="1:2">
      <c r="A480" s="136" t="s">
        <v>874</v>
      </c>
      <c r="B480" s="135" t="s">
        <v>901</v>
      </c>
    </row>
    <row r="481" spans="1:2">
      <c r="A481" s="136" t="s">
        <v>874</v>
      </c>
      <c r="B481" s="135" t="s">
        <v>902</v>
      </c>
    </row>
    <row r="482" spans="1:2">
      <c r="A482" s="136" t="s">
        <v>874</v>
      </c>
      <c r="B482" s="135" t="s">
        <v>903</v>
      </c>
    </row>
    <row r="483" spans="1:2">
      <c r="A483" s="136" t="s">
        <v>874</v>
      </c>
      <c r="B483" s="135" t="s">
        <v>904</v>
      </c>
    </row>
    <row r="484" spans="1:2">
      <c r="A484" s="136" t="s">
        <v>874</v>
      </c>
      <c r="B484" s="135" t="s">
        <v>905</v>
      </c>
    </row>
    <row r="485" spans="1:2">
      <c r="A485" s="136" t="s">
        <v>874</v>
      </c>
      <c r="B485" s="135" t="s">
        <v>906</v>
      </c>
    </row>
    <row r="486" spans="1:2">
      <c r="A486" s="136" t="s">
        <v>874</v>
      </c>
      <c r="B486" s="135" t="s">
        <v>907</v>
      </c>
    </row>
    <row r="487" spans="1:2">
      <c r="A487" s="136" t="s">
        <v>874</v>
      </c>
      <c r="B487" s="135" t="s">
        <v>908</v>
      </c>
    </row>
    <row r="488" spans="1:2">
      <c r="A488" s="136" t="s">
        <v>874</v>
      </c>
      <c r="B488" s="135" t="s">
        <v>909</v>
      </c>
    </row>
    <row r="489" spans="1:2">
      <c r="A489" s="136" t="s">
        <v>874</v>
      </c>
      <c r="B489" s="135" t="s">
        <v>910</v>
      </c>
    </row>
    <row r="490" spans="1:2">
      <c r="A490" s="136" t="s">
        <v>874</v>
      </c>
      <c r="B490" s="135" t="s">
        <v>911</v>
      </c>
    </row>
    <row r="491" spans="1:2">
      <c r="A491" s="136" t="s">
        <v>874</v>
      </c>
      <c r="B491" s="135" t="s">
        <v>912</v>
      </c>
    </row>
    <row r="492" spans="1:2">
      <c r="A492" s="136" t="s">
        <v>874</v>
      </c>
      <c r="B492" s="135" t="s">
        <v>913</v>
      </c>
    </row>
    <row r="493" spans="1:2">
      <c r="A493" s="136" t="s">
        <v>874</v>
      </c>
      <c r="B493" s="135" t="s">
        <v>914</v>
      </c>
    </row>
    <row r="494" spans="1:2">
      <c r="A494" s="136" t="s">
        <v>874</v>
      </c>
      <c r="B494" s="135" t="s">
        <v>915</v>
      </c>
    </row>
    <row r="495" spans="1:2">
      <c r="A495" s="136" t="s">
        <v>874</v>
      </c>
      <c r="B495" s="135" t="s">
        <v>916</v>
      </c>
    </row>
    <row r="496" spans="1:2">
      <c r="A496" s="136" t="s">
        <v>874</v>
      </c>
      <c r="B496" s="135" t="s">
        <v>917</v>
      </c>
    </row>
    <row r="497" spans="1:2">
      <c r="A497" s="136" t="s">
        <v>874</v>
      </c>
      <c r="B497" s="135" t="s">
        <v>918</v>
      </c>
    </row>
    <row r="498" spans="1:2">
      <c r="A498" s="136" t="s">
        <v>874</v>
      </c>
      <c r="B498" s="135" t="s">
        <v>919</v>
      </c>
    </row>
    <row r="499" spans="1:2">
      <c r="A499" s="136" t="s">
        <v>874</v>
      </c>
      <c r="B499" s="135" t="s">
        <v>920</v>
      </c>
    </row>
    <row r="500" spans="1:2">
      <c r="A500" s="136" t="s">
        <v>874</v>
      </c>
      <c r="B500" s="135" t="s">
        <v>413</v>
      </c>
    </row>
    <row r="501" spans="1:2">
      <c r="A501" s="136" t="s">
        <v>874</v>
      </c>
      <c r="B501" s="135" t="s">
        <v>921</v>
      </c>
    </row>
    <row r="502" spans="1:2">
      <c r="A502" s="136" t="s">
        <v>874</v>
      </c>
      <c r="B502" s="135" t="s">
        <v>922</v>
      </c>
    </row>
    <row r="503" spans="1:2">
      <c r="A503" s="136" t="s">
        <v>874</v>
      </c>
      <c r="B503" s="135" t="s">
        <v>923</v>
      </c>
    </row>
    <row r="504" spans="1:2">
      <c r="A504" s="136" t="s">
        <v>874</v>
      </c>
      <c r="B504" s="135" t="s">
        <v>924</v>
      </c>
    </row>
    <row r="505" spans="1:2">
      <c r="A505" s="136" t="s">
        <v>874</v>
      </c>
      <c r="B505" s="135" t="s">
        <v>925</v>
      </c>
    </row>
    <row r="506" spans="1:2">
      <c r="A506" s="136" t="s">
        <v>17</v>
      </c>
      <c r="B506" s="135" t="s">
        <v>926</v>
      </c>
    </row>
    <row r="507" spans="1:2">
      <c r="A507" s="136" t="s">
        <v>874</v>
      </c>
      <c r="B507" s="135" t="s">
        <v>927</v>
      </c>
    </row>
    <row r="508" spans="1:2">
      <c r="A508" s="136" t="s">
        <v>874</v>
      </c>
      <c r="B508" s="135" t="s">
        <v>928</v>
      </c>
    </row>
    <row r="509" spans="1:2">
      <c r="A509" s="136" t="s">
        <v>874</v>
      </c>
      <c r="B509" s="135" t="s">
        <v>929</v>
      </c>
    </row>
    <row r="510" spans="1:2">
      <c r="A510" s="136" t="s">
        <v>874</v>
      </c>
      <c r="B510" s="135" t="s">
        <v>930</v>
      </c>
    </row>
    <row r="511" spans="1:2">
      <c r="A511" s="136" t="s">
        <v>874</v>
      </c>
      <c r="B511" s="135" t="s">
        <v>931</v>
      </c>
    </row>
    <row r="512" spans="1:2">
      <c r="A512" s="136" t="s">
        <v>874</v>
      </c>
      <c r="B512" s="135" t="s">
        <v>932</v>
      </c>
    </row>
    <row r="513" spans="1:2">
      <c r="A513" s="136" t="s">
        <v>874</v>
      </c>
      <c r="B513" s="135" t="s">
        <v>933</v>
      </c>
    </row>
    <row r="514" spans="1:2">
      <c r="A514" s="136" t="s">
        <v>874</v>
      </c>
      <c r="B514" s="135" t="s">
        <v>934</v>
      </c>
    </row>
    <row r="515" spans="1:2">
      <c r="A515" s="136" t="s">
        <v>874</v>
      </c>
      <c r="B515" s="135" t="s">
        <v>935</v>
      </c>
    </row>
    <row r="516" spans="1:2">
      <c r="A516" s="136" t="s">
        <v>874</v>
      </c>
      <c r="B516" s="135" t="s">
        <v>936</v>
      </c>
    </row>
    <row r="517" spans="1:2">
      <c r="A517" s="136" t="s">
        <v>874</v>
      </c>
      <c r="B517" s="135" t="s">
        <v>937</v>
      </c>
    </row>
    <row r="518" spans="1:2">
      <c r="A518" s="136" t="s">
        <v>874</v>
      </c>
      <c r="B518" s="135" t="s">
        <v>938</v>
      </c>
    </row>
    <row r="519" spans="1:2">
      <c r="A519" s="136" t="s">
        <v>874</v>
      </c>
      <c r="B519" s="135" t="s">
        <v>939</v>
      </c>
    </row>
    <row r="520" spans="1:2">
      <c r="A520" s="136" t="s">
        <v>874</v>
      </c>
      <c r="B520" s="135" t="s">
        <v>940</v>
      </c>
    </row>
    <row r="521" spans="1:2">
      <c r="A521" s="136" t="s">
        <v>874</v>
      </c>
      <c r="B521" s="135" t="s">
        <v>941</v>
      </c>
    </row>
    <row r="522" spans="1:2">
      <c r="A522" s="136" t="s">
        <v>874</v>
      </c>
      <c r="B522" s="135" t="s">
        <v>942</v>
      </c>
    </row>
    <row r="523" spans="1:2">
      <c r="A523" s="136" t="s">
        <v>874</v>
      </c>
      <c r="B523" s="135" t="s">
        <v>943</v>
      </c>
    </row>
    <row r="524" spans="1:2">
      <c r="A524" s="136" t="s">
        <v>874</v>
      </c>
      <c r="B524" s="135" t="s">
        <v>944</v>
      </c>
    </row>
    <row r="525" spans="1:2">
      <c r="A525" s="136" t="s">
        <v>874</v>
      </c>
      <c r="B525" s="135" t="s">
        <v>945</v>
      </c>
    </row>
    <row r="526" spans="1:2">
      <c r="A526" s="136" t="s">
        <v>874</v>
      </c>
      <c r="B526" s="135" t="s">
        <v>946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J45"/>
  <sheetViews>
    <sheetView topLeftCell="A21" zoomScale="130" zoomScaleNormal="130" workbookViewId="0">
      <selection activeCell="E17" sqref="E17:I19"/>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9.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43824</v>
      </c>
      <c r="F34" s="25">
        <v>43831</v>
      </c>
      <c r="G34" s="25">
        <v>43838</v>
      </c>
      <c r="H34" s="25">
        <v>43845</v>
      </c>
      <c r="I34" s="25">
        <v>43852</v>
      </c>
      <c r="J34" s="25">
        <v>43859</v>
      </c>
      <c r="K34" s="25">
        <v>44188</v>
      </c>
      <c r="L34" s="25">
        <v>44195</v>
      </c>
      <c r="M34" s="25">
        <v>44202</v>
      </c>
      <c r="N34" s="25">
        <v>44209</v>
      </c>
      <c r="O34" s="25">
        <v>44216</v>
      </c>
      <c r="P34" s="25">
        <v>44224</v>
      </c>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201952</v>
      </c>
      <c r="F35" s="27">
        <v>202001</v>
      </c>
      <c r="G35" s="27">
        <v>202002</v>
      </c>
      <c r="H35" s="27">
        <v>202003</v>
      </c>
      <c r="I35" s="27">
        <v>202004</v>
      </c>
      <c r="J35" s="27">
        <v>202005</v>
      </c>
      <c r="K35" s="21"/>
      <c r="L35" s="21"/>
      <c r="M35" s="21"/>
      <c r="N35" s="21"/>
      <c r="O35" s="2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1"/>
      <c r="F36" s="21"/>
      <c r="G36" s="21"/>
      <c r="H36" s="21"/>
      <c r="I36" s="21"/>
      <c r="J36" s="21"/>
      <c r="K36" s="26">
        <v>202052</v>
      </c>
      <c r="L36" s="27">
        <v>202053</v>
      </c>
      <c r="M36" s="27">
        <v>202101</v>
      </c>
      <c r="N36" s="27">
        <v>202102</v>
      </c>
      <c r="O36" s="27">
        <v>202103</v>
      </c>
      <c r="P36" s="27">
        <v>202104</v>
      </c>
    </row>
    <row r="37" spans="1:62">
      <c r="P37" s="20"/>
    </row>
    <row r="38" spans="1:62">
      <c r="A38" s="24" t="s">
        <v>105</v>
      </c>
      <c r="P38" s="20"/>
    </row>
    <row r="39" spans="1:62">
      <c r="B39" s="22" t="s">
        <v>97</v>
      </c>
      <c r="C39" s="22" t="s">
        <v>19</v>
      </c>
      <c r="D39" s="23" t="s">
        <v>59</v>
      </c>
      <c r="E39" s="23" t="s">
        <v>42</v>
      </c>
      <c r="F39" s="22" t="s">
        <v>86</v>
      </c>
      <c r="G39" s="22" t="s">
        <v>18</v>
      </c>
    </row>
    <row r="40" spans="1:62">
      <c r="B40" s="21">
        <v>1</v>
      </c>
      <c r="C40" s="21" t="s">
        <v>89</v>
      </c>
      <c r="D40" s="21">
        <v>0</v>
      </c>
      <c r="E40" s="21">
        <v>0</v>
      </c>
      <c r="F40" s="21" t="s">
        <v>89</v>
      </c>
      <c r="G40" s="21">
        <v>5</v>
      </c>
    </row>
    <row r="41" spans="1:62">
      <c r="B41" s="21">
        <v>2</v>
      </c>
      <c r="C41" s="21" t="s">
        <v>89</v>
      </c>
      <c r="D41" s="21">
        <v>0</v>
      </c>
      <c r="E41" s="21">
        <v>-1</v>
      </c>
      <c r="F41" s="21" t="s">
        <v>101</v>
      </c>
      <c r="G41" s="21">
        <v>5</v>
      </c>
    </row>
    <row r="43" spans="1:62">
      <c r="B43" s="22" t="s">
        <v>127</v>
      </c>
      <c r="C43" s="22" t="s">
        <v>128</v>
      </c>
      <c r="D43" s="21" t="s">
        <v>107</v>
      </c>
      <c r="E43" s="21" t="s">
        <v>108</v>
      </c>
      <c r="F43" s="21" t="s">
        <v>109</v>
      </c>
      <c r="G43" s="21" t="s">
        <v>110</v>
      </c>
      <c r="H43" s="21" t="s">
        <v>130</v>
      </c>
    </row>
    <row r="44" spans="1:62">
      <c r="B44" s="30" t="s">
        <v>98</v>
      </c>
      <c r="C44" s="33" t="s">
        <v>84</v>
      </c>
      <c r="D44" s="27">
        <v>202053</v>
      </c>
      <c r="E44" s="27">
        <v>202101</v>
      </c>
      <c r="F44" s="27">
        <v>202102</v>
      </c>
      <c r="G44" s="27">
        <v>202103</v>
      </c>
      <c r="H44" s="27">
        <v>202104</v>
      </c>
    </row>
    <row r="45" spans="1:62">
      <c r="B45" s="30" t="s">
        <v>98</v>
      </c>
      <c r="C45" s="33" t="s">
        <v>85</v>
      </c>
      <c r="D45" s="28"/>
      <c r="E45" s="27">
        <v>202001</v>
      </c>
      <c r="F45" s="26">
        <v>202002</v>
      </c>
      <c r="G45" s="27">
        <v>202003</v>
      </c>
      <c r="H45" s="27">
        <v>202004</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J45"/>
  <sheetViews>
    <sheetView topLeftCell="A27" zoomScale="130" zoomScaleNormal="130" workbookViewId="0">
      <selection activeCell="G53" sqref="G53"/>
    </sheetView>
  </sheetViews>
  <sheetFormatPr defaultRowHeight="15" outlineLevelRow="1"/>
  <cols>
    <col min="1" max="1" width="17" style="11" bestFit="1" customWidth="1"/>
    <col min="2" max="2" width="22.7109375" style="11" bestFit="1" customWidth="1"/>
    <col min="3" max="3" width="32" style="11" bestFit="1" customWidth="1"/>
    <col min="4" max="4" width="10.85546875" style="11" bestFit="1" customWidth="1"/>
    <col min="5" max="5" width="10.28515625" style="11" bestFit="1" customWidth="1"/>
    <col min="6" max="6" width="11.28515625" style="11" bestFit="1" customWidth="1"/>
    <col min="7" max="7" width="12.140625" style="11" bestFit="1" customWidth="1"/>
    <col min="8" max="8" width="16" style="11" bestFit="1" customWidth="1"/>
    <col min="9" max="9" width="14.7109375" style="11" bestFit="1" customWidth="1"/>
    <col min="10" max="10" width="8.140625" style="11" bestFit="1" customWidth="1"/>
    <col min="11" max="11" width="3.85546875" style="11" bestFit="1" customWidth="1"/>
    <col min="12" max="12" width="3.7109375" style="11" bestFit="1" customWidth="1"/>
    <col min="13" max="13" width="8" style="11" bestFit="1" customWidth="1"/>
    <col min="14" max="15" width="9.7109375" style="11" bestFit="1" customWidth="1"/>
    <col min="16" max="17" width="4.28515625" style="11" bestFit="1" customWidth="1"/>
    <col min="18" max="18" width="7.42578125" style="11" bestFit="1" customWidth="1"/>
    <col min="19" max="19" width="3.85546875" style="11" bestFit="1" customWidth="1"/>
    <col min="20" max="20" width="10.28515625" style="11" customWidth="1"/>
    <col min="21" max="21" width="9.85546875" style="11" bestFit="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103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44174</v>
      </c>
      <c r="F34" s="25">
        <v>44181</v>
      </c>
      <c r="G34" s="25">
        <v>44188</v>
      </c>
      <c r="H34" s="25">
        <v>44195</v>
      </c>
      <c r="I34" s="25">
        <v>44202</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202050</v>
      </c>
      <c r="F35" s="27">
        <v>202051</v>
      </c>
      <c r="G35" s="26">
        <v>202052</v>
      </c>
      <c r="H35" s="27">
        <v>202053</v>
      </c>
      <c r="I35" s="27">
        <v>202101</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202050</v>
      </c>
      <c r="F36" s="27">
        <v>202051</v>
      </c>
      <c r="G36" s="26">
        <v>202052</v>
      </c>
      <c r="H36" s="27">
        <v>202053</v>
      </c>
      <c r="I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102</v>
      </c>
      <c r="D40" s="21">
        <v>0</v>
      </c>
      <c r="E40" s="21">
        <v>0</v>
      </c>
      <c r="F40" s="21" t="s">
        <v>102</v>
      </c>
      <c r="G40" s="21">
        <v>5</v>
      </c>
    </row>
    <row r="41" spans="1:62">
      <c r="B41" s="21">
        <v>2</v>
      </c>
      <c r="C41" s="21" t="s">
        <v>102</v>
      </c>
      <c r="D41" s="21">
        <v>0</v>
      </c>
      <c r="E41" s="21">
        <v>0</v>
      </c>
      <c r="F41" s="21" t="s">
        <v>102</v>
      </c>
      <c r="G41" s="21">
        <v>5</v>
      </c>
    </row>
    <row r="43" spans="1:62">
      <c r="B43" s="22" t="s">
        <v>127</v>
      </c>
      <c r="C43" s="22" t="s">
        <v>128</v>
      </c>
      <c r="D43" s="21" t="s">
        <v>97</v>
      </c>
      <c r="E43" s="21" t="s">
        <v>131</v>
      </c>
      <c r="F43" s="21" t="s">
        <v>132</v>
      </c>
      <c r="G43" s="21" t="s">
        <v>133</v>
      </c>
      <c r="H43" s="21" t="s">
        <v>134</v>
      </c>
      <c r="I43" s="21" t="s">
        <v>135</v>
      </c>
    </row>
    <row r="44" spans="1:62">
      <c r="B44" s="30" t="s">
        <v>98</v>
      </c>
      <c r="C44" s="33" t="s">
        <v>84</v>
      </c>
      <c r="D44" s="21">
        <v>1</v>
      </c>
      <c r="E44" s="27">
        <v>202050</v>
      </c>
      <c r="F44" s="27">
        <v>202051</v>
      </c>
      <c r="G44" s="27">
        <v>202052</v>
      </c>
      <c r="H44" s="27">
        <v>202053</v>
      </c>
      <c r="I44" s="27">
        <v>202101</v>
      </c>
    </row>
    <row r="45" spans="1:62">
      <c r="B45" s="30" t="s">
        <v>98</v>
      </c>
      <c r="C45" s="33" t="s">
        <v>85</v>
      </c>
      <c r="D45" s="21">
        <v>2</v>
      </c>
      <c r="E45" s="27">
        <v>202050</v>
      </c>
      <c r="F45" s="27">
        <v>202051</v>
      </c>
      <c r="G45" s="27">
        <v>202052</v>
      </c>
      <c r="H45" s="27">
        <v>202053</v>
      </c>
      <c r="I45" s="27">
        <v>202101</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J45"/>
  <sheetViews>
    <sheetView topLeftCell="AU21"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v>
      </c>
    </row>
    <row r="41" spans="1:62">
      <c r="B41" s="21">
        <v>2</v>
      </c>
      <c r="C41" s="21" t="s">
        <v>137</v>
      </c>
      <c r="D41" s="21">
        <v>0</v>
      </c>
      <c r="E41" s="21">
        <v>0</v>
      </c>
      <c r="F41" s="21" t="s">
        <v>137</v>
      </c>
      <c r="G41" s="21">
        <v>5</v>
      </c>
    </row>
    <row r="43" spans="1:62">
      <c r="B43" s="22" t="s">
        <v>127</v>
      </c>
      <c r="C43" s="22" t="s">
        <v>128</v>
      </c>
      <c r="D43" s="21" t="s">
        <v>97</v>
      </c>
      <c r="E43" s="21" t="s">
        <v>138</v>
      </c>
      <c r="F43" s="21" t="s">
        <v>139</v>
      </c>
      <c r="G43" s="21" t="s">
        <v>140</v>
      </c>
      <c r="H43" s="21" t="s">
        <v>141</v>
      </c>
      <c r="I43" s="21" t="s">
        <v>142</v>
      </c>
    </row>
    <row r="44" spans="1:62">
      <c r="B44" s="30" t="s">
        <v>98</v>
      </c>
      <c r="C44" s="33" t="s">
        <v>84</v>
      </c>
      <c r="D44" s="21">
        <v>1</v>
      </c>
      <c r="E44" s="26">
        <v>201950</v>
      </c>
      <c r="F44" s="27">
        <v>201951</v>
      </c>
      <c r="G44" s="26">
        <v>201952</v>
      </c>
      <c r="H44" s="27">
        <v>202001</v>
      </c>
      <c r="I44" s="27">
        <v>202002</v>
      </c>
    </row>
    <row r="45" spans="1:62">
      <c r="B45" s="30" t="s">
        <v>98</v>
      </c>
      <c r="C45" s="33" t="s">
        <v>85</v>
      </c>
      <c r="D45" s="21">
        <v>2</v>
      </c>
      <c r="E45" s="26">
        <v>201950</v>
      </c>
      <c r="F45" s="27">
        <v>201951</v>
      </c>
      <c r="G45" s="26">
        <v>201952</v>
      </c>
      <c r="H45" s="27">
        <v>202001</v>
      </c>
      <c r="I45" s="27">
        <v>202002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J104"/>
  <sheetViews>
    <sheetView topLeftCell="A27"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25">
        <v>44195</v>
      </c>
      <c r="K34" s="25">
        <v>44202</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27">
        <v>202053</v>
      </c>
      <c r="K35" s="27">
        <v>202101</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c r="J36" s="27">
        <v>202053</v>
      </c>
      <c r="K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57</v>
      </c>
    </row>
    <row r="41" spans="1:62">
      <c r="B41" s="21">
        <v>2</v>
      </c>
      <c r="C41" s="21" t="s">
        <v>137</v>
      </c>
      <c r="D41" s="21">
        <v>0</v>
      </c>
      <c r="E41" s="21">
        <v>0</v>
      </c>
      <c r="F41" s="21" t="s">
        <v>137</v>
      </c>
      <c r="G41" s="21">
        <v>57</v>
      </c>
    </row>
    <row r="43" spans="1:62">
      <c r="B43" s="22" t="s">
        <v>127</v>
      </c>
      <c r="C43" s="22" t="s">
        <v>128</v>
      </c>
      <c r="D43" s="21" t="s">
        <v>97</v>
      </c>
      <c r="E43" s="21" t="s">
        <v>138</v>
      </c>
      <c r="F43" s="21" t="s">
        <v>139</v>
      </c>
      <c r="G43" s="21" t="s">
        <v>140</v>
      </c>
      <c r="H43" s="21" t="s">
        <v>141</v>
      </c>
      <c r="I43" s="21" t="s">
        <v>142</v>
      </c>
      <c r="J43" s="21" t="s">
        <v>146</v>
      </c>
      <c r="K43" s="21" t="s">
        <v>147</v>
      </c>
      <c r="L43" s="21" t="s">
        <v>148</v>
      </c>
      <c r="M43" s="21" t="s">
        <v>149</v>
      </c>
      <c r="N43" s="21" t="s">
        <v>150</v>
      </c>
      <c r="O43" s="21" t="s">
        <v>151</v>
      </c>
      <c r="P43" s="21" t="s">
        <v>152</v>
      </c>
      <c r="Q43" s="21" t="s">
        <v>153</v>
      </c>
      <c r="R43" s="21" t="s">
        <v>154</v>
      </c>
      <c r="S43" s="21" t="s">
        <v>155</v>
      </c>
      <c r="T43" s="21" t="s">
        <v>156</v>
      </c>
      <c r="U43" s="21" t="s">
        <v>157</v>
      </c>
      <c r="V43" s="21" t="s">
        <v>158</v>
      </c>
      <c r="W43" s="21" t="s">
        <v>159</v>
      </c>
      <c r="X43" s="21" t="s">
        <v>160</v>
      </c>
      <c r="Y43" s="21" t="s">
        <v>161</v>
      </c>
      <c r="Z43" s="21" t="s">
        <v>162</v>
      </c>
      <c r="AA43" s="21" t="s">
        <v>163</v>
      </c>
      <c r="AB43" s="21" t="s">
        <v>164</v>
      </c>
      <c r="AC43" s="21" t="s">
        <v>165</v>
      </c>
      <c r="AD43" s="21" t="s">
        <v>166</v>
      </c>
      <c r="AE43" s="21" t="s">
        <v>167</v>
      </c>
      <c r="AF43" s="21" t="s">
        <v>168</v>
      </c>
      <c r="AG43" s="21" t="s">
        <v>169</v>
      </c>
      <c r="AH43" s="21" t="s">
        <v>170</v>
      </c>
      <c r="AI43" s="21" t="s">
        <v>171</v>
      </c>
      <c r="AJ43" s="21" t="s">
        <v>172</v>
      </c>
      <c r="AK43" s="21" t="s">
        <v>173</v>
      </c>
      <c r="AL43" s="21" t="s">
        <v>174</v>
      </c>
      <c r="AM43" s="21" t="s">
        <v>175</v>
      </c>
      <c r="AN43" s="21" t="s">
        <v>176</v>
      </c>
      <c r="AO43" s="21" t="s">
        <v>177</v>
      </c>
      <c r="AP43" s="21" t="s">
        <v>178</v>
      </c>
      <c r="AQ43" s="21" t="s">
        <v>179</v>
      </c>
      <c r="AR43" s="21" t="s">
        <v>180</v>
      </c>
      <c r="AS43" s="21" t="s">
        <v>181</v>
      </c>
      <c r="AT43" s="21" t="s">
        <v>182</v>
      </c>
      <c r="AU43" s="21" t="s">
        <v>183</v>
      </c>
      <c r="AV43" s="21" t="s">
        <v>184</v>
      </c>
      <c r="AW43" s="21" t="s">
        <v>185</v>
      </c>
      <c r="AX43" s="21" t="s">
        <v>186</v>
      </c>
      <c r="AY43" s="21" t="s">
        <v>187</v>
      </c>
      <c r="AZ43" s="21" t="s">
        <v>188</v>
      </c>
      <c r="BA43" s="21" t="s">
        <v>189</v>
      </c>
      <c r="BB43" s="21" t="s">
        <v>190</v>
      </c>
      <c r="BC43" s="21" t="s">
        <v>191</v>
      </c>
      <c r="BD43" s="21" t="s">
        <v>192</v>
      </c>
      <c r="BE43" s="21" t="s">
        <v>131</v>
      </c>
      <c r="BF43" s="21" t="s">
        <v>132</v>
      </c>
      <c r="BG43" s="21" t="s">
        <v>133</v>
      </c>
      <c r="BH43" s="21" t="s">
        <v>134</v>
      </c>
      <c r="BI43" s="21" t="s">
        <v>135</v>
      </c>
    </row>
    <row r="44" spans="1:62">
      <c r="B44" s="30" t="s">
        <v>98</v>
      </c>
      <c r="C44" s="33" t="s">
        <v>84</v>
      </c>
      <c r="D44" s="21">
        <v>1</v>
      </c>
      <c r="E44" s="26">
        <v>201950</v>
      </c>
      <c r="F44" s="27">
        <v>201951</v>
      </c>
      <c r="G44" s="26">
        <v>201952</v>
      </c>
      <c r="H44" s="27">
        <v>202001</v>
      </c>
      <c r="I44" s="27">
        <v>202002</v>
      </c>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27">
        <v>202053</v>
      </c>
      <c r="BI44" s="27">
        <v>202101</v>
      </c>
    </row>
    <row r="45" spans="1:62">
      <c r="B45" s="30" t="s">
        <v>98</v>
      </c>
      <c r="C45" s="33" t="s">
        <v>85</v>
      </c>
      <c r="D45" s="21">
        <v>2</v>
      </c>
      <c r="E45" s="26">
        <v>201950</v>
      </c>
      <c r="F45" s="27">
        <v>201951</v>
      </c>
      <c r="G45" s="26">
        <v>201952</v>
      </c>
      <c r="H45" s="27">
        <v>202001</v>
      </c>
      <c r="I45" s="27">
        <v>202002</v>
      </c>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27">
        <v>202053</v>
      </c>
      <c r="BI45" s="27">
        <v>202101</v>
      </c>
    </row>
    <row r="51" spans="8:8">
      <c r="H51" s="21"/>
    </row>
    <row r="52" spans="8:8">
      <c r="H52" s="21"/>
    </row>
    <row r="53" spans="8:8">
      <c r="H53" s="50"/>
    </row>
    <row r="54" spans="8:8">
      <c r="H54" s="50"/>
    </row>
    <row r="55" spans="8:8">
      <c r="H55" s="50"/>
    </row>
    <row r="56" spans="8:8">
      <c r="H56" s="50"/>
    </row>
    <row r="57" spans="8:8">
      <c r="H57" s="50"/>
    </row>
    <row r="58" spans="8:8">
      <c r="H58" s="50"/>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J104"/>
  <sheetViews>
    <sheetView topLeftCell="A2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44174</v>
      </c>
      <c r="J34" s="25">
        <v>44181</v>
      </c>
      <c r="K34" s="25">
        <v>44188</v>
      </c>
      <c r="L34" s="25">
        <v>44195</v>
      </c>
      <c r="M34" s="25">
        <v>44202</v>
      </c>
      <c r="N34" s="25">
        <v>44552</v>
      </c>
      <c r="O34" s="25">
        <v>44559</v>
      </c>
      <c r="P34" s="25">
        <v>44566</v>
      </c>
      <c r="Q34" s="25">
        <v>44573</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6">
        <v>201951</v>
      </c>
      <c r="G35" s="26">
        <v>201952</v>
      </c>
      <c r="H35" s="26">
        <v>202001</v>
      </c>
      <c r="I35" s="26">
        <v>202050</v>
      </c>
      <c r="J35" s="26">
        <v>202051</v>
      </c>
      <c r="K35" s="26">
        <v>202052</v>
      </c>
      <c r="L35" s="26">
        <v>202053</v>
      </c>
      <c r="M35" s="26">
        <v>202101</v>
      </c>
      <c r="N35" s="26">
        <v>202151</v>
      </c>
      <c r="O35" s="26">
        <v>202152</v>
      </c>
      <c r="P35" s="26">
        <v>202201</v>
      </c>
      <c r="Q35" s="27">
        <v>202102</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6">
        <v>201951</v>
      </c>
      <c r="G36" s="26">
        <v>201952</v>
      </c>
      <c r="H36" s="26">
        <v>202001</v>
      </c>
      <c r="I36" s="26">
        <v>202050</v>
      </c>
      <c r="J36" s="26">
        <v>202051</v>
      </c>
      <c r="K36" s="26">
        <v>202052</v>
      </c>
      <c r="L36" s="26">
        <v>202053</v>
      </c>
      <c r="M36" s="26">
        <v>202101</v>
      </c>
      <c r="N36" s="26">
        <v>202151</v>
      </c>
      <c r="O36" s="26">
        <v>202152</v>
      </c>
      <c r="P36" s="26">
        <v>202201</v>
      </c>
      <c r="Q36" s="27">
        <v>202102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53">
        <v>0</v>
      </c>
      <c r="E40" s="53">
        <v>0</v>
      </c>
      <c r="F40" s="21" t="s">
        <v>137</v>
      </c>
      <c r="G40" s="21">
        <v>57</v>
      </c>
    </row>
    <row r="41" spans="1:62">
      <c r="B41" s="21">
        <v>2</v>
      </c>
      <c r="C41" s="21" t="s">
        <v>137</v>
      </c>
      <c r="D41" s="53">
        <v>0</v>
      </c>
      <c r="E41" s="53">
        <v>1</v>
      </c>
      <c r="F41" s="21" t="s">
        <v>102</v>
      </c>
      <c r="G41" s="21">
        <v>57</v>
      </c>
    </row>
    <row r="43" spans="1:62">
      <c r="B43" s="22" t="s">
        <v>127</v>
      </c>
      <c r="C43" s="22" t="s">
        <v>128</v>
      </c>
      <c r="D43" s="21" t="s">
        <v>97</v>
      </c>
      <c r="E43" s="21" t="s">
        <v>199</v>
      </c>
      <c r="F43" s="21" t="s">
        <v>200</v>
      </c>
      <c r="G43" s="21" t="s">
        <v>106</v>
      </c>
      <c r="H43" s="21" t="s">
        <v>107</v>
      </c>
      <c r="I43" s="21" t="s">
        <v>108</v>
      </c>
      <c r="J43" s="21" t="s">
        <v>109</v>
      </c>
      <c r="K43" s="21" t="s">
        <v>110</v>
      </c>
      <c r="L43" s="21" t="s">
        <v>130</v>
      </c>
      <c r="M43" s="21" t="s">
        <v>201</v>
      </c>
      <c r="N43" s="21" t="s">
        <v>202</v>
      </c>
      <c r="O43" s="21" t="s">
        <v>203</v>
      </c>
      <c r="P43" s="21" t="s">
        <v>204</v>
      </c>
      <c r="Q43" s="21" t="s">
        <v>205</v>
      </c>
      <c r="R43" s="21" t="s">
        <v>206</v>
      </c>
      <c r="S43" s="21" t="s">
        <v>207</v>
      </c>
      <c r="T43" s="21" t="s">
        <v>208</v>
      </c>
      <c r="U43" s="21" t="s">
        <v>209</v>
      </c>
      <c r="V43" s="21" t="s">
        <v>210</v>
      </c>
      <c r="W43" s="21" t="s">
        <v>211</v>
      </c>
      <c r="X43" s="21" t="s">
        <v>212</v>
      </c>
      <c r="Y43" s="21" t="s">
        <v>213</v>
      </c>
      <c r="Z43" s="21" t="s">
        <v>214</v>
      </c>
      <c r="AA43" s="21" t="s">
        <v>215</v>
      </c>
      <c r="AB43" s="21" t="s">
        <v>216</v>
      </c>
      <c r="AC43" s="21" t="s">
        <v>217</v>
      </c>
      <c r="AD43" s="21" t="s">
        <v>218</v>
      </c>
      <c r="AE43" s="21" t="s">
        <v>219</v>
      </c>
      <c r="AF43" s="21" t="s">
        <v>220</v>
      </c>
      <c r="AG43" s="21" t="s">
        <v>221</v>
      </c>
      <c r="AH43" s="21" t="s">
        <v>222</v>
      </c>
      <c r="AI43" s="21" t="s">
        <v>223</v>
      </c>
      <c r="AJ43" s="21" t="s">
        <v>224</v>
      </c>
      <c r="AK43" s="21" t="s">
        <v>225</v>
      </c>
      <c r="AL43" s="21" t="s">
        <v>226</v>
      </c>
      <c r="AM43" s="21" t="s">
        <v>227</v>
      </c>
      <c r="AN43" s="21" t="s">
        <v>228</v>
      </c>
      <c r="AO43" s="21" t="s">
        <v>229</v>
      </c>
      <c r="AP43" s="21" t="s">
        <v>230</v>
      </c>
      <c r="AQ43" s="21" t="s">
        <v>231</v>
      </c>
      <c r="AR43" s="21" t="s">
        <v>232</v>
      </c>
      <c r="AS43" s="21" t="s">
        <v>233</v>
      </c>
      <c r="AT43" s="21" t="s">
        <v>234</v>
      </c>
      <c r="AU43" s="21" t="s">
        <v>235</v>
      </c>
      <c r="AV43" s="21" t="s">
        <v>236</v>
      </c>
      <c r="AW43" s="21" t="s">
        <v>237</v>
      </c>
      <c r="AX43" s="21" t="s">
        <v>238</v>
      </c>
      <c r="AY43" s="21" t="s">
        <v>239</v>
      </c>
      <c r="AZ43" s="21" t="s">
        <v>240</v>
      </c>
      <c r="BA43" s="21" t="s">
        <v>241</v>
      </c>
      <c r="BB43" s="21" t="s">
        <v>242</v>
      </c>
      <c r="BC43" s="21" t="s">
        <v>243</v>
      </c>
      <c r="BD43" s="21" t="s">
        <v>244</v>
      </c>
      <c r="BE43" s="21" t="s">
        <v>245</v>
      </c>
      <c r="BF43" s="21" t="s">
        <v>199</v>
      </c>
      <c r="BG43" s="21" t="s">
        <v>200</v>
      </c>
      <c r="BH43" s="21" t="s">
        <v>106</v>
      </c>
      <c r="BI43" s="21" t="s">
        <v>107</v>
      </c>
    </row>
    <row r="44" spans="1:62">
      <c r="B44" s="30" t="s">
        <v>98</v>
      </c>
      <c r="C44" s="33" t="s">
        <v>84</v>
      </c>
      <c r="D44" s="21">
        <v>1</v>
      </c>
      <c r="E44" s="26">
        <v>201950</v>
      </c>
      <c r="F44" s="27">
        <v>201951</v>
      </c>
      <c r="G44" s="26">
        <v>201952</v>
      </c>
      <c r="H44" s="51"/>
      <c r="I44" s="27">
        <v>202001</v>
      </c>
      <c r="J44" s="27"/>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27">
        <v>202050</v>
      </c>
      <c r="BG44" s="27">
        <v>202051</v>
      </c>
      <c r="BH44" s="27">
        <v>202052</v>
      </c>
      <c r="BI44" s="27">
        <v>202053</v>
      </c>
    </row>
    <row r="45" spans="1:62">
      <c r="B45" s="30" t="s">
        <v>98</v>
      </c>
      <c r="C45" s="33" t="s">
        <v>85</v>
      </c>
      <c r="D45" s="21">
        <v>2</v>
      </c>
      <c r="E45" s="26">
        <v>202050</v>
      </c>
      <c r="F45" s="27">
        <v>202051</v>
      </c>
      <c r="G45" s="26">
        <v>202052</v>
      </c>
      <c r="H45" s="27">
        <v>202053</v>
      </c>
      <c r="I45" s="27">
        <v>202101</v>
      </c>
      <c r="J45" s="27">
        <v>202102</v>
      </c>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c r="BE45" s="27"/>
      <c r="BF45" s="27"/>
      <c r="BG45" s="27">
        <v>202151</v>
      </c>
      <c r="BH45" s="27">
        <v>202152</v>
      </c>
      <c r="BI45" s="52"/>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J104"/>
  <sheetViews>
    <sheetView topLeftCell="A3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247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43096</v>
      </c>
      <c r="F34" s="25">
        <v>43103</v>
      </c>
      <c r="G34" s="25">
        <v>43110</v>
      </c>
      <c r="H34" s="25">
        <v>43453</v>
      </c>
      <c r="I34" s="25">
        <v>43460</v>
      </c>
      <c r="J34" s="25">
        <v>43467</v>
      </c>
      <c r="K34" s="25">
        <v>43474</v>
      </c>
      <c r="L34" s="25">
        <v>43817</v>
      </c>
      <c r="M34" s="25">
        <v>43824</v>
      </c>
      <c r="N34" s="25">
        <v>43831</v>
      </c>
      <c r="O34" s="25">
        <v>43838</v>
      </c>
      <c r="P34" s="11"/>
      <c r="Q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201752</v>
      </c>
      <c r="F35" s="26">
        <v>201801</v>
      </c>
      <c r="G35" s="26">
        <v>201802</v>
      </c>
      <c r="H35" s="26">
        <v>201851</v>
      </c>
      <c r="I35" s="26">
        <v>201852</v>
      </c>
      <c r="J35" s="26">
        <v>201901</v>
      </c>
      <c r="K35" s="26">
        <v>201902</v>
      </c>
      <c r="L35" s="26">
        <v>201951</v>
      </c>
      <c r="M35" s="26">
        <v>201952</v>
      </c>
      <c r="N35" s="26">
        <v>202001</v>
      </c>
      <c r="O35" s="26">
        <v>202002</v>
      </c>
      <c r="P35" s="11"/>
      <c r="Q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201752</v>
      </c>
      <c r="F36" s="26">
        <v>201801</v>
      </c>
      <c r="G36" s="26">
        <v>201802</v>
      </c>
      <c r="H36" s="26">
        <v>201851</v>
      </c>
      <c r="I36" s="26">
        <v>201852</v>
      </c>
      <c r="J36" s="26">
        <v>201901</v>
      </c>
      <c r="K36" s="26">
        <v>201902</v>
      </c>
      <c r="L36" s="26">
        <v>201951</v>
      </c>
      <c r="M36" s="26">
        <v>201952</v>
      </c>
      <c r="N36" s="26">
        <v>202001</v>
      </c>
      <c r="O36" s="26">
        <v>202002</v>
      </c>
    </row>
    <row r="38" spans="1:62">
      <c r="A38" s="24" t="s">
        <v>94</v>
      </c>
    </row>
    <row r="39" spans="1:62">
      <c r="B39" s="22" t="s">
        <v>129</v>
      </c>
      <c r="C39" s="22" t="s">
        <v>19</v>
      </c>
      <c r="D39" s="23" t="s">
        <v>59</v>
      </c>
      <c r="E39" s="23" t="s">
        <v>42</v>
      </c>
      <c r="F39" s="22" t="s">
        <v>86</v>
      </c>
      <c r="G39" s="22" t="s">
        <v>18</v>
      </c>
    </row>
    <row r="40" spans="1:62">
      <c r="B40" s="21">
        <v>1</v>
      </c>
      <c r="C40" s="21" t="s">
        <v>247</v>
      </c>
      <c r="D40" s="53">
        <v>0</v>
      </c>
      <c r="E40" s="53">
        <v>0</v>
      </c>
      <c r="F40" s="21" t="s">
        <v>247</v>
      </c>
      <c r="G40" s="21">
        <v>55</v>
      </c>
    </row>
    <row r="41" spans="1:62">
      <c r="B41" s="21">
        <v>2</v>
      </c>
      <c r="C41" s="21" t="s">
        <v>247</v>
      </c>
      <c r="D41" s="53">
        <v>0</v>
      </c>
      <c r="E41" s="53">
        <v>-1</v>
      </c>
      <c r="F41" s="21" t="s">
        <v>87</v>
      </c>
      <c r="G41" s="21">
        <v>55</v>
      </c>
    </row>
    <row r="43" spans="1:62">
      <c r="B43" s="22" t="s">
        <v>127</v>
      </c>
      <c r="C43" s="22" t="s">
        <v>128</v>
      </c>
      <c r="D43" s="21" t="s">
        <v>97</v>
      </c>
      <c r="E43" s="21" t="s">
        <v>106</v>
      </c>
      <c r="F43" s="21" t="s">
        <v>108</v>
      </c>
      <c r="G43" s="21" t="s">
        <v>109</v>
      </c>
      <c r="H43" s="21" t="s">
        <v>110</v>
      </c>
      <c r="I43" s="21" t="s">
        <v>130</v>
      </c>
      <c r="J43" s="21" t="s">
        <v>201</v>
      </c>
      <c r="K43" s="21" t="s">
        <v>202</v>
      </c>
      <c r="L43" s="21" t="s">
        <v>203</v>
      </c>
      <c r="M43" s="21" t="s">
        <v>204</v>
      </c>
      <c r="N43" s="21" t="s">
        <v>205</v>
      </c>
      <c r="O43" s="21" t="s">
        <v>206</v>
      </c>
      <c r="P43" s="21" t="s">
        <v>207</v>
      </c>
      <c r="Q43" s="21" t="s">
        <v>208</v>
      </c>
      <c r="R43" s="21" t="s">
        <v>209</v>
      </c>
      <c r="S43" s="21" t="s">
        <v>210</v>
      </c>
      <c r="T43" s="21" t="s">
        <v>211</v>
      </c>
      <c r="U43" s="21" t="s">
        <v>212</v>
      </c>
      <c r="V43" s="21" t="s">
        <v>213</v>
      </c>
      <c r="W43" s="21" t="s">
        <v>214</v>
      </c>
      <c r="X43" s="21" t="s">
        <v>215</v>
      </c>
      <c r="Y43" s="21" t="s">
        <v>216</v>
      </c>
      <c r="Z43" s="21" t="s">
        <v>217</v>
      </c>
      <c r="AA43" s="21" t="s">
        <v>218</v>
      </c>
      <c r="AB43" s="21" t="s">
        <v>219</v>
      </c>
      <c r="AC43" s="21" t="s">
        <v>220</v>
      </c>
      <c r="AD43" s="21" t="s">
        <v>221</v>
      </c>
      <c r="AE43" s="21" t="s">
        <v>222</v>
      </c>
      <c r="AF43" s="21" t="s">
        <v>223</v>
      </c>
      <c r="AG43" s="21" t="s">
        <v>224</v>
      </c>
      <c r="AH43" s="21" t="s">
        <v>225</v>
      </c>
      <c r="AI43" s="21" t="s">
        <v>226</v>
      </c>
      <c r="AJ43" s="21" t="s">
        <v>227</v>
      </c>
      <c r="AK43" s="21" t="s">
        <v>228</v>
      </c>
      <c r="AL43" s="21" t="s">
        <v>229</v>
      </c>
      <c r="AM43" s="21" t="s">
        <v>230</v>
      </c>
      <c r="AN43" s="21" t="s">
        <v>231</v>
      </c>
      <c r="AO43" s="21" t="s">
        <v>232</v>
      </c>
      <c r="AP43" s="21" t="s">
        <v>233</v>
      </c>
      <c r="AQ43" s="21" t="s">
        <v>234</v>
      </c>
      <c r="AR43" s="21" t="s">
        <v>235</v>
      </c>
      <c r="AS43" s="21" t="s">
        <v>236</v>
      </c>
      <c r="AT43" s="21" t="s">
        <v>237</v>
      </c>
      <c r="AU43" s="21" t="s">
        <v>238</v>
      </c>
      <c r="AV43" s="21" t="s">
        <v>239</v>
      </c>
      <c r="AW43" s="21" t="s">
        <v>240</v>
      </c>
      <c r="AX43" s="21" t="s">
        <v>241</v>
      </c>
      <c r="AY43" s="21" t="s">
        <v>242</v>
      </c>
      <c r="AZ43" s="21" t="s">
        <v>243</v>
      </c>
      <c r="BA43" s="21" t="s">
        <v>244</v>
      </c>
      <c r="BB43" s="21" t="s">
        <v>245</v>
      </c>
      <c r="BC43" s="21" t="s">
        <v>199</v>
      </c>
      <c r="BD43" s="21" t="s">
        <v>200</v>
      </c>
      <c r="BE43" s="21" t="s">
        <v>106</v>
      </c>
      <c r="BF43" s="21" t="s">
        <v>108</v>
      </c>
      <c r="BG43" s="21" t="s">
        <v>109</v>
      </c>
    </row>
    <row r="44" spans="1:62">
      <c r="B44" s="30" t="s">
        <v>98</v>
      </c>
      <c r="C44" s="33" t="s">
        <v>84</v>
      </c>
      <c r="D44" s="21">
        <v>1</v>
      </c>
      <c r="E44" s="26">
        <v>201852</v>
      </c>
      <c r="F44" s="27">
        <v>201901</v>
      </c>
      <c r="G44" s="26">
        <v>201902</v>
      </c>
      <c r="H44" s="27"/>
      <c r="I44" s="26"/>
      <c r="J44" s="27"/>
      <c r="K44" s="26"/>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27">
        <v>201951</v>
      </c>
      <c r="BE44" s="27">
        <v>201952</v>
      </c>
      <c r="BF44" s="27">
        <v>202001</v>
      </c>
      <c r="BG44" s="27">
        <v>202002</v>
      </c>
    </row>
    <row r="45" spans="1:62">
      <c r="B45" s="30" t="s">
        <v>98</v>
      </c>
      <c r="C45" s="33" t="s">
        <v>85</v>
      </c>
      <c r="D45" s="21">
        <v>2</v>
      </c>
      <c r="E45" s="26">
        <v>201752</v>
      </c>
      <c r="F45" s="27">
        <v>201801</v>
      </c>
      <c r="G45" s="26">
        <v>201802</v>
      </c>
      <c r="H45" s="27"/>
      <c r="I45" s="26"/>
      <c r="J45" s="27"/>
      <c r="K45" s="26"/>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v>201851</v>
      </c>
      <c r="BE45" s="27">
        <v>201852</v>
      </c>
      <c r="BF45" s="27">
        <v>201901</v>
      </c>
      <c r="BG45" s="27">
        <v>201902</v>
      </c>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Scenarios</vt:lpstr>
      <vt:lpstr>Summary</vt:lpstr>
      <vt:lpstr>Test_53week_01</vt:lpstr>
      <vt:lpstr>Test_53week_02</vt:lpstr>
      <vt:lpstr>Test_53week_03</vt:lpstr>
      <vt:lpstr>Test_53week_04</vt:lpstr>
      <vt:lpstr>Test_53week_05</vt:lpstr>
      <vt:lpstr>Test_53week_06</vt:lpstr>
      <vt:lpstr>Test_53week_07</vt:lpstr>
      <vt:lpstr>Test_53week_08</vt:lpstr>
      <vt:lpstr>Test_53week_09</vt:lpstr>
      <vt:lpstr>Test_53week_10</vt:lpstr>
      <vt:lpstr>Test_53week_11</vt:lpstr>
      <vt:lpstr>Test_53week_12</vt:lpstr>
      <vt:lpstr>Test_53week_13</vt:lpstr>
      <vt:lpstr>Test_53week_14</vt:lpstr>
      <vt:lpstr>Test_53week_15</vt:lpstr>
      <vt:lpstr>Test_53week_16</vt:lpstr>
      <vt:lpstr>Test_53week_17</vt:lpstr>
      <vt:lpstr>Test_53week_18</vt:lpstr>
      <vt:lpstr>Test_53week_19</vt:lpstr>
      <vt:lpstr>Test_53week_20</vt:lpstr>
      <vt:lpstr>Test_53week_21</vt:lpstr>
      <vt:lpstr>Test_53week_22</vt:lpstr>
      <vt:lpstr>Test_53week_23</vt:lpstr>
      <vt:lpstr>Test_53week_24</vt:lpstr>
      <vt:lpstr>Test_53week_25</vt:lpstr>
      <vt:lpstr>Test_53week_26</vt:lpstr>
      <vt:lpstr>Test_53week_27</vt:lpstr>
      <vt:lpstr>Test_53week_28</vt:lpstr>
      <vt:lpstr>Test_53week_29</vt:lpstr>
      <vt:lpstr>Test_53week_30</vt:lpstr>
      <vt:lpstr>Test_53week_31</vt:lpstr>
      <vt:lpstr>Test_53week_32</vt:lpstr>
      <vt:lpstr>Test Data</vt:lpstr>
      <vt:lpstr>Analysis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Huibing 张会兵</dc:creator>
  <cp:lastModifiedBy>Zhang, Huibing 张会兵</cp:lastModifiedBy>
  <dcterms:created xsi:type="dcterms:W3CDTF">2020-12-11T05:27:54Z</dcterms:created>
  <dcterms:modified xsi:type="dcterms:W3CDTF">2020-12-23T09:11:30Z</dcterms:modified>
</cp:coreProperties>
</file>