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022gc-my.sharepoint.com/personal/lisa_jensen_phac-aspc_gc_ca/Documents/EIA 2022 folder/Week1_Foodborne_Outbreaks/_2022_FBO_Final_Materials/Participant_Materials/Participant Day 2/"/>
    </mc:Choice>
  </mc:AlternateContent>
  <xr:revisionPtr revIDLastSave="0" documentId="11_48679621E56CCBEE034A2E21BE3CCEA9EA1BDABC" xr6:coauthVersionLast="47" xr6:coauthVersionMax="47" xr10:uidLastSave="{00000000-0000-0000-0000-000000000000}"/>
  <bookViews>
    <workbookView xWindow="120" yWindow="120" windowWidth="19032" windowHeight="7932" firstSheet="10" activeTab="10" xr2:uid="{00000000-000D-0000-FFFF-FFFF00000000}"/>
  </bookViews>
  <sheets>
    <sheet name="Instructions" sheetId="26" r:id="rId1"/>
    <sheet name="EX1" sheetId="1" r:id="rId2"/>
    <sheet name="EX2" sheetId="2" r:id="rId3"/>
    <sheet name="EX3" sheetId="3" r:id="rId4"/>
    <sheet name="EX4" sheetId="25" r:id="rId5"/>
    <sheet name="Dataset_Example" sheetId="4" r:id="rId6"/>
    <sheet name="Dataset_Example_Complete" sheetId="5" r:id="rId7"/>
    <sheet name="DataDictionary" sheetId="6" r:id="rId8"/>
    <sheet name="CHART_EX" sheetId="7" r:id="rId9"/>
    <sheet name="PIVOT_Data" sheetId="21" r:id="rId10"/>
    <sheet name="EpiCurve_data" sheetId="24" r:id="rId11"/>
  </sheets>
  <definedNames>
    <definedName name="_xlnm._FilterDatabase" localSheetId="2" hidden="1">'EX2'!$A$1:$D$1</definedName>
    <definedName name="_xlnm._FilterDatabase" localSheetId="9" hidden="1">PIVOT_Data!$A$1:$I$51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1" l="1"/>
  <c r="E21" i="21"/>
  <c r="E20" i="21"/>
  <c r="E44" i="21"/>
  <c r="E19" i="21"/>
  <c r="E18" i="21"/>
  <c r="E50" i="21"/>
  <c r="E42" i="21"/>
  <c r="E43" i="21"/>
  <c r="E41" i="21"/>
  <c r="E17" i="21"/>
  <c r="E40" i="21"/>
  <c r="E16" i="21"/>
  <c r="E49" i="21"/>
  <c r="E15" i="21"/>
  <c r="E39" i="21"/>
  <c r="E38" i="21"/>
  <c r="E37" i="21"/>
  <c r="E13" i="21"/>
  <c r="E14" i="21"/>
  <c r="E12" i="21"/>
  <c r="E36" i="21"/>
  <c r="E11" i="21"/>
  <c r="E10" i="21"/>
  <c r="E9" i="21"/>
  <c r="E8" i="21"/>
  <c r="E7" i="21"/>
  <c r="E6" i="21"/>
  <c r="E5" i="21"/>
  <c r="E4" i="21"/>
  <c r="E35" i="21"/>
  <c r="E3" i="21"/>
  <c r="E48" i="21"/>
  <c r="E34" i="21"/>
  <c r="E33" i="21"/>
  <c r="E32" i="21"/>
  <c r="E31" i="21"/>
  <c r="E2" i="21"/>
  <c r="E47" i="21"/>
  <c r="E29" i="21"/>
  <c r="E28" i="21"/>
  <c r="E27" i="21"/>
  <c r="E51" i="21"/>
  <c r="E26" i="21"/>
  <c r="E24" i="21"/>
  <c r="E25" i="21"/>
  <c r="E23" i="21"/>
  <c r="E46" i="21"/>
  <c r="E45" i="21"/>
  <c r="E30" i="21"/>
</calcChain>
</file>

<file path=xl/sharedStrings.xml><?xml version="1.0" encoding="utf-8"?>
<sst xmlns="http://schemas.openxmlformats.org/spreadsheetml/2006/main" count="464" uniqueCount="176">
  <si>
    <t>This Excel file accompanies the self-study guide "Excel_101_Epis.docx"</t>
  </si>
  <si>
    <t>Last reviewed: June 2020</t>
  </si>
  <si>
    <t>STUDENT</t>
  </si>
  <si>
    <t>GRADE 1</t>
  </si>
  <si>
    <t>GRADE 2</t>
  </si>
  <si>
    <t>GRADE 3</t>
  </si>
  <si>
    <t>Average</t>
  </si>
  <si>
    <t>Jane</t>
  </si>
  <si>
    <t>FORMULAS AND FUNCTIONS - using calculations</t>
  </si>
  <si>
    <t>Robert</t>
  </si>
  <si>
    <t>1.  Type the formula "=(B2+C2+D2)/3" into cell E2</t>
  </si>
  <si>
    <t>Kamil</t>
  </si>
  <si>
    <t>2.  Copy and paste into cells E3 through E8</t>
  </si>
  <si>
    <t>Linda</t>
  </si>
  <si>
    <t>Hua</t>
  </si>
  <si>
    <t>Zeke</t>
  </si>
  <si>
    <t>Joshua</t>
  </si>
  <si>
    <t>AGE</t>
  </si>
  <si>
    <t>SEX</t>
  </si>
  <si>
    <t>LAST_NAME</t>
  </si>
  <si>
    <t>FAV_COLOUR</t>
  </si>
  <si>
    <t>M</t>
  </si>
  <si>
    <t>Marshall</t>
  </si>
  <si>
    <t>Yellow</t>
  </si>
  <si>
    <t>Ashley</t>
  </si>
  <si>
    <t>Orange</t>
  </si>
  <si>
    <t>Mathews</t>
  </si>
  <si>
    <t>Frosst</t>
  </si>
  <si>
    <t>Purple</t>
  </si>
  <si>
    <t>Leblanc</t>
  </si>
  <si>
    <t>Pink</t>
  </si>
  <si>
    <t>F</t>
  </si>
  <si>
    <t>Green</t>
  </si>
  <si>
    <t>Smith</t>
  </si>
  <si>
    <t>Lee</t>
  </si>
  <si>
    <t>Blue</t>
  </si>
  <si>
    <t>Brown</t>
  </si>
  <si>
    <t>Johnson</t>
  </si>
  <si>
    <t>Kelly</t>
  </si>
  <si>
    <t>Red</t>
  </si>
  <si>
    <t>Tremblay</t>
  </si>
  <si>
    <t>Black</t>
  </si>
  <si>
    <t>Jones</t>
  </si>
  <si>
    <t>SUM</t>
  </si>
  <si>
    <t>"=SUM(A2:A16)"</t>
  </si>
  <si>
    <t>AVERAGE</t>
  </si>
  <si>
    <t>"=AVERAGE(A2:A16)"</t>
  </si>
  <si>
    <t>MEDIAN</t>
  </si>
  <si>
    <t>"=MEDIAN(A2:A16)"</t>
  </si>
  <si>
    <t>MAX</t>
  </si>
  <si>
    <t>"=MAX(A2:A16)"</t>
  </si>
  <si>
    <t>MIN</t>
  </si>
  <si>
    <t>"=MIN(A2:A16)"</t>
  </si>
  <si>
    <t>SQRT</t>
  </si>
  <si>
    <t>"=SQRT(A2)"</t>
  </si>
  <si>
    <t>TODAY</t>
  </si>
  <si>
    <t>"=TODAY()"</t>
  </si>
  <si>
    <t>CREATE A TABLE</t>
  </si>
  <si>
    <t>CALCULATE THE AVERAGE AGE</t>
  </si>
  <si>
    <t xml:space="preserve">1. Add a total row </t>
  </si>
  <si>
    <t>2. In the total row of the "Age" column, chose the "Average" function</t>
  </si>
  <si>
    <t>ADD A ROW TO THE TABLE</t>
  </si>
  <si>
    <t>ADD A COLUMN TO THE TABLE</t>
  </si>
  <si>
    <t>AUTO-FILLING</t>
  </si>
  <si>
    <t>1.  Replicate the A1 cell entry of "2010" into cells A2 through A12</t>
  </si>
  <si>
    <t>FILL SERIES</t>
  </si>
  <si>
    <t>1.  Add 1 to each successive cell down column B</t>
  </si>
  <si>
    <t>2.  Now try adding 5 to each successive cell down column C</t>
  </si>
  <si>
    <t>3.  Add the months in D</t>
  </si>
  <si>
    <t>CREATE YOUR DATA SET</t>
  </si>
  <si>
    <t>1.  Enter your variable names as column headings (A1 through G1)</t>
  </si>
  <si>
    <t>2.  Create a table</t>
  </si>
  <si>
    <t>3.  Now enter your data into the cells below each heading</t>
  </si>
  <si>
    <t>FORMAT FIELDS</t>
  </si>
  <si>
    <t>1.  ID = general</t>
  </si>
  <si>
    <t>2.  Remaining 6 variables = numeric</t>
  </si>
  <si>
    <t>id</t>
  </si>
  <si>
    <t>age</t>
  </si>
  <si>
    <t>type_adm</t>
  </si>
  <si>
    <t>icu_type</t>
  </si>
  <si>
    <t>sbp</t>
  </si>
  <si>
    <t>icu-los</t>
  </si>
  <si>
    <t>vit_stat</t>
  </si>
  <si>
    <t>Coding Manual ICU Study (n=25)</t>
  </si>
  <si>
    <t>Variable</t>
  </si>
  <si>
    <t>Label</t>
  </si>
  <si>
    <t>Type</t>
  </si>
  <si>
    <t>Coding</t>
  </si>
  <si>
    <t>Remarks</t>
  </si>
  <si>
    <t>Patient ID</t>
  </si>
  <si>
    <t>character</t>
  </si>
  <si>
    <t>Unique (1, 2, etc.)</t>
  </si>
  <si>
    <t>Age at admission, years</t>
  </si>
  <si>
    <t>numeric</t>
  </si>
  <si>
    <t>.=missing</t>
  </si>
  <si>
    <t>Admission type</t>
  </si>
  <si>
    <t>1=emergency
0=elective
.=missing</t>
  </si>
  <si>
    <t>ICU admission type</t>
  </si>
  <si>
    <t>1-medical
2=surgical
3=cardiac
4=other
.=missing</t>
  </si>
  <si>
    <t>systolic blood pressure, mm Hg</t>
  </si>
  <si>
    <t>icu_los</t>
  </si>
  <si>
    <t>Length of stay ICU, days</t>
  </si>
  <si>
    <t>Status at discharge</t>
  </si>
  <si>
    <t>1=dead
0=alive
.=missing</t>
  </si>
  <si>
    <t>year</t>
  </si>
  <si>
    <t>Count</t>
  </si>
  <si>
    <t>CREATING YOUR CHART</t>
  </si>
  <si>
    <t>1.  Highlight the data you wish to show in your chart (do not highlight variable names)</t>
  </si>
  <si>
    <t>2.  Insert &gt; Charts &gt; Column (chart type)</t>
  </si>
  <si>
    <t>BASIC FORMATTING</t>
  </si>
  <si>
    <t>1.  Use Design, Layout, and Format tabs (Chart Tools menu) to format your chart</t>
  </si>
  <si>
    <t>2.  Orient data a long the correct axis</t>
  </si>
  <si>
    <t>3.  Add labels to the axes</t>
  </si>
  <si>
    <t>4.  Add variables names</t>
  </si>
  <si>
    <t>5.  Add a title</t>
  </si>
  <si>
    <t>AESTHETICS</t>
  </si>
  <si>
    <t>1.  Play with different functions and formatting options on the Chart Tools menu</t>
  </si>
  <si>
    <t>ID</t>
  </si>
  <si>
    <t>AGE_GRP</t>
  </si>
  <si>
    <t>ONSET_DATE</t>
  </si>
  <si>
    <t>ONSET_YEAR</t>
  </si>
  <si>
    <t>ONSET_MONTH</t>
  </si>
  <si>
    <t>ONSET_DAY</t>
  </si>
  <si>
    <t>CASE_STATUS</t>
  </si>
  <si>
    <t>35-39</t>
  </si>
  <si>
    <t>Confirmed</t>
  </si>
  <si>
    <t>FORMAT DATA</t>
  </si>
  <si>
    <t>45-49</t>
  </si>
  <si>
    <t>1.  Check for consistent formatting</t>
  </si>
  <si>
    <t>40-44</t>
  </si>
  <si>
    <t>2.  Ensure all columns are titled</t>
  </si>
  <si>
    <t>30-34</t>
  </si>
  <si>
    <t>3.  Delete unnecessary columns/variables</t>
  </si>
  <si>
    <t>20-24</t>
  </si>
  <si>
    <t>CREATE PIVOT TABLE</t>
  </si>
  <si>
    <t>1.  Highlight data you want to analyze (including variable names) and create a table</t>
  </si>
  <si>
    <t>2.  Insert &gt; Tables &gt; PivotTable</t>
  </si>
  <si>
    <t>3.  Double check that Table/Range of data is correct</t>
  </si>
  <si>
    <t>5-9</t>
  </si>
  <si>
    <t>4.  Select New Worksheet</t>
  </si>
  <si>
    <t>25-29</t>
  </si>
  <si>
    <t>5.  OK</t>
  </si>
  <si>
    <t>50-54</t>
  </si>
  <si>
    <t>65-69</t>
  </si>
  <si>
    <t>15-19</t>
  </si>
  <si>
    <t>Probable</t>
  </si>
  <si>
    <t>60-64</t>
  </si>
  <si>
    <t>Suspect</t>
  </si>
  <si>
    <t>National ID</t>
  </si>
  <si>
    <t>P/T</t>
  </si>
  <si>
    <t>Age</t>
  </si>
  <si>
    <t>Sex</t>
  </si>
  <si>
    <t>Case Status</t>
  </si>
  <si>
    <t>Illness Onset Date</t>
  </si>
  <si>
    <t>Hospitalized</t>
  </si>
  <si>
    <t>Death</t>
  </si>
  <si>
    <t>Discharged</t>
  </si>
  <si>
    <t>MB-01</t>
  </si>
  <si>
    <t>MB</t>
  </si>
  <si>
    <t>N</t>
  </si>
  <si>
    <t>N/A</t>
  </si>
  <si>
    <t>SK-02</t>
  </si>
  <si>
    <t>SK</t>
  </si>
  <si>
    <t>SK-03</t>
  </si>
  <si>
    <t>Y</t>
  </si>
  <si>
    <t>AB-04</t>
  </si>
  <si>
    <t>AB</t>
  </si>
  <si>
    <t>MB-05</t>
  </si>
  <si>
    <t>SK-06</t>
  </si>
  <si>
    <t>AB-07</t>
  </si>
  <si>
    <t>BC-08</t>
  </si>
  <si>
    <t>BC</t>
  </si>
  <si>
    <t>SK-09</t>
  </si>
  <si>
    <t>MB-10</t>
  </si>
  <si>
    <t>MB-11</t>
  </si>
  <si>
    <t>AB-12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</si>
</sst>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4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2" fontId="4" fillId="0" borderId="0" xfId="0" applyNumberFormat="1" applyFont="1" applyAlignment="1">
      <alignment horizontal="center" vertical="top" wrapText="1"/>
    </xf>
    <xf numFmtId="2" fontId="3" fillId="0" borderId="0" xfId="0" applyNumberFormat="1" applyFont="1" applyAlignment="1">
      <alignment horizontal="center" vertical="top" wrapText="1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5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2" fontId="3" fillId="0" borderId="4" xfId="0" applyNumberFormat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/>
    </xf>
    <xf numFmtId="2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6" fillId="0" borderId="0" xfId="0" applyFont="1"/>
    <xf numFmtId="1" fontId="2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 vertical="center" wrapText="1"/>
    </xf>
    <xf numFmtId="0" fontId="11" fillId="0" borderId="0" xfId="0" applyFont="1"/>
    <xf numFmtId="0" fontId="12" fillId="0" borderId="0" xfId="0" applyFont="1" applyAlignment="1">
      <alignment horizontal="center" vertical="center" wrapText="1"/>
    </xf>
    <xf numFmtId="2" fontId="10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7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textRotation="90"/>
    </xf>
    <xf numFmtId="0" fontId="7" fillId="0" borderId="0" xfId="0" applyFont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14" fontId="11" fillId="0" borderId="0" xfId="0" applyNumberFormat="1" applyFont="1"/>
  </cellXfs>
  <cellStyles count="2">
    <cellStyle name="Normal" xfId="0" builtinId="0"/>
    <cellStyle name="Percent" xfId="1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0000000}" name="Table9" displayName="Table9" ref="A1:G26" totalsRowShown="0" headerRowDxfId="8" dataDxfId="7">
  <autoFilter ref="A1:G26" xr:uid="{00000000-0009-0000-0100-000009000000}"/>
  <tableColumns count="7">
    <tableColumn id="1" xr3:uid="{00000000-0010-0000-0000-000001000000}" name="id" dataDxfId="6"/>
    <tableColumn id="2" xr3:uid="{00000000-0010-0000-0000-000002000000}" name="age" dataDxfId="5"/>
    <tableColumn id="3" xr3:uid="{00000000-0010-0000-0000-000003000000}" name="type_adm" dataDxfId="4"/>
    <tableColumn id="4" xr3:uid="{00000000-0010-0000-0000-000004000000}" name="icu_type" dataDxfId="3"/>
    <tableColumn id="5" xr3:uid="{00000000-0010-0000-0000-000005000000}" name="sbp" dataDxfId="2"/>
    <tableColumn id="6" xr3:uid="{00000000-0010-0000-0000-000006000000}" name="icu-los" dataDxfId="1"/>
    <tableColumn id="7" xr3:uid="{00000000-0010-0000-0000-000007000000}" name="vit_sta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3" sqref="A3"/>
    </sheetView>
  </sheetViews>
  <sheetFormatPr defaultRowHeight="14.45"/>
  <sheetData>
    <row r="1" spans="1:1">
      <c r="A1" t="s">
        <v>0</v>
      </c>
    </row>
    <row r="2" spans="1:1">
      <c r="A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51"/>
  <sheetViews>
    <sheetView topLeftCell="A42" workbookViewId="0">
      <selection activeCell="K11" sqref="K11"/>
    </sheetView>
  </sheetViews>
  <sheetFormatPr defaultColWidth="8.85546875" defaultRowHeight="14.45"/>
  <cols>
    <col min="1" max="2" width="9" style="41" customWidth="1"/>
    <col min="3" max="3" width="10.7109375" style="41" customWidth="1"/>
    <col min="4" max="4" width="8.28515625" style="41" customWidth="1"/>
    <col min="5" max="5" width="14" style="41" customWidth="1"/>
    <col min="6" max="6" width="13.85546875" style="41" customWidth="1"/>
    <col min="7" max="7" width="16.28515625" style="41" customWidth="1"/>
    <col min="8" max="8" width="14.85546875" style="41" customWidth="1"/>
    <col min="9" max="9" width="14.7109375" style="41" customWidth="1"/>
    <col min="10" max="10" width="8.85546875" style="32"/>
    <col min="11" max="11" width="75.7109375" style="32" bestFit="1" customWidth="1"/>
    <col min="12" max="16384" width="8.85546875" style="32"/>
  </cols>
  <sheetData>
    <row r="1" spans="1:13" s="40" customFormat="1">
      <c r="A1" s="39" t="s">
        <v>117</v>
      </c>
      <c r="B1" s="39" t="s">
        <v>17</v>
      </c>
      <c r="C1" s="39" t="s">
        <v>118</v>
      </c>
      <c r="D1" s="39" t="s">
        <v>18</v>
      </c>
      <c r="E1" s="39" t="s">
        <v>119</v>
      </c>
      <c r="F1" s="39" t="s">
        <v>120</v>
      </c>
      <c r="G1" s="39" t="s">
        <v>121</v>
      </c>
      <c r="H1" s="39" t="s">
        <v>122</v>
      </c>
      <c r="I1" s="39" t="s">
        <v>123</v>
      </c>
    </row>
    <row r="2" spans="1:13">
      <c r="A2" s="41">
        <v>33</v>
      </c>
      <c r="B2" s="41">
        <v>35</v>
      </c>
      <c r="C2" s="41" t="s">
        <v>124</v>
      </c>
      <c r="D2" s="41" t="s">
        <v>31</v>
      </c>
      <c r="E2" s="42">
        <f t="shared" ref="E2:E33" si="0">DATE(F2,G2,H2)</f>
        <v>38323</v>
      </c>
      <c r="F2" s="41">
        <v>2004</v>
      </c>
      <c r="G2" s="41">
        <v>12</v>
      </c>
      <c r="H2" s="41">
        <v>2</v>
      </c>
      <c r="I2" s="41" t="s">
        <v>125</v>
      </c>
      <c r="K2" s="25" t="s">
        <v>126</v>
      </c>
    </row>
    <row r="3" spans="1:13">
      <c r="A3" s="41">
        <v>26</v>
      </c>
      <c r="B3" s="41">
        <v>48</v>
      </c>
      <c r="C3" s="41" t="s">
        <v>127</v>
      </c>
      <c r="D3" s="41" t="s">
        <v>21</v>
      </c>
      <c r="E3" s="42">
        <f t="shared" si="0"/>
        <v>38286</v>
      </c>
      <c r="F3" s="41">
        <v>2004</v>
      </c>
      <c r="G3" s="41">
        <v>10</v>
      </c>
      <c r="H3" s="41">
        <v>26</v>
      </c>
      <c r="I3" s="41" t="s">
        <v>125</v>
      </c>
      <c r="K3" s="25" t="s">
        <v>128</v>
      </c>
    </row>
    <row r="4" spans="1:13">
      <c r="A4" s="41">
        <v>17</v>
      </c>
      <c r="B4" s="41">
        <v>43</v>
      </c>
      <c r="C4" s="41" t="s">
        <v>129</v>
      </c>
      <c r="D4" s="41" t="s">
        <v>21</v>
      </c>
      <c r="E4" s="42">
        <f t="shared" si="0"/>
        <v>38245</v>
      </c>
      <c r="F4" s="41">
        <v>2004</v>
      </c>
      <c r="G4" s="41">
        <v>9</v>
      </c>
      <c r="H4" s="41">
        <v>15</v>
      </c>
      <c r="I4" s="41" t="s">
        <v>125</v>
      </c>
      <c r="K4" s="25" t="s">
        <v>130</v>
      </c>
    </row>
    <row r="5" spans="1:13">
      <c r="A5" s="41">
        <v>3</v>
      </c>
      <c r="B5" s="41">
        <v>34</v>
      </c>
      <c r="C5" s="41" t="s">
        <v>131</v>
      </c>
      <c r="D5" s="41" t="s">
        <v>31</v>
      </c>
      <c r="E5" s="42">
        <f t="shared" si="0"/>
        <v>38244</v>
      </c>
      <c r="F5" s="41">
        <v>2004</v>
      </c>
      <c r="G5" s="41">
        <v>9</v>
      </c>
      <c r="H5" s="41">
        <v>14</v>
      </c>
      <c r="I5" s="41" t="s">
        <v>125</v>
      </c>
      <c r="K5" s="25" t="s">
        <v>132</v>
      </c>
      <c r="M5" s="43"/>
    </row>
    <row r="6" spans="1:13">
      <c r="A6" s="41">
        <v>48</v>
      </c>
      <c r="B6" s="41">
        <v>21</v>
      </c>
      <c r="C6" s="41" t="s">
        <v>133</v>
      </c>
      <c r="D6" s="41" t="s">
        <v>21</v>
      </c>
      <c r="E6" s="42">
        <f t="shared" si="0"/>
        <v>38234</v>
      </c>
      <c r="F6" s="41">
        <v>2004</v>
      </c>
      <c r="G6" s="41">
        <v>9</v>
      </c>
      <c r="H6" s="41">
        <v>4</v>
      </c>
      <c r="I6" s="41" t="s">
        <v>125</v>
      </c>
      <c r="K6" s="25"/>
    </row>
    <row r="7" spans="1:13">
      <c r="A7" s="41">
        <v>11</v>
      </c>
      <c r="B7" s="41">
        <v>39</v>
      </c>
      <c r="C7" s="41" t="s">
        <v>124</v>
      </c>
      <c r="D7" s="41" t="s">
        <v>21</v>
      </c>
      <c r="E7" s="42">
        <f t="shared" si="0"/>
        <v>38229</v>
      </c>
      <c r="F7" s="41">
        <v>2004</v>
      </c>
      <c r="G7" s="41">
        <v>8</v>
      </c>
      <c r="H7" s="41">
        <v>30</v>
      </c>
      <c r="I7" s="41" t="s">
        <v>125</v>
      </c>
      <c r="K7" s="25"/>
    </row>
    <row r="8" spans="1:13">
      <c r="A8" s="41">
        <v>41</v>
      </c>
      <c r="B8" s="41">
        <v>36</v>
      </c>
      <c r="C8" s="41" t="s">
        <v>124</v>
      </c>
      <c r="D8" s="41" t="s">
        <v>21</v>
      </c>
      <c r="E8" s="42">
        <f t="shared" si="0"/>
        <v>38221</v>
      </c>
      <c r="F8" s="41">
        <v>2004</v>
      </c>
      <c r="G8" s="41">
        <v>8</v>
      </c>
      <c r="H8" s="41">
        <v>22</v>
      </c>
      <c r="I8" s="41" t="s">
        <v>125</v>
      </c>
      <c r="K8" s="25" t="s">
        <v>134</v>
      </c>
    </row>
    <row r="9" spans="1:13">
      <c r="A9" s="41">
        <v>25</v>
      </c>
      <c r="B9" s="41">
        <v>45</v>
      </c>
      <c r="C9" s="41" t="s">
        <v>127</v>
      </c>
      <c r="D9" s="41" t="s">
        <v>21</v>
      </c>
      <c r="E9" s="42">
        <f t="shared" si="0"/>
        <v>38201</v>
      </c>
      <c r="F9" s="41">
        <v>2004</v>
      </c>
      <c r="G9" s="41">
        <v>8</v>
      </c>
      <c r="H9" s="41">
        <v>2</v>
      </c>
      <c r="I9" s="41" t="s">
        <v>125</v>
      </c>
      <c r="K9" s="25" t="s">
        <v>135</v>
      </c>
    </row>
    <row r="10" spans="1:13">
      <c r="A10" s="41">
        <v>24</v>
      </c>
      <c r="B10" s="41">
        <v>34</v>
      </c>
      <c r="C10" s="41" t="s">
        <v>131</v>
      </c>
      <c r="D10" s="41" t="s">
        <v>21</v>
      </c>
      <c r="E10" s="42">
        <f t="shared" si="0"/>
        <v>38195</v>
      </c>
      <c r="F10" s="41">
        <v>2004</v>
      </c>
      <c r="G10" s="41">
        <v>7</v>
      </c>
      <c r="H10" s="41">
        <v>27</v>
      </c>
      <c r="I10" s="41" t="s">
        <v>125</v>
      </c>
      <c r="K10" s="25" t="s">
        <v>136</v>
      </c>
    </row>
    <row r="11" spans="1:13">
      <c r="A11" s="41">
        <v>40</v>
      </c>
      <c r="B11" s="41">
        <v>21</v>
      </c>
      <c r="C11" s="41" t="s">
        <v>133</v>
      </c>
      <c r="D11" s="41" t="s">
        <v>31</v>
      </c>
      <c r="E11" s="42">
        <f t="shared" si="0"/>
        <v>38191</v>
      </c>
      <c r="F11" s="41">
        <v>2004</v>
      </c>
      <c r="G11" s="41">
        <v>7</v>
      </c>
      <c r="H11" s="41">
        <v>23</v>
      </c>
      <c r="I11" s="41" t="s">
        <v>125</v>
      </c>
      <c r="K11" s="25" t="s">
        <v>137</v>
      </c>
    </row>
    <row r="12" spans="1:13">
      <c r="A12" s="41">
        <v>21</v>
      </c>
      <c r="B12" s="41">
        <v>7</v>
      </c>
      <c r="C12" s="41" t="s">
        <v>138</v>
      </c>
      <c r="D12" s="41" t="s">
        <v>31</v>
      </c>
      <c r="E12" s="42">
        <f t="shared" si="0"/>
        <v>38176</v>
      </c>
      <c r="F12" s="41">
        <v>2004</v>
      </c>
      <c r="G12" s="41">
        <v>7</v>
      </c>
      <c r="H12" s="41">
        <v>8</v>
      </c>
      <c r="I12" s="41" t="s">
        <v>125</v>
      </c>
      <c r="K12" s="25" t="s">
        <v>139</v>
      </c>
    </row>
    <row r="13" spans="1:13">
      <c r="A13" s="41">
        <v>10</v>
      </c>
      <c r="B13" s="41">
        <v>29</v>
      </c>
      <c r="C13" s="41" t="s">
        <v>140</v>
      </c>
      <c r="D13" s="41" t="s">
        <v>21</v>
      </c>
      <c r="E13" s="42">
        <f t="shared" si="0"/>
        <v>38171</v>
      </c>
      <c r="F13" s="41">
        <v>2004</v>
      </c>
      <c r="G13" s="41">
        <v>7</v>
      </c>
      <c r="H13" s="41">
        <v>3</v>
      </c>
      <c r="I13" s="41" t="s">
        <v>125</v>
      </c>
      <c r="K13" s="25" t="s">
        <v>141</v>
      </c>
    </row>
    <row r="14" spans="1:13">
      <c r="A14" s="41">
        <v>37</v>
      </c>
      <c r="B14" s="41">
        <v>32</v>
      </c>
      <c r="C14" s="41" t="s">
        <v>131</v>
      </c>
      <c r="D14" s="41" t="s">
        <v>21</v>
      </c>
      <c r="E14" s="42">
        <f t="shared" si="0"/>
        <v>38171</v>
      </c>
      <c r="F14" s="41">
        <v>2004</v>
      </c>
      <c r="G14" s="41">
        <v>7</v>
      </c>
      <c r="H14" s="41">
        <v>3</v>
      </c>
      <c r="I14" s="41" t="s">
        <v>125</v>
      </c>
    </row>
    <row r="15" spans="1:13">
      <c r="A15" s="41">
        <v>50</v>
      </c>
      <c r="B15" s="41">
        <v>21</v>
      </c>
      <c r="C15" s="41" t="s">
        <v>133</v>
      </c>
      <c r="D15" s="41" t="s">
        <v>21</v>
      </c>
      <c r="E15" s="42">
        <f t="shared" si="0"/>
        <v>38129</v>
      </c>
      <c r="F15" s="41">
        <v>2004</v>
      </c>
      <c r="G15" s="41">
        <v>5</v>
      </c>
      <c r="H15" s="41">
        <v>22</v>
      </c>
      <c r="I15" s="41" t="s">
        <v>125</v>
      </c>
    </row>
    <row r="16" spans="1:13">
      <c r="A16" s="41">
        <v>8</v>
      </c>
      <c r="B16" s="41">
        <v>35</v>
      </c>
      <c r="C16" s="41" t="s">
        <v>124</v>
      </c>
      <c r="D16" s="41" t="s">
        <v>31</v>
      </c>
      <c r="E16" s="42">
        <f t="shared" si="0"/>
        <v>38091</v>
      </c>
      <c r="F16" s="41">
        <v>2004</v>
      </c>
      <c r="G16" s="41">
        <v>4</v>
      </c>
      <c r="H16" s="41">
        <v>14</v>
      </c>
      <c r="I16" s="41" t="s">
        <v>125</v>
      </c>
    </row>
    <row r="17" spans="1:9">
      <c r="A17" s="41">
        <v>22</v>
      </c>
      <c r="B17" s="41">
        <v>27</v>
      </c>
      <c r="C17" s="41" t="s">
        <v>140</v>
      </c>
      <c r="D17" s="41" t="s">
        <v>21</v>
      </c>
      <c r="E17" s="42">
        <f t="shared" si="0"/>
        <v>38082</v>
      </c>
      <c r="F17" s="41">
        <v>2004</v>
      </c>
      <c r="G17" s="41">
        <v>4</v>
      </c>
      <c r="H17" s="41">
        <v>5</v>
      </c>
      <c r="I17" s="41" t="s">
        <v>125</v>
      </c>
    </row>
    <row r="18" spans="1:9">
      <c r="A18" s="41">
        <v>45</v>
      </c>
      <c r="B18" s="41">
        <v>48</v>
      </c>
      <c r="C18" s="41" t="s">
        <v>127</v>
      </c>
      <c r="D18" s="41" t="s">
        <v>21</v>
      </c>
      <c r="E18" s="42">
        <f t="shared" si="0"/>
        <v>38046</v>
      </c>
      <c r="F18" s="41">
        <v>2004</v>
      </c>
      <c r="G18" s="41">
        <v>2</v>
      </c>
      <c r="H18" s="41">
        <v>29</v>
      </c>
      <c r="I18" s="41" t="s">
        <v>125</v>
      </c>
    </row>
    <row r="19" spans="1:9">
      <c r="A19" s="41">
        <v>30</v>
      </c>
      <c r="B19" s="41">
        <v>33</v>
      </c>
      <c r="C19" s="41" t="s">
        <v>131</v>
      </c>
      <c r="D19" s="41" t="s">
        <v>31</v>
      </c>
      <c r="E19" s="42">
        <f t="shared" si="0"/>
        <v>38034</v>
      </c>
      <c r="F19" s="41">
        <v>2004</v>
      </c>
      <c r="G19" s="41">
        <v>2</v>
      </c>
      <c r="H19" s="41">
        <v>17</v>
      </c>
      <c r="I19" s="41" t="s">
        <v>125</v>
      </c>
    </row>
    <row r="20" spans="1:9">
      <c r="A20" s="41">
        <v>46</v>
      </c>
      <c r="B20" s="41">
        <v>53</v>
      </c>
      <c r="C20" s="41" t="s">
        <v>142</v>
      </c>
      <c r="D20" s="41" t="s">
        <v>21</v>
      </c>
      <c r="E20" s="42">
        <f t="shared" si="0"/>
        <v>38030</v>
      </c>
      <c r="F20" s="41">
        <v>2004</v>
      </c>
      <c r="G20" s="41">
        <v>2</v>
      </c>
      <c r="H20" s="41">
        <v>13</v>
      </c>
      <c r="I20" s="41" t="s">
        <v>125</v>
      </c>
    </row>
    <row r="21" spans="1:9">
      <c r="A21" s="41">
        <v>14</v>
      </c>
      <c r="B21" s="41">
        <v>65</v>
      </c>
      <c r="C21" s="41" t="s">
        <v>143</v>
      </c>
      <c r="D21" s="41" t="s">
        <v>31</v>
      </c>
      <c r="E21" s="42">
        <f t="shared" si="0"/>
        <v>38026</v>
      </c>
      <c r="F21" s="41">
        <v>2004</v>
      </c>
      <c r="G21" s="41">
        <v>2</v>
      </c>
      <c r="H21" s="41">
        <v>9</v>
      </c>
      <c r="I21" s="41" t="s">
        <v>125</v>
      </c>
    </row>
    <row r="22" spans="1:9">
      <c r="A22" s="41">
        <v>44</v>
      </c>
      <c r="B22" s="41">
        <v>45</v>
      </c>
      <c r="C22" s="41" t="s">
        <v>127</v>
      </c>
      <c r="D22" s="41" t="s">
        <v>21</v>
      </c>
      <c r="E22" s="42">
        <f t="shared" si="0"/>
        <v>38021</v>
      </c>
      <c r="F22" s="41">
        <v>2004</v>
      </c>
      <c r="G22" s="41">
        <v>2</v>
      </c>
      <c r="H22" s="41">
        <v>4</v>
      </c>
      <c r="I22" s="41" t="s">
        <v>125</v>
      </c>
    </row>
    <row r="23" spans="1:9">
      <c r="A23" s="41">
        <v>13</v>
      </c>
      <c r="B23" s="41">
        <v>42</v>
      </c>
      <c r="C23" s="41" t="s">
        <v>129</v>
      </c>
      <c r="D23" s="41" t="s">
        <v>31</v>
      </c>
      <c r="E23" s="42">
        <f t="shared" si="0"/>
        <v>38014</v>
      </c>
      <c r="F23" s="41">
        <v>2004</v>
      </c>
      <c r="G23" s="41">
        <v>1</v>
      </c>
      <c r="H23" s="41">
        <v>28</v>
      </c>
      <c r="I23" s="41" t="s">
        <v>125</v>
      </c>
    </row>
    <row r="24" spans="1:9">
      <c r="A24" s="41">
        <v>32</v>
      </c>
      <c r="B24" s="41">
        <v>53</v>
      </c>
      <c r="C24" s="41" t="s">
        <v>142</v>
      </c>
      <c r="D24" s="41" t="s">
        <v>21</v>
      </c>
      <c r="E24" s="42">
        <f t="shared" si="0"/>
        <v>38010</v>
      </c>
      <c r="F24" s="41">
        <v>2004</v>
      </c>
      <c r="G24" s="41">
        <v>1</v>
      </c>
      <c r="H24" s="41">
        <v>24</v>
      </c>
      <c r="I24" s="41" t="s">
        <v>125</v>
      </c>
    </row>
    <row r="25" spans="1:9">
      <c r="A25" s="41">
        <v>43</v>
      </c>
      <c r="B25" s="41">
        <v>42</v>
      </c>
      <c r="C25" s="41" t="s">
        <v>129</v>
      </c>
      <c r="D25" s="41" t="s">
        <v>21</v>
      </c>
      <c r="E25" s="42">
        <f t="shared" si="0"/>
        <v>38010</v>
      </c>
      <c r="F25" s="41">
        <v>2004</v>
      </c>
      <c r="G25" s="41">
        <v>1</v>
      </c>
      <c r="H25" s="41">
        <v>24</v>
      </c>
      <c r="I25" s="41" t="s">
        <v>125</v>
      </c>
    </row>
    <row r="26" spans="1:9">
      <c r="A26" s="41">
        <v>1</v>
      </c>
      <c r="B26" s="41">
        <v>21</v>
      </c>
      <c r="C26" s="41" t="s">
        <v>133</v>
      </c>
      <c r="D26" s="41" t="s">
        <v>31</v>
      </c>
      <c r="E26" s="42">
        <f t="shared" si="0"/>
        <v>38007</v>
      </c>
      <c r="F26" s="41">
        <v>2004</v>
      </c>
      <c r="G26" s="41">
        <v>1</v>
      </c>
      <c r="H26" s="41">
        <v>21</v>
      </c>
      <c r="I26" s="41" t="s">
        <v>125</v>
      </c>
    </row>
    <row r="27" spans="1:9">
      <c r="A27" s="41">
        <v>9</v>
      </c>
      <c r="B27" s="41">
        <v>44</v>
      </c>
      <c r="C27" s="41" t="s">
        <v>129</v>
      </c>
      <c r="D27" s="41" t="s">
        <v>21</v>
      </c>
      <c r="E27" s="42">
        <f t="shared" si="0"/>
        <v>37998</v>
      </c>
      <c r="F27" s="41">
        <v>2004</v>
      </c>
      <c r="G27" s="41">
        <v>1</v>
      </c>
      <c r="H27" s="41">
        <v>12</v>
      </c>
      <c r="I27" s="41" t="s">
        <v>125</v>
      </c>
    </row>
    <row r="28" spans="1:9">
      <c r="A28" s="41">
        <v>20</v>
      </c>
      <c r="B28" s="41">
        <v>18</v>
      </c>
      <c r="C28" s="41" t="s">
        <v>144</v>
      </c>
      <c r="D28" s="41" t="s">
        <v>31</v>
      </c>
      <c r="E28" s="42">
        <f t="shared" si="0"/>
        <v>37997</v>
      </c>
      <c r="F28" s="41">
        <v>2004</v>
      </c>
      <c r="G28" s="41">
        <v>1</v>
      </c>
      <c r="H28" s="41">
        <v>11</v>
      </c>
      <c r="I28" s="41" t="s">
        <v>125</v>
      </c>
    </row>
    <row r="29" spans="1:9">
      <c r="A29" s="41">
        <v>15</v>
      </c>
      <c r="B29" s="41">
        <v>15</v>
      </c>
      <c r="C29" s="41" t="s">
        <v>144</v>
      </c>
      <c r="D29" s="41" t="s">
        <v>21</v>
      </c>
      <c r="E29" s="42">
        <f t="shared" si="0"/>
        <v>37996</v>
      </c>
      <c r="F29" s="41">
        <v>2004</v>
      </c>
      <c r="G29" s="41">
        <v>1</v>
      </c>
      <c r="H29" s="41">
        <v>10</v>
      </c>
      <c r="I29" s="41" t="s">
        <v>125</v>
      </c>
    </row>
    <row r="30" spans="1:9">
      <c r="A30" s="41">
        <v>4</v>
      </c>
      <c r="B30" s="41">
        <v>37</v>
      </c>
      <c r="C30" s="41" t="s">
        <v>124</v>
      </c>
      <c r="D30" s="41" t="s">
        <v>21</v>
      </c>
      <c r="E30" s="42">
        <f t="shared" si="0"/>
        <v>37993</v>
      </c>
      <c r="F30" s="41">
        <v>2004</v>
      </c>
      <c r="G30" s="41">
        <v>1</v>
      </c>
      <c r="H30" s="41">
        <v>7</v>
      </c>
      <c r="I30" s="41" t="s">
        <v>125</v>
      </c>
    </row>
    <row r="31" spans="1:9">
      <c r="A31" s="41">
        <v>18</v>
      </c>
      <c r="B31" s="41">
        <v>41</v>
      </c>
      <c r="C31" s="41" t="s">
        <v>129</v>
      </c>
      <c r="D31" s="41" t="s">
        <v>21</v>
      </c>
      <c r="E31" s="42">
        <f t="shared" si="0"/>
        <v>38321</v>
      </c>
      <c r="F31" s="41">
        <v>2004</v>
      </c>
      <c r="G31" s="41">
        <v>11</v>
      </c>
      <c r="H31" s="41">
        <v>30</v>
      </c>
      <c r="I31" s="41" t="s">
        <v>145</v>
      </c>
    </row>
    <row r="32" spans="1:9">
      <c r="A32" s="41">
        <v>35</v>
      </c>
      <c r="B32" s="41">
        <v>20</v>
      </c>
      <c r="C32" s="41" t="s">
        <v>133</v>
      </c>
      <c r="D32" s="41" t="s">
        <v>31</v>
      </c>
      <c r="E32" s="42">
        <f t="shared" si="0"/>
        <v>38319</v>
      </c>
      <c r="F32" s="41">
        <v>2004</v>
      </c>
      <c r="G32" s="41">
        <v>11</v>
      </c>
      <c r="H32" s="41">
        <v>28</v>
      </c>
      <c r="I32" s="41" t="s">
        <v>145</v>
      </c>
    </row>
    <row r="33" spans="1:9">
      <c r="A33" s="41">
        <v>34</v>
      </c>
      <c r="B33" s="41">
        <v>21</v>
      </c>
      <c r="C33" s="41" t="s">
        <v>133</v>
      </c>
      <c r="D33" s="41" t="s">
        <v>21</v>
      </c>
      <c r="E33" s="42">
        <f t="shared" si="0"/>
        <v>38306</v>
      </c>
      <c r="F33" s="41">
        <v>2004</v>
      </c>
      <c r="G33" s="41">
        <v>11</v>
      </c>
      <c r="H33" s="41">
        <v>15</v>
      </c>
      <c r="I33" s="41" t="s">
        <v>145</v>
      </c>
    </row>
    <row r="34" spans="1:9">
      <c r="A34" s="41">
        <v>5</v>
      </c>
      <c r="B34" s="41">
        <v>20</v>
      </c>
      <c r="C34" s="41" t="s">
        <v>133</v>
      </c>
      <c r="D34" s="41" t="s">
        <v>21</v>
      </c>
      <c r="E34" s="42">
        <f t="shared" ref="E34:E51" si="1">DATE(F34,G34,H34)</f>
        <v>38297</v>
      </c>
      <c r="F34" s="41">
        <v>2004</v>
      </c>
      <c r="G34" s="41">
        <v>11</v>
      </c>
      <c r="H34" s="41">
        <v>6</v>
      </c>
      <c r="I34" s="41" t="s">
        <v>145</v>
      </c>
    </row>
    <row r="35" spans="1:9">
      <c r="A35" s="41">
        <v>12</v>
      </c>
      <c r="B35" s="41">
        <v>49</v>
      </c>
      <c r="C35" s="41" t="s">
        <v>127</v>
      </c>
      <c r="D35" s="41" t="s">
        <v>21</v>
      </c>
      <c r="E35" s="42">
        <f t="shared" si="1"/>
        <v>38271</v>
      </c>
      <c r="F35" s="41">
        <v>2004</v>
      </c>
      <c r="G35" s="41">
        <v>10</v>
      </c>
      <c r="H35" s="41">
        <v>11</v>
      </c>
      <c r="I35" s="41" t="s">
        <v>145</v>
      </c>
    </row>
    <row r="36" spans="1:9">
      <c r="A36" s="41">
        <v>7</v>
      </c>
      <c r="B36" s="41">
        <v>30</v>
      </c>
      <c r="C36" s="41" t="s">
        <v>131</v>
      </c>
      <c r="D36" s="41" t="s">
        <v>21</v>
      </c>
      <c r="E36" s="42">
        <f t="shared" si="1"/>
        <v>38189</v>
      </c>
      <c r="F36" s="41">
        <v>2004</v>
      </c>
      <c r="G36" s="41">
        <v>7</v>
      </c>
      <c r="H36" s="41">
        <v>21</v>
      </c>
      <c r="I36" s="41" t="s">
        <v>145</v>
      </c>
    </row>
    <row r="37" spans="1:9">
      <c r="A37" s="41">
        <v>36</v>
      </c>
      <c r="B37" s="41">
        <v>31</v>
      </c>
      <c r="C37" s="41" t="s">
        <v>131</v>
      </c>
      <c r="D37" s="41" t="s">
        <v>31</v>
      </c>
      <c r="E37" s="42">
        <f t="shared" si="1"/>
        <v>38167</v>
      </c>
      <c r="F37" s="41">
        <v>2004</v>
      </c>
      <c r="G37" s="41">
        <v>6</v>
      </c>
      <c r="H37" s="41">
        <v>29</v>
      </c>
      <c r="I37" s="41" t="s">
        <v>145</v>
      </c>
    </row>
    <row r="38" spans="1:9">
      <c r="A38" s="41">
        <v>19</v>
      </c>
      <c r="B38" s="41">
        <v>52</v>
      </c>
      <c r="C38" s="41" t="s">
        <v>142</v>
      </c>
      <c r="D38" s="41" t="s">
        <v>31</v>
      </c>
      <c r="E38" s="42">
        <f t="shared" si="1"/>
        <v>38157</v>
      </c>
      <c r="F38" s="41">
        <v>2004</v>
      </c>
      <c r="G38" s="41">
        <v>6</v>
      </c>
      <c r="H38" s="41">
        <v>19</v>
      </c>
      <c r="I38" s="41" t="s">
        <v>145</v>
      </c>
    </row>
    <row r="39" spans="1:9">
      <c r="A39" s="41">
        <v>6</v>
      </c>
      <c r="B39" s="41">
        <v>48</v>
      </c>
      <c r="C39" s="41" t="s">
        <v>127</v>
      </c>
      <c r="D39" s="41" t="s">
        <v>21</v>
      </c>
      <c r="E39" s="42">
        <f t="shared" si="1"/>
        <v>38153</v>
      </c>
      <c r="F39" s="41">
        <v>2004</v>
      </c>
      <c r="G39" s="41">
        <v>6</v>
      </c>
      <c r="H39" s="41">
        <v>15</v>
      </c>
      <c r="I39" s="41" t="s">
        <v>145</v>
      </c>
    </row>
    <row r="40" spans="1:9">
      <c r="A40" s="41">
        <v>38</v>
      </c>
      <c r="B40" s="41">
        <v>38</v>
      </c>
      <c r="C40" s="41" t="s">
        <v>124</v>
      </c>
      <c r="D40" s="41" t="s">
        <v>31</v>
      </c>
      <c r="E40" s="42">
        <f t="shared" si="1"/>
        <v>38082</v>
      </c>
      <c r="F40" s="41">
        <v>2004</v>
      </c>
      <c r="G40" s="41">
        <v>4</v>
      </c>
      <c r="H40" s="41">
        <v>5</v>
      </c>
      <c r="I40" s="41" t="s">
        <v>145</v>
      </c>
    </row>
    <row r="41" spans="1:9">
      <c r="A41" s="41">
        <v>31</v>
      </c>
      <c r="B41" s="41">
        <v>48</v>
      </c>
      <c r="C41" s="41" t="s">
        <v>127</v>
      </c>
      <c r="D41" s="41" t="s">
        <v>21</v>
      </c>
      <c r="E41" s="42">
        <f t="shared" si="1"/>
        <v>38069</v>
      </c>
      <c r="F41" s="41">
        <v>2004</v>
      </c>
      <c r="G41" s="41">
        <v>3</v>
      </c>
      <c r="H41" s="41">
        <v>23</v>
      </c>
      <c r="I41" s="41" t="s">
        <v>145</v>
      </c>
    </row>
    <row r="42" spans="1:9">
      <c r="A42" s="41">
        <v>2</v>
      </c>
      <c r="B42" s="41">
        <v>53</v>
      </c>
      <c r="C42" s="41" t="s">
        <v>142</v>
      </c>
      <c r="D42" s="41" t="s">
        <v>21</v>
      </c>
      <c r="E42" s="42">
        <f t="shared" si="1"/>
        <v>38068</v>
      </c>
      <c r="F42" s="41">
        <v>2004</v>
      </c>
      <c r="G42" s="41">
        <v>3</v>
      </c>
      <c r="H42" s="41">
        <v>22</v>
      </c>
      <c r="I42" s="41" t="s">
        <v>145</v>
      </c>
    </row>
    <row r="43" spans="1:9">
      <c r="A43" s="41">
        <v>16</v>
      </c>
      <c r="B43" s="41">
        <v>60</v>
      </c>
      <c r="C43" s="41" t="s">
        <v>146</v>
      </c>
      <c r="D43" s="41" t="s">
        <v>31</v>
      </c>
      <c r="E43" s="42">
        <f t="shared" si="1"/>
        <v>38068</v>
      </c>
      <c r="F43" s="41">
        <v>2004</v>
      </c>
      <c r="G43" s="41">
        <v>3</v>
      </c>
      <c r="H43" s="41">
        <v>22</v>
      </c>
      <c r="I43" s="41" t="s">
        <v>145</v>
      </c>
    </row>
    <row r="44" spans="1:9">
      <c r="A44" s="41">
        <v>28</v>
      </c>
      <c r="B44" s="41">
        <v>20</v>
      </c>
      <c r="C44" s="41" t="s">
        <v>133</v>
      </c>
      <c r="D44" s="41" t="s">
        <v>31</v>
      </c>
      <c r="E44" s="42">
        <f t="shared" si="1"/>
        <v>38034</v>
      </c>
      <c r="F44" s="41">
        <v>2004</v>
      </c>
      <c r="G44" s="41">
        <v>2</v>
      </c>
      <c r="H44" s="41">
        <v>17</v>
      </c>
      <c r="I44" s="41" t="s">
        <v>145</v>
      </c>
    </row>
    <row r="45" spans="1:9">
      <c r="A45" s="41">
        <v>29</v>
      </c>
      <c r="B45" s="41">
        <v>40</v>
      </c>
      <c r="C45" s="41" t="s">
        <v>129</v>
      </c>
      <c r="D45" s="41" t="s">
        <v>31</v>
      </c>
      <c r="E45" s="42">
        <f t="shared" si="1"/>
        <v>38018</v>
      </c>
      <c r="F45" s="41">
        <v>2004</v>
      </c>
      <c r="G45" s="41">
        <v>2</v>
      </c>
      <c r="H45" s="41">
        <v>1</v>
      </c>
      <c r="I45" s="41" t="s">
        <v>145</v>
      </c>
    </row>
    <row r="46" spans="1:9">
      <c r="A46" s="41">
        <v>23</v>
      </c>
      <c r="B46" s="41">
        <v>27</v>
      </c>
      <c r="C46" s="41" t="s">
        <v>140</v>
      </c>
      <c r="D46" s="41" t="s">
        <v>21</v>
      </c>
      <c r="E46" s="42">
        <f t="shared" si="1"/>
        <v>38016</v>
      </c>
      <c r="F46" s="41">
        <v>2004</v>
      </c>
      <c r="G46" s="41">
        <v>1</v>
      </c>
      <c r="H46" s="41">
        <v>30</v>
      </c>
      <c r="I46" s="41" t="s">
        <v>145</v>
      </c>
    </row>
    <row r="47" spans="1:9">
      <c r="A47" s="41">
        <v>27</v>
      </c>
      <c r="B47" s="41">
        <v>22</v>
      </c>
      <c r="C47" s="41" t="s">
        <v>133</v>
      </c>
      <c r="D47" s="41" t="s">
        <v>31</v>
      </c>
      <c r="E47" s="42">
        <f t="shared" si="1"/>
        <v>37994</v>
      </c>
      <c r="F47" s="41">
        <v>2004</v>
      </c>
      <c r="G47" s="41">
        <v>1</v>
      </c>
      <c r="H47" s="41">
        <v>8</v>
      </c>
      <c r="I47" s="41" t="s">
        <v>145</v>
      </c>
    </row>
    <row r="48" spans="1:9">
      <c r="A48" s="41">
        <v>42</v>
      </c>
      <c r="B48" s="41">
        <v>27</v>
      </c>
      <c r="C48" s="41" t="s">
        <v>140</v>
      </c>
      <c r="D48" s="41" t="s">
        <v>31</v>
      </c>
      <c r="E48" s="42">
        <f t="shared" si="1"/>
        <v>38289</v>
      </c>
      <c r="F48" s="41">
        <v>2004</v>
      </c>
      <c r="G48" s="41">
        <v>10</v>
      </c>
      <c r="H48" s="41">
        <v>29</v>
      </c>
      <c r="I48" s="41" t="s">
        <v>147</v>
      </c>
    </row>
    <row r="49" spans="1:9">
      <c r="A49" s="41">
        <v>49</v>
      </c>
      <c r="B49" s="41">
        <v>20</v>
      </c>
      <c r="C49" s="41" t="s">
        <v>133</v>
      </c>
      <c r="D49" s="41" t="s">
        <v>21</v>
      </c>
      <c r="E49" s="42">
        <f t="shared" si="1"/>
        <v>38118</v>
      </c>
      <c r="F49" s="41">
        <v>2004</v>
      </c>
      <c r="G49" s="41">
        <v>5</v>
      </c>
      <c r="H49" s="41">
        <v>11</v>
      </c>
      <c r="I49" s="41" t="s">
        <v>147</v>
      </c>
    </row>
    <row r="50" spans="1:9">
      <c r="A50" s="41">
        <v>47</v>
      </c>
      <c r="B50" s="41">
        <v>35</v>
      </c>
      <c r="C50" s="41" t="s">
        <v>124</v>
      </c>
      <c r="D50" s="41" t="s">
        <v>21</v>
      </c>
      <c r="E50" s="42">
        <f t="shared" si="1"/>
        <v>38049</v>
      </c>
      <c r="F50" s="41">
        <v>2004</v>
      </c>
      <c r="G50" s="41">
        <v>3</v>
      </c>
      <c r="H50" s="41">
        <v>3</v>
      </c>
      <c r="I50" s="41" t="s">
        <v>147</v>
      </c>
    </row>
    <row r="51" spans="1:9">
      <c r="A51" s="41">
        <v>39</v>
      </c>
      <c r="B51" s="41">
        <v>42</v>
      </c>
      <c r="C51" s="41" t="s">
        <v>129</v>
      </c>
      <c r="D51" s="41" t="s">
        <v>21</v>
      </c>
      <c r="E51" s="42">
        <f t="shared" si="1"/>
        <v>38001</v>
      </c>
      <c r="F51" s="41">
        <v>2004</v>
      </c>
      <c r="G51" s="41">
        <v>1</v>
      </c>
      <c r="H51" s="41">
        <v>15</v>
      </c>
      <c r="I51" s="41" t="s">
        <v>147</v>
      </c>
    </row>
  </sheetData>
  <sortState xmlns:xlrd2="http://schemas.microsoft.com/office/spreadsheetml/2017/richdata2" ref="A2:J51">
    <sortCondition ref="G2:G51" customList="Jan,Feb,Mar,Apr,May,Jun,Jul,Aug,Sep,Oct,Nov,Dec"/>
    <sortCondition ref="H2:H51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3"/>
  <sheetViews>
    <sheetView tabSelected="1" workbookViewId="0">
      <selection activeCell="F22" sqref="F22"/>
    </sheetView>
  </sheetViews>
  <sheetFormatPr defaultColWidth="8.85546875" defaultRowHeight="14.45"/>
  <cols>
    <col min="1" max="1" width="12.28515625" customWidth="1"/>
    <col min="2" max="2" width="5.85546875" customWidth="1"/>
    <col min="3" max="3" width="6.140625" customWidth="1"/>
    <col min="4" max="4" width="5.85546875" customWidth="1"/>
    <col min="5" max="5" width="14.85546875" customWidth="1"/>
    <col min="6" max="6" width="17.7109375" style="35" customWidth="1"/>
    <col min="7" max="7" width="13" customWidth="1"/>
    <col min="8" max="8" width="7.85546875" customWidth="1"/>
    <col min="9" max="9" width="12.140625" customWidth="1"/>
  </cols>
  <sheetData>
    <row r="1" spans="1:9" ht="60">
      <c r="A1" s="36" t="s">
        <v>148</v>
      </c>
      <c r="B1" s="36" t="s">
        <v>149</v>
      </c>
      <c r="C1" s="36" t="s">
        <v>150</v>
      </c>
      <c r="D1" s="36" t="s">
        <v>151</v>
      </c>
      <c r="E1" s="36" t="s">
        <v>152</v>
      </c>
      <c r="F1" s="37" t="s">
        <v>153</v>
      </c>
      <c r="G1" s="38" t="s">
        <v>154</v>
      </c>
      <c r="H1" s="38" t="s">
        <v>155</v>
      </c>
      <c r="I1" s="38" t="s">
        <v>156</v>
      </c>
    </row>
    <row r="2" spans="1:9">
      <c r="A2" s="1" t="s">
        <v>157</v>
      </c>
      <c r="B2" s="1" t="s">
        <v>158</v>
      </c>
      <c r="C2" s="1">
        <v>7</v>
      </c>
      <c r="D2" s="1" t="s">
        <v>31</v>
      </c>
      <c r="E2" s="1" t="s">
        <v>125</v>
      </c>
      <c r="F2" s="35">
        <v>41818</v>
      </c>
      <c r="G2" s="1" t="s">
        <v>159</v>
      </c>
      <c r="H2" s="1" t="s">
        <v>159</v>
      </c>
      <c r="I2" s="1" t="s">
        <v>160</v>
      </c>
    </row>
    <row r="3" spans="1:9">
      <c r="A3" s="1" t="s">
        <v>161</v>
      </c>
      <c r="B3" s="1" t="s">
        <v>162</v>
      </c>
      <c r="C3" s="1">
        <v>52</v>
      </c>
      <c r="D3" s="1" t="s">
        <v>31</v>
      </c>
      <c r="E3" s="1" t="s">
        <v>125</v>
      </c>
      <c r="F3" s="35">
        <v>41823</v>
      </c>
      <c r="G3" s="1" t="s">
        <v>159</v>
      </c>
      <c r="H3" s="1" t="s">
        <v>159</v>
      </c>
      <c r="I3" s="1" t="s">
        <v>160</v>
      </c>
    </row>
    <row r="4" spans="1:9">
      <c r="A4" s="1" t="s">
        <v>163</v>
      </c>
      <c r="B4" s="1" t="s">
        <v>162</v>
      </c>
      <c r="C4" s="1">
        <v>82</v>
      </c>
      <c r="D4" s="1" t="s">
        <v>21</v>
      </c>
      <c r="E4" s="1" t="s">
        <v>125</v>
      </c>
      <c r="F4" s="35">
        <v>41821</v>
      </c>
      <c r="G4" s="1" t="s">
        <v>164</v>
      </c>
      <c r="H4" s="1" t="s">
        <v>159</v>
      </c>
      <c r="I4" s="1" t="s">
        <v>164</v>
      </c>
    </row>
    <row r="5" spans="1:9">
      <c r="A5" s="1" t="s">
        <v>165</v>
      </c>
      <c r="B5" s="1" t="s">
        <v>166</v>
      </c>
      <c r="C5" s="1">
        <v>35</v>
      </c>
      <c r="D5" s="1" t="s">
        <v>31</v>
      </c>
      <c r="E5" s="1" t="s">
        <v>125</v>
      </c>
      <c r="F5" s="35">
        <v>41824</v>
      </c>
      <c r="G5" s="1" t="s">
        <v>159</v>
      </c>
      <c r="H5" s="1" t="s">
        <v>159</v>
      </c>
      <c r="I5" s="1" t="s">
        <v>160</v>
      </c>
    </row>
    <row r="6" spans="1:9">
      <c r="A6" s="1" t="s">
        <v>167</v>
      </c>
      <c r="B6" s="1" t="s">
        <v>158</v>
      </c>
      <c r="C6" s="1">
        <v>27</v>
      </c>
      <c r="D6" s="1" t="s">
        <v>21</v>
      </c>
      <c r="E6" s="1" t="s">
        <v>125</v>
      </c>
      <c r="F6" s="35">
        <v>41823</v>
      </c>
      <c r="G6" s="1" t="s">
        <v>159</v>
      </c>
      <c r="H6" s="1" t="s">
        <v>159</v>
      </c>
      <c r="I6" s="1" t="s">
        <v>160</v>
      </c>
    </row>
    <row r="7" spans="1:9">
      <c r="A7" s="1" t="s">
        <v>168</v>
      </c>
      <c r="B7" s="1" t="s">
        <v>162</v>
      </c>
      <c r="C7" s="1">
        <v>22</v>
      </c>
      <c r="D7" s="1" t="s">
        <v>31</v>
      </c>
      <c r="E7" s="1" t="s">
        <v>125</v>
      </c>
      <c r="F7" s="35">
        <v>41824</v>
      </c>
      <c r="G7" s="1" t="s">
        <v>159</v>
      </c>
      <c r="H7" s="1" t="s">
        <v>159</v>
      </c>
      <c r="I7" s="1" t="s">
        <v>160</v>
      </c>
    </row>
    <row r="8" spans="1:9">
      <c r="A8" s="1" t="s">
        <v>169</v>
      </c>
      <c r="B8" s="1" t="s">
        <v>166</v>
      </c>
      <c r="C8" s="1">
        <v>30</v>
      </c>
      <c r="D8" s="1" t="s">
        <v>31</v>
      </c>
      <c r="E8" s="1" t="s">
        <v>125</v>
      </c>
      <c r="F8" s="35">
        <v>41823</v>
      </c>
      <c r="G8" s="1" t="s">
        <v>159</v>
      </c>
      <c r="H8" s="1" t="s">
        <v>159</v>
      </c>
      <c r="I8" s="1" t="s">
        <v>160</v>
      </c>
    </row>
    <row r="9" spans="1:9">
      <c r="A9" s="1" t="s">
        <v>170</v>
      </c>
      <c r="B9" s="1" t="s">
        <v>171</v>
      </c>
      <c r="C9" s="1">
        <v>41</v>
      </c>
      <c r="D9" s="1" t="s">
        <v>21</v>
      </c>
      <c r="E9" s="1" t="s">
        <v>125</v>
      </c>
      <c r="F9" s="35">
        <v>41823</v>
      </c>
      <c r="G9" s="1" t="s">
        <v>159</v>
      </c>
      <c r="H9" s="1" t="s">
        <v>159</v>
      </c>
      <c r="I9" s="1" t="s">
        <v>160</v>
      </c>
    </row>
    <row r="10" spans="1:9">
      <c r="A10" s="1" t="s">
        <v>172</v>
      </c>
      <c r="B10" s="1" t="s">
        <v>162</v>
      </c>
      <c r="C10" s="1">
        <v>54</v>
      </c>
      <c r="D10" s="1" t="s">
        <v>21</v>
      </c>
      <c r="E10" s="1" t="s">
        <v>125</v>
      </c>
      <c r="F10" s="35">
        <v>41824</v>
      </c>
      <c r="G10" s="1" t="s">
        <v>164</v>
      </c>
      <c r="H10" s="1" t="s">
        <v>159</v>
      </c>
      <c r="I10" s="1" t="s">
        <v>159</v>
      </c>
    </row>
    <row r="11" spans="1:9">
      <c r="A11" s="1" t="s">
        <v>173</v>
      </c>
      <c r="B11" s="1" t="s">
        <v>158</v>
      </c>
      <c r="C11" s="1">
        <v>17</v>
      </c>
      <c r="D11" s="1" t="s">
        <v>21</v>
      </c>
      <c r="E11" s="1" t="s">
        <v>125</v>
      </c>
      <c r="F11" s="35">
        <v>41824</v>
      </c>
      <c r="G11" s="1" t="s">
        <v>159</v>
      </c>
      <c r="H11" s="1" t="s">
        <v>159</v>
      </c>
      <c r="I11" s="1" t="s">
        <v>160</v>
      </c>
    </row>
    <row r="12" spans="1:9">
      <c r="A12" s="1" t="s">
        <v>174</v>
      </c>
      <c r="B12" s="1" t="s">
        <v>158</v>
      </c>
      <c r="C12" s="1">
        <v>51</v>
      </c>
      <c r="D12" s="1" t="s">
        <v>21</v>
      </c>
      <c r="E12" s="1" t="s">
        <v>125</v>
      </c>
      <c r="F12" s="35">
        <v>41825</v>
      </c>
      <c r="G12" s="1" t="s">
        <v>159</v>
      </c>
      <c r="H12" s="1" t="s">
        <v>159</v>
      </c>
      <c r="I12" s="1" t="s">
        <v>160</v>
      </c>
    </row>
    <row r="13" spans="1:9">
      <c r="A13" s="1" t="s">
        <v>175</v>
      </c>
      <c r="B13" s="1" t="s">
        <v>166</v>
      </c>
      <c r="C13" s="1">
        <v>19</v>
      </c>
      <c r="D13" s="1" t="s">
        <v>31</v>
      </c>
      <c r="E13" s="1" t="s">
        <v>125</v>
      </c>
      <c r="F13" s="35">
        <v>41827</v>
      </c>
      <c r="G13" s="1" t="s">
        <v>164</v>
      </c>
      <c r="H13" s="1" t="s">
        <v>159</v>
      </c>
      <c r="I13" s="1" t="s">
        <v>164</v>
      </c>
    </row>
  </sheetData>
  <dataValidations count="1">
    <dataValidation showInputMessage="1" showErrorMessage="1" sqref="A1:I13" xr:uid="{00000000-0002-0000-0A00-000000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G22" sqref="G22"/>
    </sheetView>
  </sheetViews>
  <sheetFormatPr defaultRowHeight="14.45"/>
  <cols>
    <col min="2" max="3" width="9.140625" style="23"/>
    <col min="4" max="4" width="9.140625" style="23" customWidth="1"/>
    <col min="5" max="5" width="9.140625" style="23"/>
    <col min="7" max="7" width="45.42578125" bestFit="1" customWidth="1"/>
  </cols>
  <sheetData>
    <row r="1" spans="1:7">
      <c r="A1" t="s">
        <v>2</v>
      </c>
      <c r="B1" s="22" t="s">
        <v>3</v>
      </c>
      <c r="C1" s="22" t="s">
        <v>4</v>
      </c>
      <c r="D1" s="22" t="s">
        <v>5</v>
      </c>
      <c r="E1" s="22" t="s">
        <v>6</v>
      </c>
    </row>
    <row r="2" spans="1:7">
      <c r="A2" t="s">
        <v>7</v>
      </c>
      <c r="B2" s="22">
        <v>88</v>
      </c>
      <c r="C2" s="22">
        <v>95</v>
      </c>
      <c r="D2" s="22">
        <v>79</v>
      </c>
      <c r="E2" s="28"/>
      <c r="G2" s="26" t="s">
        <v>8</v>
      </c>
    </row>
    <row r="3" spans="1:7">
      <c r="A3" t="s">
        <v>9</v>
      </c>
      <c r="B3" s="22">
        <v>79</v>
      </c>
      <c r="C3" s="22">
        <v>90</v>
      </c>
      <c r="D3" s="22">
        <v>77</v>
      </c>
      <c r="E3" s="28"/>
      <c r="G3" s="25" t="s">
        <v>10</v>
      </c>
    </row>
    <row r="4" spans="1:7">
      <c r="A4" t="s">
        <v>11</v>
      </c>
      <c r="B4" s="22">
        <v>92</v>
      </c>
      <c r="C4" s="22">
        <v>88</v>
      </c>
      <c r="D4" s="22">
        <v>83</v>
      </c>
      <c r="E4" s="28"/>
      <c r="G4" s="25" t="s">
        <v>12</v>
      </c>
    </row>
    <row r="5" spans="1:7">
      <c r="A5" t="s">
        <v>13</v>
      </c>
      <c r="B5" s="22">
        <v>90</v>
      </c>
      <c r="C5" s="22">
        <v>84</v>
      </c>
      <c r="D5" s="22">
        <v>65</v>
      </c>
      <c r="E5" s="28"/>
    </row>
    <row r="6" spans="1:7">
      <c r="A6" t="s">
        <v>14</v>
      </c>
      <c r="B6" s="22">
        <v>87</v>
      </c>
      <c r="C6" s="22">
        <v>89</v>
      </c>
      <c r="D6" s="22">
        <v>76</v>
      </c>
      <c r="E6" s="28"/>
    </row>
    <row r="7" spans="1:7">
      <c r="A7" t="s">
        <v>15</v>
      </c>
      <c r="B7" s="22">
        <v>95</v>
      </c>
      <c r="C7" s="22">
        <v>94</v>
      </c>
      <c r="D7" s="22">
        <v>88</v>
      </c>
      <c r="E7" s="28"/>
    </row>
    <row r="8" spans="1:7">
      <c r="A8" t="s">
        <v>16</v>
      </c>
      <c r="B8" s="22">
        <v>82</v>
      </c>
      <c r="C8" s="22">
        <v>83</v>
      </c>
      <c r="D8" s="22">
        <v>75</v>
      </c>
      <c r="E8" s="2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F19" sqref="F19"/>
    </sheetView>
  </sheetViews>
  <sheetFormatPr defaultRowHeight="14.45"/>
  <cols>
    <col min="1" max="1" width="10" style="4" bestFit="1" customWidth="1"/>
    <col min="2" max="2" width="9.7109375" style="4" customWidth="1"/>
    <col min="3" max="3" width="20.140625" bestFit="1" customWidth="1"/>
    <col min="4" max="4" width="13.42578125" style="1" bestFit="1" customWidth="1"/>
    <col min="5" max="5" width="14" customWidth="1"/>
    <col min="7" max="7" width="9.7109375" bestFit="1" customWidth="1"/>
  </cols>
  <sheetData>
    <row r="1" spans="1:7" s="3" customFormat="1">
      <c r="A1" s="2" t="s">
        <v>17</v>
      </c>
      <c r="B1" s="2" t="s">
        <v>18</v>
      </c>
      <c r="C1" s="2" t="s">
        <v>19</v>
      </c>
      <c r="D1" s="2" t="s">
        <v>20</v>
      </c>
    </row>
    <row r="2" spans="1:7">
      <c r="A2" s="1">
        <v>2</v>
      </c>
      <c r="B2" s="1" t="s">
        <v>21</v>
      </c>
      <c r="C2" s="1" t="s">
        <v>22</v>
      </c>
      <c r="D2" s="1" t="s">
        <v>23</v>
      </c>
      <c r="F2" s="26"/>
    </row>
    <row r="3" spans="1:7">
      <c r="A3" s="1">
        <v>7</v>
      </c>
      <c r="B3" s="1" t="s">
        <v>21</v>
      </c>
      <c r="C3" s="1" t="s">
        <v>24</v>
      </c>
      <c r="D3" s="1" t="s">
        <v>25</v>
      </c>
      <c r="F3" s="25"/>
    </row>
    <row r="4" spans="1:7">
      <c r="A4" s="1">
        <v>21</v>
      </c>
      <c r="B4" s="1" t="s">
        <v>21</v>
      </c>
      <c r="C4" s="1" t="s">
        <v>26</v>
      </c>
      <c r="D4" s="1" t="s">
        <v>25</v>
      </c>
      <c r="F4" s="26"/>
    </row>
    <row r="5" spans="1:7">
      <c r="A5" s="1">
        <v>29</v>
      </c>
      <c r="B5" s="1" t="s">
        <v>21</v>
      </c>
      <c r="C5" s="1" t="s">
        <v>27</v>
      </c>
      <c r="D5" s="1" t="s">
        <v>28</v>
      </c>
      <c r="E5" s="20"/>
    </row>
    <row r="6" spans="1:7">
      <c r="A6" s="1">
        <v>30</v>
      </c>
      <c r="B6" s="1" t="s">
        <v>21</v>
      </c>
      <c r="C6" s="1" t="s">
        <v>29</v>
      </c>
      <c r="D6" s="1" t="s">
        <v>30</v>
      </c>
    </row>
    <row r="7" spans="1:7">
      <c r="A7" s="1">
        <v>31</v>
      </c>
      <c r="B7" s="1" t="s">
        <v>31</v>
      </c>
      <c r="C7" s="1" t="s">
        <v>29</v>
      </c>
      <c r="D7" s="1" t="s">
        <v>32</v>
      </c>
      <c r="F7" s="26"/>
    </row>
    <row r="8" spans="1:7">
      <c r="A8" s="1">
        <v>59</v>
      </c>
      <c r="B8" s="1" t="s">
        <v>31</v>
      </c>
      <c r="C8" s="1" t="s">
        <v>33</v>
      </c>
      <c r="D8" s="1" t="s">
        <v>32</v>
      </c>
      <c r="F8" s="25"/>
    </row>
    <row r="9" spans="1:7">
      <c r="A9" s="1">
        <v>64</v>
      </c>
      <c r="B9" s="1" t="s">
        <v>31</v>
      </c>
      <c r="C9" s="1" t="s">
        <v>34</v>
      </c>
      <c r="D9" s="1" t="s">
        <v>35</v>
      </c>
      <c r="F9" s="26"/>
    </row>
    <row r="10" spans="1:7">
      <c r="A10" s="1">
        <v>65</v>
      </c>
      <c r="B10" s="1" t="s">
        <v>21</v>
      </c>
      <c r="C10" s="1" t="s">
        <v>34</v>
      </c>
      <c r="D10" s="1" t="s">
        <v>36</v>
      </c>
    </row>
    <row r="11" spans="1:7">
      <c r="A11" s="1">
        <v>72</v>
      </c>
      <c r="B11" s="1" t="s">
        <v>31</v>
      </c>
      <c r="C11" s="1" t="s">
        <v>37</v>
      </c>
      <c r="D11" s="1" t="s">
        <v>35</v>
      </c>
    </row>
    <row r="12" spans="1:7">
      <c r="A12" s="1">
        <v>74</v>
      </c>
      <c r="B12" s="1" t="s">
        <v>21</v>
      </c>
      <c r="C12" s="1" t="s">
        <v>38</v>
      </c>
      <c r="D12" s="1" t="s">
        <v>35</v>
      </c>
    </row>
    <row r="13" spans="1:7">
      <c r="A13" s="1">
        <v>79</v>
      </c>
      <c r="B13" s="1" t="s">
        <v>31</v>
      </c>
      <c r="C13" s="1" t="s">
        <v>37</v>
      </c>
      <c r="D13" s="1" t="s">
        <v>39</v>
      </c>
      <c r="G13" s="24"/>
    </row>
    <row r="14" spans="1:7">
      <c r="A14" s="1">
        <v>90</v>
      </c>
      <c r="B14" s="1" t="s">
        <v>31</v>
      </c>
      <c r="C14" s="1" t="s">
        <v>40</v>
      </c>
      <c r="D14" s="1" t="s">
        <v>30</v>
      </c>
    </row>
    <row r="15" spans="1:7">
      <c r="A15" s="1">
        <v>94</v>
      </c>
      <c r="B15" s="1" t="s">
        <v>31</v>
      </c>
      <c r="C15" s="1" t="s">
        <v>32</v>
      </c>
      <c r="D15" s="1" t="s">
        <v>41</v>
      </c>
    </row>
    <row r="16" spans="1:7">
      <c r="A16" s="1">
        <v>97</v>
      </c>
      <c r="B16" s="1" t="s">
        <v>21</v>
      </c>
      <c r="C16" s="1" t="s">
        <v>42</v>
      </c>
      <c r="D16" s="1" t="s">
        <v>32</v>
      </c>
    </row>
    <row r="17" spans="1:3" ht="15" thickBot="1"/>
    <row r="18" spans="1:3">
      <c r="A18" s="5"/>
      <c r="B18" s="26" t="s">
        <v>43</v>
      </c>
      <c r="C18" s="26" t="s">
        <v>44</v>
      </c>
    </row>
    <row r="19" spans="1:3">
      <c r="A19" s="6"/>
      <c r="B19" s="26" t="s">
        <v>45</v>
      </c>
      <c r="C19" s="26" t="s">
        <v>46</v>
      </c>
    </row>
    <row r="20" spans="1:3">
      <c r="A20" s="6"/>
      <c r="B20" s="26" t="s">
        <v>47</v>
      </c>
      <c r="C20" s="26" t="s">
        <v>48</v>
      </c>
    </row>
    <row r="21" spans="1:3">
      <c r="A21" s="6"/>
      <c r="B21" s="26" t="s">
        <v>49</v>
      </c>
      <c r="C21" s="26" t="s">
        <v>50</v>
      </c>
    </row>
    <row r="22" spans="1:3">
      <c r="A22" s="6"/>
      <c r="B22" s="26" t="s">
        <v>51</v>
      </c>
      <c r="C22" s="26" t="s">
        <v>52</v>
      </c>
    </row>
    <row r="23" spans="1:3">
      <c r="A23" s="6"/>
      <c r="B23" s="26" t="s">
        <v>53</v>
      </c>
      <c r="C23" s="26" t="s">
        <v>54</v>
      </c>
    </row>
    <row r="24" spans="1:3" ht="15" thickBot="1">
      <c r="A24" s="7"/>
      <c r="B24" s="26" t="s">
        <v>55</v>
      </c>
      <c r="C24" s="26" t="s">
        <v>56</v>
      </c>
    </row>
  </sheetData>
  <sortState xmlns:xlrd2="http://schemas.microsoft.com/office/spreadsheetml/2017/richdata2" ref="A2:D16">
    <sortCondition ref="A2:A1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7"/>
  <sheetViews>
    <sheetView workbookViewId="0">
      <selection activeCell="J26" sqref="J26"/>
    </sheetView>
  </sheetViews>
  <sheetFormatPr defaultRowHeight="14.45"/>
  <cols>
    <col min="1" max="2" width="9.140625" style="1"/>
    <col min="3" max="3" width="13.28515625" style="1" customWidth="1"/>
    <col min="4" max="4" width="14.28515625" customWidth="1"/>
    <col min="8" max="8" width="63.28515625" bestFit="1" customWidth="1"/>
  </cols>
  <sheetData>
    <row r="1" spans="1:21">
      <c r="A1" s="2" t="s">
        <v>17</v>
      </c>
      <c r="B1" s="2" t="s">
        <v>18</v>
      </c>
      <c r="C1" s="2" t="s">
        <v>19</v>
      </c>
      <c r="D1" s="2" t="s">
        <v>20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30"/>
      <c r="S1" s="30"/>
      <c r="T1" s="30"/>
      <c r="U1" s="30"/>
    </row>
    <row r="2" spans="1:21">
      <c r="A2" s="1">
        <v>2</v>
      </c>
      <c r="B2" s="1" t="s">
        <v>21</v>
      </c>
      <c r="C2" s="1" t="s">
        <v>22</v>
      </c>
      <c r="D2" s="1" t="s">
        <v>23</v>
      </c>
      <c r="G2" s="25"/>
      <c r="H2" s="26" t="s">
        <v>57</v>
      </c>
      <c r="I2" s="25"/>
      <c r="J2" s="25"/>
      <c r="K2" s="25"/>
      <c r="L2" s="25"/>
      <c r="M2" s="25"/>
      <c r="O2" s="25"/>
      <c r="P2" s="25"/>
      <c r="Q2" s="25"/>
      <c r="R2" s="30"/>
      <c r="S2" s="30"/>
      <c r="T2" s="30"/>
      <c r="U2" s="30"/>
    </row>
    <row r="3" spans="1:21">
      <c r="A3" s="1">
        <v>7</v>
      </c>
      <c r="B3" s="1" t="s">
        <v>21</v>
      </c>
      <c r="C3" s="1" t="s">
        <v>24</v>
      </c>
      <c r="D3" s="1" t="s">
        <v>25</v>
      </c>
      <c r="G3" s="25"/>
      <c r="H3" s="25"/>
      <c r="I3" s="25"/>
      <c r="J3" s="25"/>
      <c r="K3" s="25"/>
      <c r="L3" s="25"/>
      <c r="M3" s="25"/>
      <c r="O3" s="25"/>
      <c r="P3" s="25"/>
      <c r="Q3" s="25"/>
      <c r="R3" s="30"/>
      <c r="S3" s="30"/>
      <c r="T3" s="30"/>
      <c r="U3" s="30"/>
    </row>
    <row r="4" spans="1:21">
      <c r="A4" s="1">
        <v>21</v>
      </c>
      <c r="B4" s="1" t="s">
        <v>21</v>
      </c>
      <c r="C4" s="1" t="s">
        <v>26</v>
      </c>
      <c r="D4" s="1" t="s">
        <v>25</v>
      </c>
      <c r="G4" s="25"/>
      <c r="H4" s="26" t="s">
        <v>58</v>
      </c>
      <c r="I4" s="25"/>
      <c r="J4" s="25"/>
      <c r="K4" s="25"/>
      <c r="L4" s="25"/>
      <c r="M4" s="25"/>
      <c r="O4" s="25"/>
      <c r="P4" s="25"/>
      <c r="Q4" s="25"/>
      <c r="R4" s="30"/>
      <c r="S4" s="30"/>
      <c r="T4" s="30"/>
      <c r="U4" s="30"/>
    </row>
    <row r="5" spans="1:21">
      <c r="A5" s="1">
        <v>29</v>
      </c>
      <c r="B5" s="1" t="s">
        <v>21</v>
      </c>
      <c r="C5" s="1" t="s">
        <v>27</v>
      </c>
      <c r="D5" s="1" t="s">
        <v>28</v>
      </c>
      <c r="G5" s="25"/>
      <c r="H5" s="25" t="s">
        <v>59</v>
      </c>
      <c r="I5" s="25"/>
      <c r="J5" s="25"/>
      <c r="K5" s="25"/>
      <c r="L5" s="25"/>
      <c r="M5" s="25"/>
      <c r="O5" s="25"/>
      <c r="P5" s="25"/>
      <c r="Q5" s="25"/>
      <c r="R5" s="30"/>
      <c r="S5" s="30"/>
      <c r="T5" s="30"/>
      <c r="U5" s="30"/>
    </row>
    <row r="6" spans="1:21">
      <c r="A6" s="1">
        <v>30</v>
      </c>
      <c r="B6" s="1" t="s">
        <v>21</v>
      </c>
      <c r="C6" s="1" t="s">
        <v>29</v>
      </c>
      <c r="D6" s="1" t="s">
        <v>30</v>
      </c>
      <c r="G6" s="25"/>
      <c r="H6" s="25" t="s">
        <v>60</v>
      </c>
      <c r="I6" s="25"/>
      <c r="J6" s="25"/>
      <c r="K6" s="25"/>
      <c r="L6" s="25"/>
      <c r="M6" s="25"/>
      <c r="O6" s="25"/>
      <c r="P6" s="25"/>
      <c r="Q6" s="25"/>
      <c r="R6" s="30"/>
      <c r="S6" s="30"/>
      <c r="T6" s="30"/>
      <c r="U6" s="30"/>
    </row>
    <row r="7" spans="1:21">
      <c r="A7" s="1">
        <v>31</v>
      </c>
      <c r="B7" s="1" t="s">
        <v>31</v>
      </c>
      <c r="C7" s="1" t="s">
        <v>29</v>
      </c>
      <c r="D7" s="1" t="s">
        <v>32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30"/>
      <c r="S7" s="30"/>
      <c r="T7" s="30"/>
      <c r="U7" s="30"/>
    </row>
    <row r="8" spans="1:21">
      <c r="A8" s="1">
        <v>59</v>
      </c>
      <c r="B8" s="1" t="s">
        <v>31</v>
      </c>
      <c r="C8" s="1" t="s">
        <v>33</v>
      </c>
      <c r="D8" s="1" t="s">
        <v>32</v>
      </c>
      <c r="G8" s="25"/>
      <c r="H8" s="25" t="s">
        <v>61</v>
      </c>
      <c r="I8" s="25"/>
      <c r="J8" s="25"/>
      <c r="K8" s="25"/>
      <c r="L8" s="25"/>
      <c r="M8" s="25"/>
      <c r="N8" s="25"/>
      <c r="O8" s="25"/>
      <c r="P8" s="25"/>
      <c r="Q8" s="25"/>
      <c r="R8" s="30"/>
      <c r="S8" s="30"/>
      <c r="T8" s="30"/>
      <c r="U8" s="30"/>
    </row>
    <row r="9" spans="1:21">
      <c r="A9" s="1">
        <v>64</v>
      </c>
      <c r="B9" s="1" t="s">
        <v>31</v>
      </c>
      <c r="C9" s="1" t="s">
        <v>34</v>
      </c>
      <c r="D9" s="1" t="s">
        <v>35</v>
      </c>
      <c r="F9" s="25"/>
      <c r="G9" s="25"/>
      <c r="H9" s="25" t="s">
        <v>62</v>
      </c>
      <c r="I9" s="25"/>
      <c r="J9" s="25"/>
      <c r="K9" s="25"/>
      <c r="L9" s="25"/>
      <c r="M9" s="25"/>
      <c r="N9" s="25"/>
      <c r="O9" s="25"/>
      <c r="P9" s="25"/>
      <c r="Q9" s="25"/>
      <c r="R9" s="30"/>
      <c r="S9" s="30"/>
      <c r="T9" s="30"/>
      <c r="U9" s="30"/>
    </row>
    <row r="10" spans="1:21">
      <c r="A10" s="1">
        <v>65</v>
      </c>
      <c r="B10" s="1" t="s">
        <v>21</v>
      </c>
      <c r="C10" s="1" t="s">
        <v>34</v>
      </c>
      <c r="D10" s="1" t="s">
        <v>36</v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</row>
    <row r="11" spans="1:21">
      <c r="A11" s="1">
        <v>72</v>
      </c>
      <c r="B11" s="1" t="s">
        <v>31</v>
      </c>
      <c r="C11" s="1" t="s">
        <v>37</v>
      </c>
      <c r="D11" s="1" t="s">
        <v>35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</row>
    <row r="12" spans="1:21">
      <c r="A12" s="1">
        <v>74</v>
      </c>
      <c r="B12" s="1" t="s">
        <v>21</v>
      </c>
      <c r="C12" s="1" t="s">
        <v>38</v>
      </c>
      <c r="D12" s="1" t="s">
        <v>35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</row>
    <row r="13" spans="1:21">
      <c r="A13" s="1">
        <v>79</v>
      </c>
      <c r="B13" s="1" t="s">
        <v>31</v>
      </c>
      <c r="C13" s="1" t="s">
        <v>37</v>
      </c>
      <c r="D13" s="1" t="s">
        <v>39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</row>
    <row r="14" spans="1:21">
      <c r="A14" s="1">
        <v>90</v>
      </c>
      <c r="B14" s="1" t="s">
        <v>31</v>
      </c>
      <c r="C14" s="1" t="s">
        <v>40</v>
      </c>
      <c r="D14" s="1" t="s">
        <v>30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</row>
    <row r="15" spans="1:21">
      <c r="A15" s="1">
        <v>94</v>
      </c>
      <c r="B15" s="1" t="s">
        <v>31</v>
      </c>
      <c r="C15" s="1" t="s">
        <v>32</v>
      </c>
      <c r="D15" s="1" t="s">
        <v>41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1:21">
      <c r="A16" s="1">
        <v>97</v>
      </c>
      <c r="B16" s="1" t="s">
        <v>21</v>
      </c>
      <c r="C16" s="1" t="s">
        <v>42</v>
      </c>
      <c r="D16" s="1" t="s">
        <v>32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 spans="4:17">
      <c r="D17" s="1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workbookViewId="0">
      <selection activeCell="G9" sqref="G9"/>
    </sheetView>
  </sheetViews>
  <sheetFormatPr defaultRowHeight="14.45"/>
  <cols>
    <col min="1" max="3" width="8.85546875" style="1"/>
    <col min="6" max="6" width="59.42578125" bestFit="1" customWidth="1"/>
  </cols>
  <sheetData>
    <row r="1" spans="1:6">
      <c r="A1" s="1">
        <v>2010</v>
      </c>
      <c r="B1" s="1">
        <v>0</v>
      </c>
      <c r="C1" s="1">
        <v>0</v>
      </c>
    </row>
    <row r="2" spans="1:6">
      <c r="F2" s="26" t="s">
        <v>63</v>
      </c>
    </row>
    <row r="3" spans="1:6">
      <c r="F3" s="25" t="s">
        <v>64</v>
      </c>
    </row>
    <row r="4" spans="1:6">
      <c r="F4" s="26"/>
    </row>
    <row r="5" spans="1:6">
      <c r="F5" s="25" t="s">
        <v>65</v>
      </c>
    </row>
    <row r="6" spans="1:6">
      <c r="F6" s="25" t="s">
        <v>66</v>
      </c>
    </row>
    <row r="7" spans="1:6">
      <c r="F7" s="25" t="s">
        <v>67</v>
      </c>
    </row>
    <row r="8" spans="1:6">
      <c r="F8" s="25" t="s">
        <v>68</v>
      </c>
    </row>
    <row r="9" spans="1:6">
      <c r="F9" s="27"/>
    </row>
    <row r="14" spans="1:6">
      <c r="F14" s="25"/>
    </row>
    <row r="15" spans="1:6">
      <c r="F15" s="25"/>
    </row>
    <row r="16" spans="1:6">
      <c r="F16" s="25"/>
    </row>
    <row r="17" spans="6:6">
      <c r="F17" s="25"/>
    </row>
    <row r="18" spans="6:6">
      <c r="F18" s="2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6"/>
  <sheetViews>
    <sheetView workbookViewId="0">
      <selection activeCell="K16" sqref="K16"/>
    </sheetView>
  </sheetViews>
  <sheetFormatPr defaultRowHeight="14.45"/>
  <cols>
    <col min="1" max="2" width="8.85546875" style="32"/>
    <col min="3" max="3" width="11.5703125" style="32" customWidth="1"/>
    <col min="4" max="4" width="10.28515625" style="32" customWidth="1"/>
    <col min="5" max="5" width="8.85546875" style="32"/>
    <col min="6" max="6" width="9.5703125" style="32" customWidth="1"/>
    <col min="7" max="7" width="9.28515625" style="32" customWidth="1"/>
    <col min="8" max="8" width="8.85546875" style="32"/>
    <col min="9" max="9" width="60.42578125" bestFit="1" customWidth="1"/>
  </cols>
  <sheetData>
    <row r="1" spans="1:9">
      <c r="A1" s="33"/>
      <c r="B1" s="33"/>
      <c r="C1" s="33"/>
      <c r="D1" s="33"/>
      <c r="E1" s="33"/>
      <c r="F1" s="33"/>
      <c r="G1" s="33"/>
    </row>
    <row r="2" spans="1:9">
      <c r="A2" s="31"/>
      <c r="B2" s="34"/>
      <c r="C2" s="34"/>
      <c r="D2" s="34"/>
      <c r="E2" s="34"/>
      <c r="F2" s="34"/>
      <c r="G2" s="34"/>
      <c r="I2" s="25" t="s">
        <v>69</v>
      </c>
    </row>
    <row r="3" spans="1:9">
      <c r="A3" s="31"/>
      <c r="B3" s="34"/>
      <c r="C3" s="34"/>
      <c r="D3" s="34"/>
      <c r="E3" s="34"/>
      <c r="F3" s="34"/>
      <c r="G3" s="34"/>
      <c r="I3" s="25" t="s">
        <v>70</v>
      </c>
    </row>
    <row r="4" spans="1:9">
      <c r="A4" s="31"/>
      <c r="B4" s="34"/>
      <c r="C4" s="34"/>
      <c r="D4" s="34"/>
      <c r="E4" s="34"/>
      <c r="F4" s="34"/>
      <c r="G4" s="34"/>
      <c r="I4" s="25" t="s">
        <v>71</v>
      </c>
    </row>
    <row r="5" spans="1:9">
      <c r="A5" s="31"/>
      <c r="B5" s="34"/>
      <c r="C5" s="34"/>
      <c r="D5" s="34"/>
      <c r="E5" s="34"/>
      <c r="F5" s="34"/>
      <c r="G5" s="34"/>
      <c r="I5" s="25" t="s">
        <v>72</v>
      </c>
    </row>
    <row r="6" spans="1:9">
      <c r="A6" s="31"/>
      <c r="B6" s="34"/>
      <c r="C6" s="34"/>
      <c r="D6" s="34"/>
      <c r="E6" s="34"/>
      <c r="F6" s="34"/>
      <c r="G6" s="34"/>
    </row>
    <row r="7" spans="1:9">
      <c r="A7" s="31"/>
      <c r="B7" s="34"/>
      <c r="C7" s="34"/>
      <c r="D7" s="34"/>
      <c r="E7" s="34"/>
      <c r="F7" s="34"/>
      <c r="G7" s="34"/>
      <c r="I7" s="25" t="s">
        <v>73</v>
      </c>
    </row>
    <row r="8" spans="1:9">
      <c r="A8" s="31"/>
      <c r="B8" s="34"/>
      <c r="C8" s="34"/>
      <c r="D8" s="34"/>
      <c r="E8" s="34"/>
      <c r="F8" s="34"/>
      <c r="G8" s="34"/>
      <c r="I8" s="25" t="s">
        <v>74</v>
      </c>
    </row>
    <row r="9" spans="1:9">
      <c r="A9" s="31"/>
      <c r="B9" s="34"/>
      <c r="C9" s="34"/>
      <c r="D9" s="34"/>
      <c r="E9" s="34"/>
      <c r="F9" s="34"/>
      <c r="G9" s="34"/>
      <c r="I9" s="25" t="s">
        <v>75</v>
      </c>
    </row>
    <row r="10" spans="1:9">
      <c r="A10" s="31"/>
      <c r="B10" s="34"/>
      <c r="C10" s="34"/>
      <c r="D10" s="34"/>
      <c r="E10" s="34"/>
      <c r="F10" s="34"/>
      <c r="G10" s="34"/>
    </row>
    <row r="11" spans="1:9">
      <c r="A11" s="31"/>
      <c r="B11" s="34"/>
      <c r="C11" s="34"/>
      <c r="D11" s="34"/>
      <c r="E11" s="34"/>
      <c r="F11" s="34"/>
      <c r="G11" s="34"/>
    </row>
    <row r="12" spans="1:9">
      <c r="A12" s="31"/>
      <c r="B12" s="34"/>
      <c r="C12" s="34"/>
      <c r="D12" s="34"/>
      <c r="E12" s="34"/>
      <c r="F12" s="34"/>
      <c r="G12" s="34"/>
    </row>
    <row r="13" spans="1:9">
      <c r="A13" s="31"/>
      <c r="B13" s="34"/>
      <c r="C13" s="34"/>
      <c r="D13" s="34"/>
      <c r="E13" s="34"/>
      <c r="F13" s="34"/>
      <c r="G13" s="34"/>
    </row>
    <row r="14" spans="1:9">
      <c r="A14" s="31"/>
      <c r="B14" s="34"/>
      <c r="C14" s="34"/>
      <c r="D14" s="34"/>
      <c r="E14" s="34"/>
      <c r="F14" s="34"/>
      <c r="G14" s="34"/>
    </row>
    <row r="15" spans="1:9">
      <c r="A15" s="31"/>
      <c r="B15" s="34"/>
      <c r="C15" s="34"/>
      <c r="D15" s="34"/>
      <c r="E15" s="34"/>
      <c r="F15" s="34"/>
      <c r="G15" s="34"/>
    </row>
    <row r="16" spans="1:9">
      <c r="A16" s="31"/>
      <c r="B16" s="34"/>
      <c r="C16" s="34"/>
      <c r="D16" s="34"/>
      <c r="E16" s="34"/>
      <c r="F16" s="34"/>
      <c r="G16" s="34"/>
    </row>
    <row r="17" spans="1:7">
      <c r="A17" s="31"/>
      <c r="B17" s="34"/>
      <c r="C17" s="34"/>
      <c r="D17" s="34"/>
      <c r="E17" s="34"/>
      <c r="F17" s="34"/>
      <c r="G17" s="34"/>
    </row>
    <row r="18" spans="1:7">
      <c r="A18" s="31"/>
      <c r="B18" s="34"/>
      <c r="C18" s="34"/>
      <c r="D18" s="34"/>
      <c r="E18" s="34"/>
      <c r="F18" s="34"/>
      <c r="G18" s="34"/>
    </row>
    <row r="19" spans="1:7">
      <c r="A19" s="31"/>
      <c r="B19" s="34"/>
      <c r="C19" s="34"/>
      <c r="D19" s="34"/>
      <c r="E19" s="34"/>
      <c r="F19" s="34"/>
      <c r="G19" s="34"/>
    </row>
    <row r="20" spans="1:7">
      <c r="A20" s="31"/>
      <c r="B20" s="34"/>
      <c r="C20" s="34"/>
      <c r="D20" s="34"/>
      <c r="E20" s="34"/>
      <c r="F20" s="34"/>
      <c r="G20" s="34"/>
    </row>
    <row r="21" spans="1:7">
      <c r="A21" s="31"/>
      <c r="B21" s="34"/>
      <c r="C21" s="34"/>
      <c r="D21" s="34"/>
      <c r="E21" s="34"/>
      <c r="F21" s="34"/>
      <c r="G21" s="34"/>
    </row>
    <row r="22" spans="1:7">
      <c r="A22" s="31"/>
      <c r="B22" s="34"/>
      <c r="C22" s="34"/>
      <c r="D22" s="34"/>
      <c r="E22" s="34"/>
      <c r="F22" s="34"/>
      <c r="G22" s="34"/>
    </row>
    <row r="23" spans="1:7">
      <c r="A23" s="31"/>
      <c r="B23" s="34"/>
      <c r="C23" s="34"/>
      <c r="D23" s="34"/>
      <c r="E23" s="34"/>
      <c r="F23" s="34"/>
      <c r="G23" s="34"/>
    </row>
    <row r="24" spans="1:7">
      <c r="A24" s="31"/>
      <c r="B24" s="34"/>
      <c r="C24" s="34"/>
      <c r="D24" s="34"/>
      <c r="E24" s="34"/>
      <c r="F24" s="34"/>
      <c r="G24" s="34"/>
    </row>
    <row r="25" spans="1:7">
      <c r="A25" s="31"/>
      <c r="B25" s="34"/>
      <c r="C25" s="34"/>
      <c r="D25" s="34"/>
      <c r="E25" s="34"/>
      <c r="F25" s="34"/>
      <c r="G25" s="34"/>
    </row>
    <row r="26" spans="1:7">
      <c r="A26" s="31"/>
      <c r="B26" s="34"/>
      <c r="C26" s="34"/>
      <c r="D26" s="34"/>
      <c r="E26" s="34"/>
      <c r="F26" s="34"/>
      <c r="G26" s="3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6"/>
  <sheetViews>
    <sheetView workbookViewId="0">
      <selection activeCell="G1" sqref="G1"/>
    </sheetView>
  </sheetViews>
  <sheetFormatPr defaultRowHeight="14.45"/>
  <cols>
    <col min="1" max="1" width="6.85546875" style="1" customWidth="1"/>
    <col min="2" max="2" width="9.140625" style="12"/>
    <col min="3" max="3" width="12.42578125" style="12" customWidth="1"/>
    <col min="4" max="4" width="13.7109375" style="12" customWidth="1"/>
    <col min="5" max="5" width="9.140625" style="12"/>
    <col min="6" max="6" width="14.28515625" style="12" customWidth="1"/>
    <col min="7" max="7" width="13.85546875" style="12" customWidth="1"/>
    <col min="8" max="8" width="13" style="1" customWidth="1"/>
  </cols>
  <sheetData>
    <row r="1" spans="1:8">
      <c r="A1" s="9" t="s">
        <v>76</v>
      </c>
      <c r="B1" s="11" t="s">
        <v>77</v>
      </c>
      <c r="C1" s="11" t="s">
        <v>78</v>
      </c>
      <c r="D1" s="11" t="s">
        <v>79</v>
      </c>
      <c r="E1" s="11" t="s">
        <v>80</v>
      </c>
      <c r="F1" s="11" t="s">
        <v>81</v>
      </c>
      <c r="G1" s="11" t="s">
        <v>82</v>
      </c>
      <c r="H1" s="9"/>
    </row>
    <row r="2" spans="1:8">
      <c r="A2" s="8">
        <v>1</v>
      </c>
      <c r="B2" s="10">
        <v>15</v>
      </c>
      <c r="C2" s="10">
        <v>1</v>
      </c>
      <c r="D2" s="10">
        <v>1</v>
      </c>
      <c r="E2" s="10">
        <v>100</v>
      </c>
      <c r="F2" s="10">
        <v>4</v>
      </c>
      <c r="G2" s="10">
        <v>0</v>
      </c>
    </row>
    <row r="3" spans="1:8">
      <c r="A3" s="8">
        <v>2</v>
      </c>
      <c r="B3" s="10">
        <v>31</v>
      </c>
      <c r="C3" s="10">
        <v>1</v>
      </c>
      <c r="D3" s="10">
        <v>2</v>
      </c>
      <c r="E3" s="10">
        <v>120</v>
      </c>
      <c r="F3" s="10">
        <v>1</v>
      </c>
      <c r="G3" s="10">
        <v>0</v>
      </c>
    </row>
    <row r="4" spans="1:8">
      <c r="A4" s="8">
        <v>3</v>
      </c>
      <c r="B4" s="10">
        <v>75</v>
      </c>
      <c r="C4" s="10">
        <v>0</v>
      </c>
      <c r="D4" s="10">
        <v>1</v>
      </c>
      <c r="E4" s="10">
        <v>140</v>
      </c>
      <c r="F4" s="10">
        <v>13</v>
      </c>
      <c r="G4" s="10">
        <v>1</v>
      </c>
    </row>
    <row r="5" spans="1:8">
      <c r="A5" s="8">
        <v>4</v>
      </c>
      <c r="B5" s="10">
        <v>52</v>
      </c>
      <c r="C5" s="10">
        <v>0</v>
      </c>
      <c r="D5" s="10">
        <v>1</v>
      </c>
      <c r="E5" s="10">
        <v>110</v>
      </c>
      <c r="F5" s="10">
        <v>1</v>
      </c>
      <c r="G5" s="10">
        <v>0</v>
      </c>
    </row>
    <row r="6" spans="1:8">
      <c r="A6" s="8">
        <v>5</v>
      </c>
      <c r="B6" s="10">
        <v>84</v>
      </c>
      <c r="C6" s="10">
        <v>0</v>
      </c>
      <c r="D6" s="10">
        <v>4</v>
      </c>
      <c r="E6" s="10">
        <v>80</v>
      </c>
      <c r="F6" s="10">
        <v>6</v>
      </c>
      <c r="G6" s="10">
        <v>0</v>
      </c>
    </row>
    <row r="7" spans="1:8">
      <c r="A7" s="8">
        <v>6</v>
      </c>
      <c r="B7" s="10">
        <v>19</v>
      </c>
      <c r="C7" s="10">
        <v>1</v>
      </c>
      <c r="D7" s="10">
        <v>1</v>
      </c>
      <c r="E7" s="10">
        <v>130</v>
      </c>
      <c r="F7" s="10">
        <v>2</v>
      </c>
      <c r="G7" s="10">
        <v>0</v>
      </c>
    </row>
    <row r="8" spans="1:8">
      <c r="A8" s="8">
        <v>7</v>
      </c>
      <c r="B8" s="10">
        <v>79</v>
      </c>
      <c r="C8" s="10">
        <v>0</v>
      </c>
      <c r="D8" s="10">
        <v>1</v>
      </c>
      <c r="E8" s="10">
        <v>90</v>
      </c>
      <c r="F8" s="10">
        <v>7</v>
      </c>
      <c r="G8" s="10">
        <v>0</v>
      </c>
    </row>
    <row r="9" spans="1:8">
      <c r="A9" s="8">
        <v>8</v>
      </c>
      <c r="B9" s="10">
        <v>74</v>
      </c>
      <c r="C9" s="10">
        <v>1</v>
      </c>
      <c r="D9" s="10">
        <v>4</v>
      </c>
      <c r="E9" s="10">
        <v>60</v>
      </c>
      <c r="F9" s="10">
        <v>1</v>
      </c>
      <c r="G9" s="10">
        <v>1</v>
      </c>
    </row>
    <row r="10" spans="1:8">
      <c r="A10" s="8">
        <v>9</v>
      </c>
      <c r="B10" s="10">
        <v>78</v>
      </c>
      <c r="C10" s="10">
        <v>0</v>
      </c>
      <c r="D10" s="10">
        <v>1</v>
      </c>
      <c r="E10" s="10">
        <v>90</v>
      </c>
      <c r="F10" s="10">
        <v>28</v>
      </c>
      <c r="G10" s="10">
        <v>0</v>
      </c>
    </row>
    <row r="11" spans="1:8">
      <c r="A11" s="8">
        <v>10</v>
      </c>
      <c r="B11" s="10">
        <v>76</v>
      </c>
      <c r="C11" s="10">
        <v>1</v>
      </c>
      <c r="D11" s="10">
        <v>1</v>
      </c>
      <c r="E11" s="10">
        <v>130</v>
      </c>
      <c r="F11" s="10">
        <v>7</v>
      </c>
      <c r="G11" s="10">
        <v>0</v>
      </c>
    </row>
    <row r="12" spans="1:8">
      <c r="A12" s="8">
        <v>11</v>
      </c>
      <c r="B12" s="10">
        <v>29</v>
      </c>
      <c r="C12" s="10">
        <v>1</v>
      </c>
      <c r="D12" s="10">
        <v>2</v>
      </c>
      <c r="E12" s="10">
        <v>90</v>
      </c>
      <c r="F12" s="10">
        <v>13</v>
      </c>
      <c r="G12" s="10">
        <v>0</v>
      </c>
    </row>
    <row r="13" spans="1:8">
      <c r="A13" s="8">
        <v>12</v>
      </c>
      <c r="B13" s="10">
        <v>39</v>
      </c>
      <c r="C13" s="10">
        <v>0</v>
      </c>
      <c r="D13" s="10">
        <v>2</v>
      </c>
      <c r="E13" s="10">
        <v>130</v>
      </c>
      <c r="F13" s="10">
        <v>1</v>
      </c>
      <c r="G13" s="10">
        <v>0</v>
      </c>
    </row>
    <row r="14" spans="1:8">
      <c r="A14" s="8">
        <v>13</v>
      </c>
      <c r="B14" s="10">
        <v>53</v>
      </c>
      <c r="C14" s="10">
        <v>1</v>
      </c>
      <c r="D14" s="10">
        <v>3</v>
      </c>
      <c r="E14" s="10">
        <v>250</v>
      </c>
      <c r="F14" s="10">
        <v>11</v>
      </c>
      <c r="G14" s="10">
        <v>0</v>
      </c>
    </row>
    <row r="15" spans="1:8">
      <c r="A15" s="8">
        <v>14</v>
      </c>
      <c r="B15" s="10">
        <v>76</v>
      </c>
      <c r="C15" s="10">
        <v>1</v>
      </c>
      <c r="D15" s="10">
        <v>3</v>
      </c>
      <c r="E15" s="10">
        <v>80</v>
      </c>
      <c r="F15" s="10">
        <v>3</v>
      </c>
      <c r="G15" s="10">
        <v>1</v>
      </c>
    </row>
    <row r="16" spans="1:8">
      <c r="A16" s="8">
        <v>15</v>
      </c>
      <c r="B16" s="10">
        <v>56</v>
      </c>
      <c r="C16" s="10">
        <v>1</v>
      </c>
      <c r="D16" s="10">
        <v>3</v>
      </c>
      <c r="E16" s="10">
        <v>105</v>
      </c>
      <c r="F16" s="10">
        <v>5</v>
      </c>
      <c r="G16" s="10">
        <v>1</v>
      </c>
    </row>
    <row r="17" spans="1:7">
      <c r="A17" s="8">
        <v>16</v>
      </c>
      <c r="B17" s="10">
        <v>85</v>
      </c>
      <c r="C17" s="10">
        <v>1</v>
      </c>
      <c r="D17" s="10">
        <v>1</v>
      </c>
      <c r="E17" s="10">
        <v>145</v>
      </c>
      <c r="F17" s="10">
        <v>4</v>
      </c>
      <c r="G17" s="10">
        <v>0</v>
      </c>
    </row>
    <row r="18" spans="1:7">
      <c r="A18" s="8">
        <v>17</v>
      </c>
      <c r="B18" s="10">
        <v>65</v>
      </c>
      <c r="C18" s="10">
        <v>1</v>
      </c>
      <c r="D18" s="10">
        <v>1</v>
      </c>
      <c r="E18" s="10">
        <v>70</v>
      </c>
      <c r="F18" s="10">
        <v>10</v>
      </c>
      <c r="G18" s="10">
        <v>0</v>
      </c>
    </row>
    <row r="19" spans="1:7">
      <c r="A19" s="8">
        <v>18</v>
      </c>
      <c r="B19" s="10">
        <v>53</v>
      </c>
      <c r="C19" s="10">
        <v>0</v>
      </c>
      <c r="D19" s="10">
        <v>2</v>
      </c>
      <c r="E19" s="10">
        <v>130</v>
      </c>
      <c r="F19" s="10">
        <v>2</v>
      </c>
      <c r="G19" s="10">
        <v>0</v>
      </c>
    </row>
    <row r="20" spans="1:7">
      <c r="A20" s="8">
        <v>19</v>
      </c>
      <c r="B20" s="10">
        <v>75</v>
      </c>
      <c r="C20" s="10">
        <v>0</v>
      </c>
      <c r="D20" s="10">
        <v>3</v>
      </c>
      <c r="E20" s="10">
        <v>80</v>
      </c>
      <c r="F20" s="10">
        <v>34</v>
      </c>
      <c r="G20" s="10">
        <v>1</v>
      </c>
    </row>
    <row r="21" spans="1:7">
      <c r="A21" s="8">
        <v>20</v>
      </c>
      <c r="B21" s="10">
        <v>77</v>
      </c>
      <c r="C21" s="10">
        <v>0</v>
      </c>
      <c r="D21" s="10">
        <v>1</v>
      </c>
      <c r="E21" s="10">
        <v>130</v>
      </c>
      <c r="F21" s="10">
        <v>20</v>
      </c>
      <c r="G21" s="10">
        <v>0</v>
      </c>
    </row>
    <row r="22" spans="1:7">
      <c r="A22" s="8">
        <v>21</v>
      </c>
      <c r="B22" s="10">
        <v>52</v>
      </c>
      <c r="C22" s="10">
        <v>0</v>
      </c>
      <c r="D22" s="10">
        <v>2</v>
      </c>
      <c r="E22" s="10">
        <v>210</v>
      </c>
      <c r="F22" s="10">
        <v>3</v>
      </c>
      <c r="G22" s="10">
        <v>0</v>
      </c>
    </row>
    <row r="23" spans="1:7">
      <c r="A23" s="8">
        <v>22</v>
      </c>
      <c r="B23" s="10">
        <v>19</v>
      </c>
      <c r="C23" s="10">
        <v>0</v>
      </c>
      <c r="D23" s="10">
        <v>1</v>
      </c>
      <c r="E23" s="10">
        <v>80</v>
      </c>
      <c r="F23" s="10">
        <v>1</v>
      </c>
      <c r="G23" s="10">
        <v>1</v>
      </c>
    </row>
    <row r="24" spans="1:7">
      <c r="A24" s="8">
        <v>23</v>
      </c>
      <c r="B24" s="10">
        <v>34</v>
      </c>
      <c r="C24" s="10">
        <v>0</v>
      </c>
      <c r="D24" s="10">
        <v>3</v>
      </c>
      <c r="E24" s="10">
        <v>90</v>
      </c>
      <c r="F24" s="10">
        <v>3</v>
      </c>
      <c r="G24" s="10">
        <v>0</v>
      </c>
    </row>
    <row r="25" spans="1:7">
      <c r="A25" s="8">
        <v>24</v>
      </c>
      <c r="B25" s="10">
        <v>56</v>
      </c>
      <c r="C25" s="10">
        <v>0</v>
      </c>
      <c r="D25" s="10">
        <v>1</v>
      </c>
      <c r="E25" s="10">
        <v>185</v>
      </c>
      <c r="F25" s="10">
        <v>3</v>
      </c>
      <c r="G25" s="10">
        <v>1</v>
      </c>
    </row>
    <row r="26" spans="1:7">
      <c r="A26" s="8">
        <v>25</v>
      </c>
      <c r="B26" s="10">
        <v>71</v>
      </c>
      <c r="C26" s="10">
        <v>0</v>
      </c>
      <c r="D26" s="10">
        <v>2</v>
      </c>
      <c r="E26" s="10">
        <v>140</v>
      </c>
      <c r="F26" s="10">
        <v>1</v>
      </c>
      <c r="G26" s="10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workbookViewId="0">
      <selection activeCell="C26" sqref="C26"/>
    </sheetView>
  </sheetViews>
  <sheetFormatPr defaultRowHeight="14.45"/>
  <cols>
    <col min="1" max="1" width="11.5703125" customWidth="1"/>
    <col min="2" max="2" width="31.28515625" customWidth="1"/>
    <col min="3" max="3" width="10.7109375" customWidth="1"/>
    <col min="4" max="4" width="17" customWidth="1"/>
    <col min="5" max="5" width="17.42578125" customWidth="1"/>
  </cols>
  <sheetData>
    <row r="1" spans="1:5">
      <c r="A1" s="3" t="s">
        <v>83</v>
      </c>
    </row>
    <row r="3" spans="1:5" s="13" customFormat="1">
      <c r="A3" s="15" t="s">
        <v>84</v>
      </c>
      <c r="B3" s="15" t="s">
        <v>85</v>
      </c>
      <c r="C3" s="15" t="s">
        <v>86</v>
      </c>
      <c r="D3" s="15" t="s">
        <v>87</v>
      </c>
      <c r="E3" s="15" t="s">
        <v>88</v>
      </c>
    </row>
    <row r="4" spans="1:5" s="14" customFormat="1">
      <c r="A4" s="16" t="s">
        <v>76</v>
      </c>
      <c r="B4" s="17" t="s">
        <v>89</v>
      </c>
      <c r="C4" s="17" t="s">
        <v>90</v>
      </c>
      <c r="D4" s="17" t="s">
        <v>91</v>
      </c>
      <c r="E4" s="17"/>
    </row>
    <row r="5" spans="1:5" s="14" customFormat="1">
      <c r="A5" s="18" t="s">
        <v>77</v>
      </c>
      <c r="B5" s="17" t="s">
        <v>92</v>
      </c>
      <c r="C5" s="17" t="s">
        <v>93</v>
      </c>
      <c r="D5" s="17" t="s">
        <v>94</v>
      </c>
      <c r="E5" s="17"/>
    </row>
    <row r="6" spans="1:5" s="14" customFormat="1" ht="43.15">
      <c r="A6" s="18" t="s">
        <v>78</v>
      </c>
      <c r="B6" s="17" t="s">
        <v>95</v>
      </c>
      <c r="C6" s="17" t="s">
        <v>93</v>
      </c>
      <c r="D6" s="19" t="s">
        <v>96</v>
      </c>
      <c r="E6" s="17"/>
    </row>
    <row r="7" spans="1:5" s="14" customFormat="1" ht="72">
      <c r="A7" s="18" t="s">
        <v>79</v>
      </c>
      <c r="B7" s="17" t="s">
        <v>97</v>
      </c>
      <c r="C7" s="17" t="s">
        <v>93</v>
      </c>
      <c r="D7" s="19" t="s">
        <v>98</v>
      </c>
      <c r="E7" s="17"/>
    </row>
    <row r="8" spans="1:5" s="14" customFormat="1">
      <c r="A8" s="18" t="s">
        <v>80</v>
      </c>
      <c r="B8" s="17" t="s">
        <v>99</v>
      </c>
      <c r="C8" s="17" t="s">
        <v>93</v>
      </c>
      <c r="D8" s="17" t="s">
        <v>94</v>
      </c>
      <c r="E8" s="17"/>
    </row>
    <row r="9" spans="1:5" s="14" customFormat="1">
      <c r="A9" s="18" t="s">
        <v>100</v>
      </c>
      <c r="B9" s="17" t="s">
        <v>101</v>
      </c>
      <c r="C9" s="17" t="s">
        <v>93</v>
      </c>
      <c r="D9" s="17" t="s">
        <v>94</v>
      </c>
      <c r="E9" s="17"/>
    </row>
    <row r="10" spans="1:5" s="14" customFormat="1" ht="43.15">
      <c r="A10" s="18" t="s">
        <v>82</v>
      </c>
      <c r="B10" s="17" t="s">
        <v>102</v>
      </c>
      <c r="C10" s="17" t="s">
        <v>93</v>
      </c>
      <c r="D10" s="19" t="s">
        <v>103</v>
      </c>
      <c r="E10" s="1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"/>
  <sheetViews>
    <sheetView workbookViewId="0">
      <selection activeCell="G28" sqref="G28"/>
    </sheetView>
  </sheetViews>
  <sheetFormatPr defaultRowHeight="14.45"/>
  <cols>
    <col min="1" max="1" width="10.85546875" style="1" customWidth="1"/>
    <col min="2" max="2" width="16.140625" style="1" customWidth="1"/>
    <col min="3" max="3" width="14.5703125" style="12" customWidth="1"/>
    <col min="7" max="7" width="78" bestFit="1" customWidth="1"/>
  </cols>
  <sheetData>
    <row r="1" spans="1:7" s="3" customFormat="1" ht="16.149999999999999" customHeight="1">
      <c r="A1" s="2" t="s">
        <v>104</v>
      </c>
      <c r="B1" s="2" t="s">
        <v>105</v>
      </c>
      <c r="C1" s="21"/>
    </row>
    <row r="2" spans="1:7">
      <c r="A2" s="1">
        <v>1947</v>
      </c>
      <c r="B2" s="1">
        <v>3</v>
      </c>
      <c r="C2" s="29"/>
      <c r="G2" s="25" t="s">
        <v>106</v>
      </c>
    </row>
    <row r="3" spans="1:7">
      <c r="A3" s="1">
        <v>1948</v>
      </c>
      <c r="B3" s="1">
        <v>7</v>
      </c>
      <c r="C3" s="29"/>
      <c r="G3" s="25" t="s">
        <v>107</v>
      </c>
    </row>
    <row r="4" spans="1:7">
      <c r="A4" s="1">
        <v>1949</v>
      </c>
      <c r="B4" s="1">
        <v>8</v>
      </c>
      <c r="C4" s="29"/>
      <c r="G4" s="25" t="s">
        <v>108</v>
      </c>
    </row>
    <row r="5" spans="1:7">
      <c r="A5" s="1">
        <v>1950</v>
      </c>
      <c r="B5" s="1">
        <v>4</v>
      </c>
      <c r="C5" s="29"/>
    </row>
    <row r="6" spans="1:7">
      <c r="A6" s="1">
        <v>1951</v>
      </c>
      <c r="B6" s="1">
        <v>1</v>
      </c>
      <c r="C6" s="29"/>
      <c r="G6" s="25" t="s">
        <v>109</v>
      </c>
    </row>
    <row r="7" spans="1:7">
      <c r="A7" s="1">
        <v>1952</v>
      </c>
      <c r="B7" s="1">
        <v>2</v>
      </c>
      <c r="C7" s="29"/>
      <c r="G7" s="25" t="s">
        <v>110</v>
      </c>
    </row>
    <row r="8" spans="1:7">
      <c r="A8" s="1">
        <v>1953</v>
      </c>
      <c r="B8" s="1">
        <v>9</v>
      </c>
      <c r="C8" s="29"/>
      <c r="G8" s="25" t="s">
        <v>111</v>
      </c>
    </row>
    <row r="9" spans="1:7">
      <c r="A9" s="1">
        <v>1954</v>
      </c>
      <c r="B9" s="1">
        <v>8</v>
      </c>
      <c r="C9" s="29"/>
      <c r="G9" s="25" t="s">
        <v>112</v>
      </c>
    </row>
    <row r="10" spans="1:7">
      <c r="A10" s="1">
        <v>1955</v>
      </c>
      <c r="B10" s="1">
        <v>9</v>
      </c>
      <c r="C10" s="29"/>
      <c r="G10" s="25" t="s">
        <v>113</v>
      </c>
    </row>
    <row r="11" spans="1:7">
      <c r="A11" s="1">
        <v>1956</v>
      </c>
      <c r="B11" s="1">
        <v>5</v>
      </c>
      <c r="C11" s="29"/>
      <c r="G11" s="25" t="s">
        <v>114</v>
      </c>
    </row>
    <row r="12" spans="1:7">
      <c r="A12" s="1">
        <v>1957</v>
      </c>
      <c r="B12" s="1">
        <v>6</v>
      </c>
      <c r="C12" s="29"/>
    </row>
    <row r="13" spans="1:7">
      <c r="A13" s="1">
        <v>1958</v>
      </c>
      <c r="B13" s="1">
        <v>3</v>
      </c>
      <c r="C13" s="29"/>
      <c r="G13" s="25" t="s">
        <v>115</v>
      </c>
    </row>
    <row r="14" spans="1:7">
      <c r="A14" s="1">
        <v>1959</v>
      </c>
      <c r="B14" s="1">
        <v>4</v>
      </c>
      <c r="C14" s="29"/>
      <c r="G14" s="25" t="s">
        <v>116</v>
      </c>
    </row>
    <row r="15" spans="1:7">
      <c r="A15" s="1">
        <v>1960</v>
      </c>
      <c r="B15" s="1">
        <v>23</v>
      </c>
      <c r="C15" s="29"/>
      <c r="G15" s="25"/>
    </row>
    <row r="16" spans="1:7">
      <c r="A16" s="1">
        <v>1961</v>
      </c>
      <c r="B16" s="1">
        <v>57</v>
      </c>
      <c r="C16" s="29"/>
    </row>
    <row r="17" spans="1:3">
      <c r="A17" s="1">
        <v>1962</v>
      </c>
      <c r="B17" s="1">
        <v>85</v>
      </c>
      <c r="C17" s="29"/>
    </row>
    <row r="18" spans="1:3">
      <c r="A18" s="1">
        <v>1963</v>
      </c>
      <c r="B18" s="1">
        <v>53</v>
      </c>
      <c r="C18" s="29"/>
    </row>
    <row r="19" spans="1:3">
      <c r="A19" s="1">
        <v>1964</v>
      </c>
      <c r="B19" s="1">
        <v>32</v>
      </c>
      <c r="C19" s="29"/>
    </row>
    <row r="20" spans="1:3">
      <c r="A20" s="1">
        <v>1965</v>
      </c>
      <c r="B20" s="1">
        <v>18</v>
      </c>
      <c r="C20" s="29"/>
    </row>
    <row r="21" spans="1:3">
      <c r="A21" s="1">
        <v>1966</v>
      </c>
      <c r="B21" s="1">
        <v>12</v>
      </c>
      <c r="C21" s="29"/>
    </row>
    <row r="22" spans="1:3">
      <c r="A22" s="1">
        <v>1967</v>
      </c>
      <c r="B22" s="1">
        <v>8</v>
      </c>
      <c r="C22" s="29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284AABCA0AD3438948330854908A41" ma:contentTypeVersion="16" ma:contentTypeDescription="Create a new document." ma:contentTypeScope="" ma:versionID="f1327e4e7af9c8a5a9d4e59d27cbb500">
  <xsd:schema xmlns:xsd="http://www.w3.org/2001/XMLSchema" xmlns:xs="http://www.w3.org/2001/XMLSchema" xmlns:p="http://schemas.microsoft.com/office/2006/metadata/properties" xmlns:ns2="7103d4f6-ee92-414b-a650-3e3b4090863e" xmlns:ns3="cc32d92f-7736-4923-8cdf-168cc5809e71" targetNamespace="http://schemas.microsoft.com/office/2006/metadata/properties" ma:root="true" ma:fieldsID="7820723211e3930d1b9e3b2351619fc8" ns2:_="" ns3:_="">
    <xsd:import namespace="7103d4f6-ee92-414b-a650-3e3b4090863e"/>
    <xsd:import namespace="cc32d92f-7736-4923-8cdf-168cc5809e71"/>
    <xsd:element name="properties">
      <xsd:complexType>
        <xsd:sequence>
          <xsd:element name="documentManagement">
            <xsd:complexType>
              <xsd:all>
                <xsd:element ref="ns2:TypeofDocument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03d4f6-ee92-414b-a650-3e3b4090863e" elementFormDefault="qualified">
    <xsd:import namespace="http://schemas.microsoft.com/office/2006/documentManagement/types"/>
    <xsd:import namespace="http://schemas.microsoft.com/office/infopath/2007/PartnerControls"/>
    <xsd:element name="TypeofDocument" ma:index="8" nillable="true" ma:displayName="Type of Document" ma:description="Specify the type of document that you're uploading. For example, is this a report, infographic, yada yada" ma:format="Dropdown" ma:internalName="TypeofDocument">
      <xsd:simpleType>
        <xsd:restriction base="dms:Choice">
          <xsd:enumeration value="Report"/>
          <xsd:enumeration value="Infographic"/>
          <xsd:enumeration value="Financial Statement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46ddb0ec-cae1-4b94-bdc6-d5be94c720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2d92f-7736-4923-8cdf-168cc5809e71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d6a320f-1d75-441a-bf8a-15e288b533c0}" ma:internalName="TaxCatchAll" ma:showField="CatchAllData" ma:web="cc32d92f-7736-4923-8cdf-168cc5809e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103d4f6-ee92-414b-a650-3e3b4090863e">
      <Terms xmlns="http://schemas.microsoft.com/office/infopath/2007/PartnerControls"/>
    </lcf76f155ced4ddcb4097134ff3c332f>
    <TypeofDocument xmlns="7103d4f6-ee92-414b-a650-3e3b4090863e" xsi:nil="true"/>
    <TaxCatchAll xmlns="cc32d92f-7736-4923-8cdf-168cc5809e71" xsi:nil="true"/>
  </documentManagement>
</p:properties>
</file>

<file path=customXml/itemProps1.xml><?xml version="1.0" encoding="utf-8"?>
<ds:datastoreItem xmlns:ds="http://schemas.openxmlformats.org/officeDocument/2006/customXml" ds:itemID="{02712265-F9D3-49A4-A970-FF08BE98B1C5}"/>
</file>

<file path=customXml/itemProps2.xml><?xml version="1.0" encoding="utf-8"?>
<ds:datastoreItem xmlns:ds="http://schemas.openxmlformats.org/officeDocument/2006/customXml" ds:itemID="{0315AEFC-8DC1-4609-B1FA-B462D66A7A14}"/>
</file>

<file path=customXml/itemProps3.xml><?xml version="1.0" encoding="utf-8"?>
<ds:datastoreItem xmlns:ds="http://schemas.openxmlformats.org/officeDocument/2006/customXml" ds:itemID="{DC115199-3472-42E6-A36B-4B70E361BF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GNB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gilliafr</dc:creator>
  <cp:keywords/>
  <dc:description/>
  <cp:lastModifiedBy>Veljanovic, Nevena (PHAC/ASPC)</cp:lastModifiedBy>
  <cp:revision/>
  <dcterms:created xsi:type="dcterms:W3CDTF">2011-07-28T18:05:21Z</dcterms:created>
  <dcterms:modified xsi:type="dcterms:W3CDTF">2022-06-07T19:57:32Z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0x010100AE284AABCA0AD3438948330854908A41</vt:lpwstr>
  </property>
</Properties>
</file>