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QIAO\Documents\github\tbi_dashboard\"/>
    </mc:Choice>
  </mc:AlternateContent>
  <bookViews>
    <workbookView xWindow="0" yWindow="0" windowWidth="20520" windowHeight="9470" firstSheet="2" activeTab="7"/>
  </bookViews>
  <sheets>
    <sheet name="Project Descriptions" sheetId="1" r:id="rId1"/>
    <sheet name="Schedule" sheetId="3" r:id="rId2"/>
    <sheet name="Budget" sheetId="2" r:id="rId3"/>
    <sheet name="Budget by Year" sheetId="7" r:id="rId4"/>
    <sheet name="Status" sheetId="4" r:id="rId5"/>
    <sheet name="Project Risk" sheetId="5" r:id="rId6"/>
    <sheet name="Project Issues" sheetId="6" r:id="rId7"/>
    <sheet name="Capital" sheetId="8"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 i="2" l="1"/>
  <c r="I9" i="2" l="1"/>
</calcChain>
</file>

<file path=xl/sharedStrings.xml><?xml version="1.0" encoding="utf-8"?>
<sst xmlns="http://schemas.openxmlformats.org/spreadsheetml/2006/main" count="1233" uniqueCount="396">
  <si>
    <t>IP</t>
  </si>
  <si>
    <t>Project Name</t>
  </si>
  <si>
    <t>Directorate</t>
  </si>
  <si>
    <t>Approved Budget</t>
  </si>
  <si>
    <t>Variance / Remaining budget</t>
  </si>
  <si>
    <t>Project months to date</t>
  </si>
  <si>
    <t>Burn Rate/month</t>
  </si>
  <si>
    <t>Months remaining on project</t>
  </si>
  <si>
    <t>projected spending until project close-out</t>
  </si>
  <si>
    <t>Variance between remaining approved budget projected spending</t>
  </si>
  <si>
    <t>Project Authority 2018-19</t>
  </si>
  <si>
    <t>Project Expenditures 2018-19</t>
  </si>
  <si>
    <t>Project Authority 2019-20</t>
  </si>
  <si>
    <t>Project 
Forecasted
Expenditures 2019-20</t>
  </si>
  <si>
    <t>Project Authority 2020-21</t>
  </si>
  <si>
    <t>Project Authority  2021-22</t>
  </si>
  <si>
    <t>Project 
Forecasted
Expenditures 2021-22</t>
  </si>
  <si>
    <t>Project Authority  2022-23</t>
  </si>
  <si>
    <t>Project 
Forecasted
Expenditures 2022-23</t>
  </si>
  <si>
    <t>Description</t>
  </si>
  <si>
    <t>Establishment Licensing and Inspections</t>
  </si>
  <si>
    <t>A01</t>
  </si>
  <si>
    <t xml:space="preserve">Support branch with excellence in data analytics; build the data literacy within ROEB together with community to establish a core foundation to sound data analytics principles and practices; and accelerate ROEB applied data driven projects to improve our experience with data driven decision making. </t>
  </si>
  <si>
    <t>A03</t>
  </si>
  <si>
    <t>Enabling Compliance and Enforcement Program Delivery</t>
  </si>
  <si>
    <t>A04</t>
  </si>
  <si>
    <t>RORB Aging IT (Stabilization/Modernization/Transformation)</t>
  </si>
  <si>
    <t>A05</t>
  </si>
  <si>
    <t>Drug and Health Product Inspections Database</t>
  </si>
  <si>
    <t>As part of the regulatory transparency priority, seven different programs make use of the online Inspection Database to post their inspection reports to the Healthy Canadians website, where the public has access to them. There are requirements to update this database and improve the functionality of the website as well as expand the amount of information available.</t>
  </si>
  <si>
    <t>A06</t>
  </si>
  <si>
    <t>Modernizing the RORB Employee eToolkit</t>
  </si>
  <si>
    <t>Border IM/IT Modernization</t>
  </si>
  <si>
    <t xml:space="preserve">Invest in a modern IM/IT system for the Health Products Border Program to bring their data collection and management processes onto a single mobile platform, with the following key features:
• Workload management
• Process standardization
• Data quality and structure
• Enterprise collaboration
• Reporting
This IT system will replace two Lotus Notes databases and numerous Excel spreadsheets being used by the health products border program.  This initiative is closely linked with Business Analysis/Risk Intelligence initiatives outlined above.
</t>
  </si>
  <si>
    <t>Quality Management System</t>
  </si>
  <si>
    <t>DAS Modernization</t>
  </si>
  <si>
    <t xml:space="preserve">Modernization of the DAS Labs business proecess and introduction of an end-to-end IT solution for the submission, triage, assessment, and issuance of the DAS Certificate of Analysis.
</t>
  </si>
  <si>
    <t>The project is proposing to create a new process enabled by a digital-tool (smartphone camera / wearable device) to virtualize optically represented text on the label, query the data via existing databases, identify and highlight instances of non-compliances, and visually depict the issue by overlaying the information back on to the camera/device feed. This will allow Inspectors to review the labels on-site, without the need to collect samples and invest more time into the inspection. 
As a small scale proof of concept, a solution can be developed using the minimal viable product model for Natural Health Products and targeted for Inspectors in the Health Product Compliance and the Border Integrity Unit for testing.</t>
  </si>
  <si>
    <t>Hummingbird</t>
  </si>
  <si>
    <t xml:space="preserve">Using Unmanned  Aerial Systems (UAS)  create a new outdoor inspection system to positively impact the operational activities of inspectors.
Initial focus is to achieve benefit to inspectors within Cannabis, Controlled Substances (Opium Poppy), and Pesticide programs.
The major goals of the project include:
• Identify, address and fill the gaps within the current limitations in the field.
• Provide inspectors with more accurate and modernized tools.
• Ensure better safety for inspectors.
• Utilize the vast data collected through Unmanned Aerial Vehicles (UAV) to aid inspectors in real time inspections as well as help Health Canada better understand non-compliance patterns and loopholes.  </t>
  </si>
  <si>
    <t>Cipher</t>
  </si>
  <si>
    <t xml:space="preserve">This project will serve as a vehicle for Health Canada to explore and experiment with text mining, natural language processing, machine learning and artificial intelligence to mine inspection reports for insight and actionable information that would support prospective and predictive analysis.
</t>
  </si>
  <si>
    <t>Project</t>
  </si>
  <si>
    <t>Major.Milestone</t>
  </si>
  <si>
    <t>Approved_finish_date</t>
  </si>
  <si>
    <t>Actual_date</t>
  </si>
  <si>
    <t>Schedule.Health</t>
  </si>
  <si>
    <t>TBI</t>
  </si>
  <si>
    <t>Current Stage</t>
  </si>
  <si>
    <t>Project Objectives</t>
  </si>
  <si>
    <t>Current Project Status</t>
  </si>
  <si>
    <t>Overall Project Health</t>
  </si>
  <si>
    <t>status</t>
  </si>
  <si>
    <t>stage</t>
  </si>
  <si>
    <t>Risk</t>
  </si>
  <si>
    <t>Risk description</t>
  </si>
  <si>
    <t>Probability</t>
  </si>
  <si>
    <t>Impact</t>
  </si>
  <si>
    <t>Mitigation Strategy</t>
  </si>
  <si>
    <t>Risk Management Lead</t>
  </si>
  <si>
    <t>Issue</t>
  </si>
  <si>
    <t>Issue Description</t>
  </si>
  <si>
    <t>Target Date for Resolution</t>
  </si>
  <si>
    <t>Resolution Strategy</t>
  </si>
  <si>
    <t>Resolution Lead</t>
  </si>
  <si>
    <t>Year</t>
  </si>
  <si>
    <t>Project Authority</t>
  </si>
  <si>
    <t>Project Expenditures</t>
  </si>
  <si>
    <t>2018-19</t>
  </si>
  <si>
    <t>2019-20</t>
  </si>
  <si>
    <t>2020-21</t>
  </si>
  <si>
    <t>Authority vs. Expenditures</t>
  </si>
  <si>
    <t xml:space="preserve">Value </t>
  </si>
  <si>
    <t>Capital</t>
  </si>
  <si>
    <t>Enabling Compliance and Enforcement</t>
  </si>
  <si>
    <t>POD</t>
  </si>
  <si>
    <t>Inconsistent availability of resources in the program areas to work on the projects is resulting in delays and re-adjustment of objective start/finish dates.</t>
  </si>
  <si>
    <t>Some program representatives seem to not have the authority to make determinations on behalf of their group (eg course/program composition), requiring senior management engagement for trivial decisions.</t>
  </si>
  <si>
    <t>Dev server faced an unforeseen shutdown early Jan 2020, prompting an urgent process to start migration to GC Cloud.  Old dev server is being help up for time being but will need to be vacated as soon as possible."</t>
  </si>
  <si>
    <t>Resourcing</t>
  </si>
  <si>
    <t>Technical</t>
  </si>
  <si>
    <t>Green</t>
  </si>
  <si>
    <t>Yellow</t>
  </si>
  <si>
    <t>Coordinate with DevOps and CEG to transfer existing Jira instance to GC Cloud.</t>
  </si>
  <si>
    <t>Ensure that program area SMEs are imbued with authority to make decisions about the composition of LMS materials.</t>
  </si>
  <si>
    <t>Forecasted completion within 6 months of baseline date.</t>
  </si>
  <si>
    <t>Jira to Production server</t>
  </si>
  <si>
    <t>Pre-build activities - JIRA: HPCD (QMS Document Tracking)</t>
  </si>
  <si>
    <t>Jira Outlook Integration</t>
  </si>
  <si>
    <t>Pre-build activities - LMS: Controlled Substances</t>
  </si>
  <si>
    <t>Build activities (Dev #1) - LMS: HP Labs</t>
  </si>
  <si>
    <t>Build activities (Dev #2) - LMS: HP Labs</t>
  </si>
  <si>
    <t>Jira build phase #1 - TCVEP Inspection Scheduling System</t>
  </si>
  <si>
    <t>Jira build phase #1 - BPCP Issues Tracker</t>
  </si>
  <si>
    <t>Pilot LMS: Cannabis</t>
  </si>
  <si>
    <t>Pilot JIRA: First 3 instances (DEL, Border, AMS)</t>
  </si>
  <si>
    <t>Pre-build activities - LMS: Tobacco &amp; Vaping</t>
  </si>
  <si>
    <t>Build activities (Dev #1) - LMS: Tobacco &amp; Vaping</t>
  </si>
  <si>
    <t>Pilot LMS: Tobacco and Vaping</t>
  </si>
  <si>
    <t xml:space="preserve">Pre-build activities - LMS: Health Product Inspection and Licensing </t>
  </si>
  <si>
    <t xml:space="preserve">Build activities (Dev #1) - LMS: Health Product Inspection and Licensing </t>
  </si>
  <si>
    <t xml:space="preserve">Build activities (Dev #2) - LMS: Health Product Inspection and Licensing </t>
  </si>
  <si>
    <t>Completed on time</t>
  </si>
  <si>
    <t>Completed within 3 months of projeccted baseline date.</t>
  </si>
  <si>
    <t>Completed within 1 month of projected baseline date.</t>
  </si>
  <si>
    <t>Completed within 2 month of projected baseline date.</t>
  </si>
  <si>
    <t>Completed within 3 months of projected baseline date.</t>
  </si>
  <si>
    <t>Completed within 6 months of projected baseline date</t>
  </si>
  <si>
    <t>Build activities (Dev #1) - LMS: Controlled Substances</t>
  </si>
  <si>
    <t>Build activities (Dev #2) -  LMS: Controlled Substances</t>
  </si>
  <si>
    <t>To address constraints identified in Comprehensive Review from 2018, related to business streamlining.  Project goal is to provide off-the-shelf software solutions in two subprojects under the Enabling Compliance and Enforcement umbrella: 
1. Learning Management System (LMS)
2. Jira (Inspection Scheduling System (ISS), Client Services)</t>
  </si>
  <si>
    <t>On-Track</t>
  </si>
  <si>
    <t xml:space="preserve">LMS:
Edubrite was selected as the software platform of choice for its competitive pricing and ability to meet the vast majority of ROEB’s requirements
Initially piloted with Cannabis Directorate, LMS has been scaled up to other program areas of ROEB, including: TVCEP, HPIL, CS, HP Labs; elimination of manual tracking and reporting on inspector training for those program areas.
Created a user base of over 250 users in ROEB, and licensing agreements through 2021 for up to 750
Jira:
Implemented a Jira instance to track the scheduling of Cannabis inspections
Acquired add-on licenses for Jira to integrate with Outlook
Created a user base of more than 100 employees and licensing through 2021 for up to 250
</t>
  </si>
  <si>
    <t>Red</t>
  </si>
  <si>
    <t>Jira Hosting: Coordination with IMSD to resolve hosting environments for test, dev, prod.</t>
  </si>
  <si>
    <t>Availability of TBI resources: Many overlapping projects make it difficult to have a reliable schedule and delivery of service to clients</t>
  </si>
  <si>
    <t>Bill C-81 has implications on WCAG requirements for employee learning.  Will require overhaul of all uploaded content that is not WCAG compliant, or a waiver to accept the risk of non-compliance in a limited capacity</t>
  </si>
  <si>
    <t>Uncertainty</t>
  </si>
  <si>
    <t>Compliance</t>
  </si>
  <si>
    <t>Ensure linkages and awareness of larger investment plans across the Branch to be able to shift priorities accordingly.</t>
  </si>
  <si>
    <t>Engagement with programs to ensure availability of SMEs as required for each sub-project.</t>
  </si>
  <si>
    <t>Engagement of IMSD/SSC in project activities.  Ensure appointment of technically qualified team.</t>
  </si>
  <si>
    <t>Ensure communication is frequent and objectives are clear between the associated technical groups.</t>
  </si>
  <si>
    <t>At subproject outset and during its ongoing maintenance and support, ensure that the project authority is available to make timely decisions</t>
  </si>
  <si>
    <t>Coordinate with National Learning Unit.  Establish regular meetings and project updates.</t>
  </si>
  <si>
    <t xml:space="preserve">An overall Enabling C&amp;E plan for the branch has been developed. Continue to update project schedules as new subprojects are launched and as activities are completed.   </t>
  </si>
  <si>
    <t>Develop an implementation plan by Q4 2020 in advance of the Act coming in to force.</t>
  </si>
  <si>
    <t xml:space="preserve">Establishment Licensing and Inspections </t>
  </si>
  <si>
    <t>CSB</t>
  </si>
  <si>
    <t>Procurement Management Plan</t>
  </si>
  <si>
    <t>Privacy Impact Assessment completed</t>
  </si>
  <si>
    <t xml:space="preserve">CTLS Fit Gap analysis </t>
  </si>
  <si>
    <t>LEAN analysis completed</t>
  </si>
  <si>
    <t>Statement of Work completed</t>
  </si>
  <si>
    <t>Business transformation plan</t>
  </si>
  <si>
    <t>PSPC Approvals</t>
  </si>
  <si>
    <t>RFP Posted</t>
  </si>
  <si>
    <t>RFP Closed</t>
  </si>
  <si>
    <t>RFP Evaluated</t>
  </si>
  <si>
    <t>DG-IP Gate 3 Review/Recommendation</t>
  </si>
  <si>
    <t>EC-IP Gate 3 Review/Approval</t>
  </si>
  <si>
    <t>Contract Awarded</t>
  </si>
  <si>
    <t>2021-22</t>
  </si>
  <si>
    <t xml:space="preserve">The project seeks to put in place an enterprise-wide solution, Establishment Licencing &amp; Inspection System (ELIS), which will support all Health Canada programs that provide authorizations to conduct regulated activities with regulated products. </t>
  </si>
  <si>
    <t>Overall Comments
Status: Overall project health is yellow due to the timeline delays with proceeding with the RFP given the uncertainty in the budget for this FY. The contingency plan is to find alternate source of fundings, along with adding more flexibility in the procurement approach.
● DG Steering Committee has taken the decision to outsource the configuration/integration of the solution via an SBIPS RFP in Nov 2018
● Endorsement from TBS concept case received
● Gate 2 visit to DG-IP took place on December 18th DG-IP, with recommendation going to the  January 16, 2019 EC-FIPT meeting. 
● EC-FIPT approval received on January 16, 2019 to proceed with Stage 3 activities. Recommendation to conduct LEAN analysis for Medical Device Program (MD), costing to be covered by DM reserve
● PIA work completed (no PIA required for any programs); project plan and costing will be adjusted to reflect the change.
● Preliminary TRA will not be conducted until after Gate 3 since the project will be outsourced via RFP.  
● Technical resources were deviated away from deliverables to conduct the fit Gap analysis of the CTLS system as requested by DG-SC in May. The results of this analysis were that IP-628 continue as planned.
● Information and Technology architectures work was delayed by a month, but now completed.
● Draft SoW finalized for internal, and subsequent signature of Section 32 for RFP and engagement of PSPC.
● Form 9200 for requisition submitted to PSPC for formal engagement, with draft Evaluation criteria for discussion with PSPC have also been completed.
● PSPC has now been engaged, and they have provided an 8 month estimate to the point of having vendor awarded. Project is paying for dedicated PSPC resource to accelerate schedule. 
● Significant rework of SOW has been needed as per feedback from PSPC but this work is nearing completion.</t>
  </si>
  <si>
    <t>IT Capacity</t>
  </si>
  <si>
    <t>There are a large number of projects in HC/PHAC competing for internal and contracted IT skillsets that this project will require.</t>
  </si>
  <si>
    <t>Project will outsource the configuration and integration of the solution via an SBIPS RFP, and award contract to bidder that can ensure required skillsets and resources are provided.</t>
  </si>
  <si>
    <t>CSB/BREAD/Chad MacKinnon</t>
  </si>
  <si>
    <t>Procurement Uncertainty</t>
  </si>
  <si>
    <t xml:space="preserve">Uncertainty on full project costs and timelines due to SBIPS RFP approach to solution development. </t>
  </si>
  <si>
    <t>Project is working with PSPC and MAMD. Project will learn from past SBIPS RFPs, including what was done by CFIA for their ESDP solution. Project is paying for PSPC FTE to work on the procurement.</t>
  </si>
  <si>
    <t>Project Resources</t>
  </si>
  <si>
    <t>All program resources are part-time on the project. This could constrain the ability to conduct required project activities in a timely manner.</t>
  </si>
  <si>
    <t>Project will continue to provide clear project expectations of the Program resources and obtain full commitment from Program senior managements. Assign dedicated Business Analyst resource to support SMEs.</t>
  </si>
  <si>
    <t>External Solution Partners</t>
  </si>
  <si>
    <t>Components of the overall ELIS business solution are the responsibility of partners and are not all fully developed or implemented. Examples are GCDocs, and HC Gateway.</t>
  </si>
  <si>
    <t>Project will develop Service Level Agreements (SLA) with each of the partners; develop integrated project schedules and frequent monitoring of their deliverables.</t>
  </si>
  <si>
    <t>Business Transformation</t>
  </si>
  <si>
    <t xml:space="preserve">Current business processes may not align with ELIS system design. </t>
  </si>
  <si>
    <t>Project has developed a business transformation plans so that effort and change requirements will be clear for program business process and change management activities in stage 4 execution. LEAN analysis has also been  undertaken and results shared with Director level governance committee.</t>
  </si>
  <si>
    <t>SSC Capacity</t>
  </si>
  <si>
    <t>Project timelines will be impacted by SSC intake processes which may introduce project delays pending SSC availability.</t>
  </si>
  <si>
    <t>Project engaged with SSC early in stage 3 and provided funding to ensure their involvement ands capacity. This will need to be done again in stage 4 to ensure any SSC risks are addressed early Project will also maintain project as very high on SSC projects list (#17 in GoC project list, #2 in HC project list as of February 2019)</t>
  </si>
  <si>
    <t>Funding</t>
  </si>
  <si>
    <t>As a multi-year project, there is risk that required funds for the project will not be available in futures years.</t>
  </si>
  <si>
    <t>Project governance will be leveraged to ensure funding is supported. Project is #17 on the GoC list of projects; #2 in HC project list. If funding is not available, options to de-scope or delay would be considered.</t>
  </si>
  <si>
    <t>Kelpie</t>
  </si>
  <si>
    <t xml:space="preserve">This project will initially explore whether it’s possible to use artificial intelligence to monitor social media and identify “posts” promoting vaping products that could be appealing to youth.  While the initial focus is to acheive benefit for the Tobacco and Vaping C&amp;E program, what we learn will also benefit other HC programs. </t>
  </si>
  <si>
    <t>Migration now planned for mid-August 2020.  (due to Covid 19).</t>
  </si>
  <si>
    <t>Forecasted completion date is within 3 months of baseline date</t>
  </si>
  <si>
    <t>Forecasted completion date is within 1 month of baseline date</t>
  </si>
  <si>
    <t>Delays as a result of limited resources in cloud team and competing priorities (mainly release of Canada Food Guide).</t>
  </si>
  <si>
    <t>Working to schedule with IMSD.  May be delayed, as cloud team is currently 100% committed to Covid related projects.</t>
  </si>
  <si>
    <t>May complete earlier, if needs arise in Branch.</t>
  </si>
  <si>
    <t>Results successful.  Will propose formal pilot with Cannabis inspection units, to better inform whether to expand to other programs, based uptake by inspectors and other benefits realized.</t>
  </si>
  <si>
    <t>Timeline may be delayed, as IMSD is prioritizing projects related to Covid-19.</t>
  </si>
  <si>
    <t>TBI/CPCSD</t>
  </si>
  <si>
    <t>• ROEB IT Roadmap created with IMSD, detailing 3 year plan.
• Leverage app analysis report and addressing high risk applications - Initial focus on highest risk applications.</t>
  </si>
  <si>
    <t xml:space="preserve">
• MDAP enhancements completed, however IMSD still working to resolve issue with extracting data from medical device drupal instance (temporary work around implemented in meantime).  
• Due to the challenges experienced when making changes to DHPID in its current form,  no further enhancements will be made until DHPID system is rewritten.
• DHPID rewrite:  This will be completed initially to accomodate posting new inspections under AHRA, scheduled to begin in fall.  After this, existing DHPID  databases will be migrated into new system, and/or new programs can be on-boarded. 
</t>
  </si>
  <si>
    <t xml:space="preserve">• Mobile Tech:  To date, at least 710 tablets, 762 smartphones have been deployed to ROEB (including devices deployed through etoolkit project and those procured by program themselves).
• Virtual Workstations:  3 pilot workstations tested by inspectors (HPC, TVC, Pesticides). Aim to move to production in Q1, starting with HPC and 10 concurrent licenses (est. at 1.6K/mth), to increase as needed.  Additional programs onboarded incrementally.
• Epost Connect: Contract renewed Feb 25th.  Still working under IAO while Canada Post completes necessary security assessment.  f/u with ITSec regarding status of security assessment, however no response yet.  Main programs using epost:  Cannabis, HPIL, MDIU.
Due to increase in accounts since Covid, upgraded subscription commitment level to 'gold'.  
• Completed testing of digital notebook solution (SceneDoc) with inspectors from Cannabis, HPC(CV), and CPS, which would enable inspectors to efficiently capture digital content (notes, pictures), and also to digitize forms used, in the field.  As testing was successful, proposing formal pilot with Cannabis, which will allow us to better assess whether to expand to other ROEB programs, based on overall uptake by inspectors and other benefits realized..
• 3 FoxIt Demo session for ROEB set up for Mid-March 2020 (2 English/1 French).  Due to Covid, one english session was cancelled, however one session in both English and French were held and recorded.  Will post these on GCConnex. </t>
  </si>
  <si>
    <t>To explore whether it’s possible to use artificial intelligence to monitor social media and identify “posts” promoting vaping products that could be appealing to youth.</t>
  </si>
  <si>
    <t xml:space="preserve">• Procurement completed initial review on April 14th.  
• As the procurement review process taking longer than anticipated, we revised SOW and deliverables grid to reflect more realistic dates. (pushing things forward by about 2 months)
• Initial evaluation grid provided to procurement on April 16th.  Following their review, some adjustments to resources and criteria were required.    
• On April 28th, we came across a media report about RCMPs efforts to monitor their ability to monitor social media platforms.  We reached out to RCMP contacts identified in their Request for Standing Offer for the social medial solution, to see if we could set up a meeting with them to discuss, to see what we might learn from them.   
• Updated evaluation grid and names of evaluators sent to procurement on May 6th. </t>
  </si>
  <si>
    <t>Schedule</t>
  </si>
  <si>
    <t>Competing priorities witin IMSD, SSC, and business groups could delay work.</t>
  </si>
  <si>
    <t>Typically find ourselves in a reaction position to requests from IMSD and SSC, whereby they are given a priority and we are expected to comply.</t>
  </si>
  <si>
    <t>IMSD</t>
  </si>
  <si>
    <t xml:space="preserve">Resourcing </t>
  </si>
  <si>
    <t>Due to Covid-19,  IMSD priorities may delay their ability to push changes to DHPID to CATE and production.</t>
  </si>
  <si>
    <t>Scheduling development work early, which should give ample time for UAT and push to production.</t>
  </si>
  <si>
    <t>SceneDoc Pilot risks being delayed from planned timelines, due to IMSD prioritizing Covid related projects.</t>
  </si>
  <si>
    <t>Working with IMSD to work project to necessary channels asap (TAC, BIC, procurement)</t>
  </si>
  <si>
    <t xml:space="preserve">Moving VDI to production at risk of being delayed, as cloud services team dedicated to Covid projects. </t>
  </si>
  <si>
    <t>Working with IMSD to get project in queue with cloud services asap.</t>
  </si>
  <si>
    <t xml:space="preserve">Technical </t>
  </si>
  <si>
    <t>Current technology may not be able to identify ads promoting vaping products that could be appealing to youth.</t>
  </si>
  <si>
    <t xml:space="preserve">Even if this is the case, this project will still enable us to better understand what is possible and the extent to which technology can assist with monitoring online ads.   </t>
  </si>
  <si>
    <t>Functionality</t>
  </si>
  <si>
    <t>Legal may advise that program should not collaborate with social media companies, since they are considered a regulated party under the Act.</t>
  </si>
  <si>
    <t>It may not be necessary to collaborate directly with social media companies, if data is otherwise accessible.  In any case, legal will be engaged.</t>
  </si>
  <si>
    <t>Insufficient resources available from business.  Since there is limited staff within the program.</t>
  </si>
  <si>
    <t>Coordinate closely with the program in order to use any resources provided as efficiently as possible.</t>
  </si>
  <si>
    <t>There may be costs associated with accessing online data.</t>
  </si>
  <si>
    <t>If so, this will be considered when assessing the possible solutions.</t>
  </si>
  <si>
    <t xml:space="preserve">There may legal and/or privacy issues with accessing data. </t>
  </si>
  <si>
    <t>Legal will be consulted.  This will be considered when assessing the possible solutions.</t>
  </si>
  <si>
    <t>None</t>
  </si>
  <si>
    <t>Current configuration (inefficient coding, outdated) makes any enhancements very resource intensive for both IMSD and SME.</t>
  </si>
  <si>
    <t>DHPID system being rewritten, initially to implement new DB for inspections under AHRA, following which current DBs will be migrated to new system.  This will also better enable us to on-board new programs, such as Cannabis.</t>
  </si>
  <si>
    <t>Canada Post slow to respond to request for additional info, necessary for IT Security to complete their assessment.</t>
  </si>
  <si>
    <t>Currently using e-post under IAO from IT Security.  Working with IT Security to obtain the ncessary info to comlete their assessment.</t>
  </si>
  <si>
    <t xml:space="preserve">Revised SOW and deliverables grid to reflect more realistic dates (pushing things forward by about 2 months). </t>
  </si>
  <si>
    <t>PCP IT Modernization</t>
  </si>
  <si>
    <t>This project aims to bring together all pesticide compliance and enforcement information into one IT system and provide a platform for managing workload, standardizing processes and reporting on performance.</t>
  </si>
  <si>
    <t>IP000</t>
  </si>
  <si>
    <t>Project Kickoff in Feb 2020</t>
  </si>
  <si>
    <t>Conceptual Proof of Concept</t>
  </si>
  <si>
    <t>Recommendations Report</t>
  </si>
  <si>
    <t>Assessment and Feasibility Report</t>
  </si>
  <si>
    <t>Procurement for industry partner</t>
  </si>
  <si>
    <t>SceneDoc Digital Notebook Solution (Pilot Phase)</t>
  </si>
  <si>
    <t>SceneDoc Digital Notebook Solution (Testing Phase)</t>
  </si>
  <si>
    <t>Device procurement (tablet/smartphones/travel docking stations)</t>
  </si>
  <si>
    <t>Virtual Desktop Infrastructure (VDI) for online inspections (Move to Production)</t>
  </si>
  <si>
    <t>Virtual Desktop Infrastructure (VDI) for online inspections (Proof of Concept)</t>
  </si>
  <si>
    <t>DHPID rewrite for inspections under AHRA.</t>
  </si>
  <si>
    <t>Pest Control Products C&amp;E Results DB migration to cloud</t>
  </si>
  <si>
    <t>APDC Closure</t>
  </si>
  <si>
    <t>POD-TBI</t>
  </si>
  <si>
    <t>Status: still on schedule. We have a sprint strategy released that is forecasted for 8 sprints. On sprint 5 (May 5th), and moving onto Sprint 6 but have increased our schedule by 28 days versus the 10 day sprints as originally planned. Have to wait on IMSD to catch up as other IP's are in line to move into the dev environment with Appian before PCP can join in</t>
  </si>
  <si>
    <t xml:space="preserve">On-Track </t>
  </si>
  <si>
    <t>Hosting Environment</t>
  </si>
  <si>
    <t xml:space="preserve">Delay of timelines for the project to get onto HC test environment if IP701/603 are not on there yet. Documentation required by IMSD such as VA &amp; TRA scans are contingent on a hosting environment, and these cannot be done if PCP is being held idle, preveting from the database built by Vuram to go live. </t>
  </si>
  <si>
    <t>We will be on contractors testing environment in the meanwhile until IMSD gets sorted out</t>
  </si>
  <si>
    <t xml:space="preserve">PCP IT Modernization </t>
  </si>
  <si>
    <t>CPCSD</t>
  </si>
  <si>
    <t>EQMS</t>
  </si>
  <si>
    <t>Engage with PSPC on RFP</t>
  </si>
  <si>
    <t>Posting of RFP</t>
  </si>
  <si>
    <t>DAS IT Modernization</t>
  </si>
  <si>
    <t>Labs</t>
  </si>
  <si>
    <t>Gate 3 Approval</t>
  </si>
  <si>
    <t xml:space="preserve">Stakeholder Engagement </t>
  </si>
  <si>
    <t>Current costing for a COTS solution is based upon limited, “generic”, samples from three vendors.</t>
  </si>
  <si>
    <t>Proposed architecture is new to HC as an enterprise SaaS and how it will be leveraged as an enterprise standard.  Many technical and security issues are still unknown.</t>
  </si>
  <si>
    <t>Inability to help with transition, configuration of QMS system to other programs (if successful) due to resource capacity within ROEB-TBI, IMSD and implicated programs.</t>
  </si>
  <si>
    <t>Continue to push for PSPC attention via MAMD</t>
  </si>
  <si>
    <t>Competing departmental priorities may impact timelines for procurement and implementation of new LabWare components</t>
  </si>
  <si>
    <t>Revise costing when assessing the RFP</t>
  </si>
  <si>
    <t>Work closely with programs when scheduling onboarding to ensure availability</t>
  </si>
  <si>
    <t>Work with IMSD to assess viability of hosting solutions</t>
  </si>
  <si>
    <t>Work closely with programs when scheduling project activities to ensure availability</t>
  </si>
  <si>
    <t>COVID travel restrictions will impact the ability to deliver the ELN Pilot as planned; alternative delivery methods will need to be evaluted.</t>
  </si>
  <si>
    <t>Consult with LabWare, IMSD, and DAS resources to plan for alternative delivery. Postpone pilot from Stage 3 to Stage 4.</t>
  </si>
  <si>
    <t>Delays as a result of limited resources and competing priorities at IMSD</t>
  </si>
  <si>
    <t>Delays are expected as engagement due to resource limitations at PSPC</t>
  </si>
  <si>
    <t>Replace the lagacy QSI solution with a new Quality Management Solution to meet the requirements of ISO 9001:2000</t>
  </si>
  <si>
    <t>Introduce an electronic portal for DAS and its clients to digitally enable exhibit submission, issuance of the Certificate of Analyst and improve communication. The project will also introduce the Electronic Lab Notebook, which is the first step in the DAS transition to a paperless lab.</t>
  </si>
  <si>
    <t>Caution</t>
  </si>
  <si>
    <t>POD-TBI received Gate 2 approval at EC-FIPT on June 27, 2019.  
POD-TBI is currently working with MAMD to engage PSPC to post the RFP. PSPC received the request on December 2, 2019, however the file has yet to be assigned to an Officer at PSPC. MAMD has advised ROEB TBI that posting of the RFP could take 9-12 months, which is a significant risk to project timelines. 
PSPC anticiaptes that an Officer will be assigned to the file in June 2020</t>
  </si>
  <si>
    <t>The project received Gate 2 approval in September 2019 and the project is currently in Stage 3. . While the project is behind the original schedule, it is anticipated that some time can be recovered in subsequent stages.
The program has decided to conduct stakeholder engagement activities with its law enforcement clients to inform them of the project and seek input on the overall direction. The initial sessions will be held in May 2020.
Competing priorities at IMSD and resourcing challenges as a result of COVID-19 have impacted the ability to complete the ELN pilot, and has also delayed Gate 3 from April to September 2020.</t>
  </si>
  <si>
    <t>Border Mordernization</t>
  </si>
  <si>
    <t>Completion of Development</t>
  </si>
  <si>
    <t>Forecasted completion date within 3-6 months of baseline date. Schedule extended but development within projected Gate 3 costs.</t>
  </si>
  <si>
    <t>Gate 4 approval</t>
  </si>
  <si>
    <t>Gating delayed due to uncertainty and delays to hosting environment from IMSD.</t>
  </si>
  <si>
    <t>Project closeout</t>
  </si>
  <si>
    <t>Project Closeout adjusted for delays in environment</t>
  </si>
  <si>
    <t>Cyclops</t>
  </si>
  <si>
    <t>Secure Professional Services</t>
  </si>
  <si>
    <t>Completed</t>
  </si>
  <si>
    <t>Development of Prototype</t>
  </si>
  <si>
    <t>Testing</t>
  </si>
  <si>
    <t>Project delays expected as field testing is not possible due to the Covid situation.</t>
  </si>
  <si>
    <t>Project closeure</t>
  </si>
  <si>
    <t>Border Modernization</t>
  </si>
  <si>
    <t>Cyclops - Stream 2</t>
  </si>
  <si>
    <t>2017-18</t>
  </si>
  <si>
    <t>Invest in a modern IM/IT system for the Health Products Border Program to bring their data collection and management processes onto a single mobile platform.</t>
  </si>
  <si>
    <t>The project has completed UAT and is in the final stages of development as it awaits the delivery of the Protected B Cloud environment.</t>
  </si>
  <si>
    <t>Delayed</t>
  </si>
  <si>
    <t xml:space="preserve">The project is proposing to create a new process enabled by a digital-tool (smartphone camera / wearable device) to virtualize optically represented text on the label, query the data via existing databases, identify and highlight instances of non-compliances, and visually depict the issue by overlaying the information back on to the camera/device feed. </t>
  </si>
  <si>
    <t>The project has successfully completed prototype development and is ready for field testing. Because of Covid, testing will be however delayed till Inspectors are allowed to go back into the field and test the prototype.</t>
  </si>
  <si>
    <t>Complex product installation/configuration</t>
  </si>
  <si>
    <t>Proposed architecture is new to HC as an enterprise SaaS and how it will be leveraged as an enterprise standard. Many technical and security issues are still unknown.</t>
  </si>
  <si>
    <t xml:space="preserve">Project entering Stage 4 in conjunction with IP603 to harness synergies and build quickly on lessons learnt.
Technical resource from IMSD to participate in the development process, and Vulnerability Assessment Scans to be conducted regularly.
</t>
  </si>
  <si>
    <t>Potential for non-compliant applications</t>
  </si>
  <si>
    <t>BPMs enable application development without the oversight of departmental IM/IT. This can lead to HC applications that do not comply to HC and GoC technology standards.</t>
  </si>
  <si>
    <t xml:space="preserve">Technical Expert from IMSD to participate in the development of the solution to provide methodology standards, alignment w/ HC and GoC IM/IT initiatives, best practices for development and deployment. This will ensure that any significant changes to the platform are reviewed by IMSD.
</t>
  </si>
  <si>
    <t xml:space="preserve">Protected B Cloud may be delayed
</t>
  </si>
  <si>
    <t>Protected B cloud is expected to be available in FY19/20 Q3. Delays in availability past Q3 or restrictions in functionality in early releases (eg. Cloud to Ground Pipeline) may impact production timeline.</t>
  </si>
  <si>
    <t xml:space="preserve">Protected B Cloud availability will be monitored through Q2 2019/20. Implementation date is scheduled for Q3 2019/20 and allows for flexibility. 
TBI will  work with HPFB (IP603) to start procurement process to deploy SSC On-Prem in the event protected B Cloud is not ready by deployment date.
</t>
  </si>
  <si>
    <t>Technology readiness</t>
  </si>
  <si>
    <t>Technology required for solution may not be appropriate or ready in the current environment</t>
  </si>
  <si>
    <t>While a majority of the requests for the prototype have been configured, the testing might provide additional requirements that need to be addressed.</t>
  </si>
  <si>
    <t>HC infrastructure</t>
  </si>
  <si>
    <t>Current HC infrastructure may not support the interfacing required for the solution(s)
available.</t>
  </si>
  <si>
    <t>IMSD has confirmed compatiblity to existing environment. There are however some technical issues still to be resolved before the risk can be considered mitigated.</t>
  </si>
  <si>
    <t>I1. Delays and issues in delivery of Protected B Cloud from IMSD.</t>
  </si>
  <si>
    <t>The database is currently deployed on a stable AWS, and has completed the required checklists required for a Protected B environment.</t>
  </si>
  <si>
    <t>VA Scans &amp; TRA</t>
  </si>
  <si>
    <t>I3. VA and TRA testing cannot proceed until the database is in its final hosting environment.</t>
  </si>
  <si>
    <t>Resources have been aligned to complete the deliverables as soon as the lift and shift to the Protected B Cloud has been completed.</t>
  </si>
  <si>
    <t>Field testing</t>
  </si>
  <si>
    <t>Field testing of the prototype cannot be completed until the restrictions from Covid have been lifted.</t>
  </si>
  <si>
    <t>Alternative testing strategies have been developed, and will be implemented if field testing is not feasible in the near future.</t>
  </si>
  <si>
    <t>As part of the regulatory transparency priority, seven different programs make use of the online Inspection Database to post their inspection reports to the Healthy Canadians website, where the public has access to them.  Due to the challenges experienced when making changes to DHPID, the system will be rewritten in order to make future enhancements easier to manage and less resource intensive.</t>
  </si>
  <si>
    <t xml:space="preserve">IM/IT system that will modernize the Pesticide Compliance Program (PCP) to support their regulatory compliance and enforcement activities across Canada and provide them with the tools they need to deliver on their mandate.
</t>
  </si>
  <si>
    <t>Hummingbird Stream II</t>
  </si>
  <si>
    <t>TBI &amp; Cannabis</t>
  </si>
  <si>
    <t>Cipher Stream II</t>
  </si>
  <si>
    <t>TBI &amp; GMP</t>
  </si>
  <si>
    <t>Planning</t>
  </si>
  <si>
    <t>Test satellite imagery technology to aid Cannabis outdoor inspections</t>
  </si>
  <si>
    <t xml:space="preserve">Established a list of commercial drone operators all across Canada to leverage for inspections;
Build relationships with all Canadian satellite image providers on the National Master Standing Offer; 
Examining sample satellite imagery to understand techniques and approaches to develop best fit protocols;
Prepare to launch RFP in May 2020 to obtain an Industry partner to support drone and satellite data technologies;
Establish a list of Cannabis License Holders to execute experiment;
</t>
  </si>
  <si>
    <t>Test Machine Learning (Artificial Intelligence) technology to automatically risk rate inspection observations</t>
  </si>
  <si>
    <t xml:space="preserve">The focus of Cipher Stream 2 is on the development, building and testing of a Minimum Viable Product (MVP). The project was approved in December 2019. Since January 2020 the project team has been focussed on project planning and project promotion across ROEB. 
Accomplishments: 
• Finalized Workplan and Obtained Approvals
• Developed and presented a Project Cipher proposal to the Canadian School of Public Service (CSPS)
• Project Cipher was highlighted/presented at a recent ADM Town Hall where the theme was compliance and enforcement transformation.  
• Identified project team members. 
• Identified inspection data sources required to build and validate the MVP. Exported approximately 27,000 inspection observations from the Inspection Reporting System to assist with MVP development. 
• Established a partnership with CSPS - and connecting with other departments like ECCC and TC to share results of Cipher
• Initiated the building of the Minimum Viable Product 
o Web application developed in flask (Python micro-framework) that predicts the risk associated to an inspector’s comment.
o Machine learning algorithm that also predicts the type of regulation associated to an inspector’s comment.
</t>
  </si>
  <si>
    <t>COVID-19</t>
  </si>
  <si>
    <t>Prolonged impact of COVID-19 to Cannabis Directorate operations, which directly impacts Hummingbird;</t>
  </si>
  <si>
    <t>Request extension to Solutions Fund for next growing season</t>
  </si>
  <si>
    <t xml:space="preserve">Team member availability – Covid-19 work priorities </t>
  </si>
  <si>
    <t>Extend timelines with Solutions Fund</t>
  </si>
  <si>
    <t>POD/GMP</t>
  </si>
  <si>
    <t>Data</t>
  </si>
  <si>
    <t>Ensuring data used in training and testing is consistent and trustworthy.</t>
  </si>
  <si>
    <t>Leverage eCES to ensure quality of data</t>
  </si>
  <si>
    <t>Language</t>
  </si>
  <si>
    <t>Use of multiple languages (French and English) can introduce complexity - different words are used to capture the same meaning.</t>
  </si>
  <si>
    <t>Use English only for MVP</t>
  </si>
  <si>
    <t>MRA</t>
  </si>
  <si>
    <t xml:space="preserve">The impact of Cipher on Mutual Recognition Agreements. </t>
  </si>
  <si>
    <t>Stakeholder outreach to share and learn together with other jurisdictions</t>
  </si>
  <si>
    <t>Communication</t>
  </si>
  <si>
    <t>Negative perception of Cipher by inspectors.</t>
  </si>
  <si>
    <t>Stakeholder outreach and continuous engagement / co-development with inspectors</t>
  </si>
  <si>
    <t>Data formatting and availability for foreign site evidence review testing.</t>
  </si>
  <si>
    <t>Reliance on technology that is able to reconcile scanned PDF technology</t>
  </si>
  <si>
    <t>Onboarding industry partner will be delayed and project schedule will need to be adjusted. Pivot is being planned</t>
  </si>
  <si>
    <t>Wait until next growing season</t>
  </si>
  <si>
    <t xml:space="preserve">March 2020 Face-to-Face Sprint Planning meeting - cancelled due to Covid-19 travel restrictions. </t>
  </si>
  <si>
    <t>Have meeting in July when new Data Scientist is expected to start</t>
  </si>
  <si>
    <t xml:space="preserve">Data Scientist hiring – a data scientist was identified but there were delays during the hiring process. </t>
  </si>
  <si>
    <t>Gate 4 was planned for May 2020 but will not be met due to delays with procurement. Revised timelines will not be known until meeting with PSPC.</t>
  </si>
  <si>
    <t>Delays in posting the RFP with PSPC. PSPC does not have the capacity to work on the RFP until early FY2020.</t>
  </si>
  <si>
    <t>Establish contract with Industry</t>
  </si>
  <si>
    <t>Experiencing delays due to COVID</t>
  </si>
  <si>
    <t>Procure Satellite Images</t>
  </si>
  <si>
    <t>Complete Site Analysis for 10 sites</t>
  </si>
  <si>
    <t>Complete Stream II</t>
  </si>
  <si>
    <t>Hire Data Scientist</t>
  </si>
  <si>
    <t>Complete Sprint Cycles</t>
  </si>
  <si>
    <t>Complete Test Report</t>
  </si>
  <si>
    <t>Expenditure to Date</t>
  </si>
  <si>
    <t>`</t>
  </si>
  <si>
    <t>Schedule.Health.Standard</t>
  </si>
  <si>
    <t>completed</t>
  </si>
  <si>
    <t>forecasted completion date within 3-6 months of baseline date</t>
  </si>
  <si>
    <t>forecasted completion date is within 3 months of baseline date</t>
  </si>
  <si>
    <t>forecasted completion over 6 months of baseline date</t>
  </si>
  <si>
    <t>Major.Milestone.Standard</t>
  </si>
  <si>
    <t>Pilot JIRA: First 3 instances</t>
  </si>
  <si>
    <t>T&amp;V Prebuild</t>
  </si>
  <si>
    <t>T&amp;V Build Dev #1</t>
  </si>
  <si>
    <t>Pilot LMS: T&amp;V</t>
  </si>
  <si>
    <t>Health Product Prebuild</t>
  </si>
  <si>
    <t>Health Product Build Dev #2</t>
  </si>
  <si>
    <t>Health Product Build Dev #1</t>
  </si>
  <si>
    <t>HPCD Prebuild</t>
  </si>
  <si>
    <t>Controlled Substances Prebuild</t>
  </si>
  <si>
    <t>Controlled Substances Build Dev #1</t>
  </si>
  <si>
    <t>Controlled Substances Build Dev #2</t>
  </si>
  <si>
    <t>HP Labs Build Dev #1</t>
  </si>
  <si>
    <t>HP Labs Build Dev #2</t>
  </si>
  <si>
    <t>DHPID rewrite</t>
  </si>
  <si>
    <t>VDI (Proof of Concept)</t>
  </si>
  <si>
    <t>VDI (Move to Production)</t>
  </si>
  <si>
    <t>Device procurement</t>
  </si>
  <si>
    <t>Completed within 6 month of projected baseline date.</t>
  </si>
  <si>
    <t>Completed ahead of time</t>
  </si>
  <si>
    <t>Delayed within 4 month of projected baseline date.</t>
  </si>
  <si>
    <t xml:space="preserve">Completion date has been extended due to IMSD timelines. But the project </t>
  </si>
  <si>
    <t>Establishing Industry partner / contract for drone and satellite data technology support. Has been delayed to May 2020;</t>
  </si>
  <si>
    <t>Executing on-site experiment using drones due to COVID-19 policies;</t>
  </si>
  <si>
    <t>Inability to collect any RBG or NIR data via Drones to conduct any inspection analysis; and</t>
  </si>
  <si>
    <t>Inspections severely impacted; only high-priority/high-risk inspections are being conducted.</t>
  </si>
  <si>
    <t>Procurement process taking longer than anticipated, due to Covid and end of year.</t>
  </si>
  <si>
    <t>Forecasted Total Expenditures</t>
  </si>
  <si>
    <t>Project Forecasted Expenditures 2020-21</t>
  </si>
  <si>
    <t>ROEB Aging IT (Stabilization/Modernization/Transformation)</t>
  </si>
  <si>
    <t>There are 28 ROEB IT solutions that are considered Aging IT. Systems will be addressed by priority and grouped with projects of similar priority. 
There are 28 ROEB IT solutions that are considered aging IT. ROEB will conduct a review of aging IT systems and produce a plan to remediate through tolerating, migrating, innovating, or eliminating these systems. High priority systems under aging IT include: Inspection Reporting System, Incident System, Export Certificate Database, and the Laboratory Information Management System.</t>
  </si>
  <si>
    <t>Modernizing the ROEB Employee eToolkit</t>
  </si>
  <si>
    <t>This project focuses on providing off-the-shelf hardware and software solutions to employees working in the ROEB program to modernize the workforce and enable a seamless transition from office to the field. It addresses challenges in the technology currently made available to ROEB employees and proposes alternative solutions that would allow them to do their jobs more efficiently.</t>
  </si>
  <si>
    <t>There are a number of different post-market programs at Health Canada that authorize applicants to conduct regulated activities, against regulated products, at specific locations. These include:
• Medical Device Establishment Licensing (ROEB)
• Natural Health Product Site Licensing (HPFB)
• Controlled Substances Dealer Licensing (HECSB)
• Drug Establishment Licensing (ROEB)
There are two active IP projects (CSPS and e-CES) that include this functionality. It is also expected that the Cannabis legalization program will require this functionality. 
Most programs in this space are using systems with growing aging IT risks, or are still having to use paper and spreadsheet based processes.
Intended direction is to identify and acquire a highly configurable COTS product that is targeted at the regulatory licensing space. This solution will be available to all programs as their primary option for this capability.
Functionality that is within scope of solution is:
• application intake, review, and triage
• inspections that support licence decisions
• risk assessment
• decision workflow
• license/permit generation and notification
• calculation &amp; collection of license fees (cost recovery)</t>
  </si>
  <si>
    <t>ROEB Data Analytics &amp; Business Solutions</t>
  </si>
  <si>
    <t>To enable ROEB to better support enhanced efficiency and effectiveness in Compliance and Enforcement program delivery investments will be made in learning management, inspection scheduling, assisted human reproduction, fleet, client service tools, and Infrastructure and Software as a Service.</t>
  </si>
  <si>
    <t xml:space="preserve">System for Quality Management (ISO 9001:2000): is part of a suite of databases designed specifically to meet the requirements of ISO 9001:2000, the QSI System for Quality Management helps an organization reap the benefits of ISO certification, including improved customer satisfaction and reduced costs. QSi, the software suite used to manage a Quality Management System (QMS) is currently unsupported and is housed on an Aging IT Platform (Lotus Notes).  The software suite is inherently unstable and contains many bugs. The ROEB programs using QSi (Labs, HPCD, MDCCD) are concerned of a system collapse and how it could potentially impact current Accreditation and Mutual Recognition Agreements in place.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</si>
</sst>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_-* #,##0_-;\-* #,##0_-;_-* &quot;-&quot;??_-;_-@_-"/>
    <numFmt numFmtId="165" formatCode="&quot;$&quot;#,##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
      <sz val="10"/>
      <color rgb="FF000000"/>
      <name val="Calibri"/>
      <family val="2"/>
      <scheme val="minor"/>
    </font>
    <font>
      <b/>
      <sz val="11"/>
      <color rgb="FF000000"/>
      <name val="Calibri"/>
      <family val="2"/>
      <scheme val="minor"/>
    </font>
    <font>
      <sz val="11"/>
      <color rgb="FF000000"/>
      <name val="Calibri"/>
      <family val="2"/>
    </font>
    <font>
      <sz val="12"/>
      <color theme="1"/>
      <name val="Calibri"/>
      <family val="2"/>
      <scheme val="minor"/>
    </font>
  </fonts>
  <fills count="8">
    <fill>
      <patternFill patternType="none"/>
    </fill>
    <fill>
      <patternFill patternType="gray125"/>
    </fill>
    <fill>
      <patternFill patternType="solid">
        <fgColor theme="4" tint="0.59999389629810485"/>
        <bgColor indexed="65"/>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4" tint="0.79998168889431442"/>
        <bgColor indexed="64"/>
      </patternFill>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3" fillId="0" borderId="0"/>
    <xf numFmtId="43" fontId="1" fillId="0" borderId="0" applyFont="0" applyFill="0" applyBorder="0" applyAlignment="0" applyProtection="0"/>
  </cellStyleXfs>
  <cellXfs count="75">
    <xf numFmtId="0" fontId="0" fillId="0" borderId="0" xfId="0"/>
    <xf numFmtId="0" fontId="3" fillId="0" borderId="0" xfId="2"/>
    <xf numFmtId="0" fontId="3" fillId="0" borderId="0" xfId="2" applyAlignment="1">
      <alignment wrapText="1"/>
    </xf>
    <xf numFmtId="0" fontId="3" fillId="0" borderId="0" xfId="2" applyAlignment="1">
      <alignmen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4" fillId="3" borderId="1" xfId="0" applyFont="1" applyFill="1" applyBorder="1" applyAlignment="1" applyProtection="1">
      <alignment horizontal="left" vertical="top" wrapText="1"/>
      <protection locked="0"/>
    </xf>
    <xf numFmtId="0" fontId="5" fillId="0" borderId="1" xfId="0" applyFont="1" applyBorder="1" applyAlignment="1">
      <alignment horizontal="left" vertical="top" wrapText="1"/>
    </xf>
    <xf numFmtId="0" fontId="6" fillId="0" borderId="0" xfId="2" applyFont="1" applyAlignment="1">
      <alignment vertical="top" wrapText="1"/>
    </xf>
    <xf numFmtId="0" fontId="2" fillId="3" borderId="1" xfId="1" applyFont="1" applyFill="1" applyBorder="1" applyAlignment="1">
      <alignment horizontal="left" vertical="top" wrapText="1"/>
    </xf>
    <xf numFmtId="0" fontId="0" fillId="0" borderId="0" xfId="0" applyAlignment="1">
      <alignment vertical="top" wrapText="1"/>
    </xf>
    <xf numFmtId="0" fontId="4" fillId="3" borderId="1" xfId="0" applyFont="1" applyFill="1" applyBorder="1" applyAlignment="1" applyProtection="1">
      <alignment vertical="top" wrapText="1"/>
      <protection locked="0"/>
    </xf>
    <xf numFmtId="0" fontId="4" fillId="3" borderId="1" xfId="0" applyFont="1" applyFill="1" applyBorder="1" applyAlignment="1">
      <alignment vertical="top" wrapText="1"/>
    </xf>
    <xf numFmtId="0" fontId="2" fillId="0" borderId="0" xfId="0" applyFont="1" applyAlignment="1">
      <alignment vertical="top" wrapText="1"/>
    </xf>
    <xf numFmtId="0" fontId="6" fillId="0" borderId="0" xfId="2" applyFont="1"/>
    <xf numFmtId="164" fontId="3" fillId="0" borderId="0" xfId="2" applyNumberFormat="1"/>
    <xf numFmtId="14" fontId="0" fillId="0" borderId="0" xfId="0" applyNumberFormat="1" applyAlignment="1">
      <alignment vertical="top" wrapText="1"/>
    </xf>
    <xf numFmtId="14" fontId="7" fillId="0" borderId="0" xfId="0" applyNumberFormat="1" applyFont="1" applyAlignment="1">
      <alignment vertical="top"/>
    </xf>
    <xf numFmtId="0" fontId="0" fillId="0" borderId="0" xfId="0" applyAlignment="1">
      <alignment wrapText="1"/>
    </xf>
    <xf numFmtId="0" fontId="4" fillId="3" borderId="1" xfId="0" applyFont="1" applyFill="1" applyBorder="1" applyAlignment="1">
      <alignment vertical="center" wrapText="1"/>
    </xf>
    <xf numFmtId="0" fontId="3" fillId="0" borderId="0" xfId="2" applyAlignment="1">
      <alignment horizontal="left" vertical="top" wrapText="1"/>
    </xf>
    <xf numFmtId="0" fontId="3" fillId="0" borderId="0" xfId="2" applyAlignment="1">
      <alignment horizontal="left"/>
    </xf>
    <xf numFmtId="1" fontId="3" fillId="0" borderId="0" xfId="2" applyNumberFormat="1"/>
    <xf numFmtId="0" fontId="5" fillId="0" borderId="1" xfId="0" applyFont="1" applyBorder="1" applyAlignment="1">
      <alignment vertical="top" wrapText="1"/>
    </xf>
    <xf numFmtId="0" fontId="0" fillId="0" borderId="1" xfId="0" applyBorder="1" applyAlignment="1">
      <alignment vertical="top" wrapText="1"/>
    </xf>
    <xf numFmtId="0" fontId="6" fillId="0" borderId="0" xfId="2" applyFont="1" applyAlignment="1">
      <alignment horizontal="left"/>
    </xf>
    <xf numFmtId="0" fontId="6" fillId="0" borderId="0" xfId="2" applyFont="1" applyAlignment="1">
      <alignment horizontal="left" vertical="top" wrapText="1"/>
    </xf>
    <xf numFmtId="0" fontId="6" fillId="0" borderId="0" xfId="2" applyFont="1" applyBorder="1" applyAlignment="1">
      <alignment vertical="top" wrapText="1"/>
    </xf>
    <xf numFmtId="0" fontId="3" fillId="0" borderId="0" xfId="2" applyBorder="1" applyAlignment="1">
      <alignment wrapText="1"/>
    </xf>
    <xf numFmtId="0" fontId="3" fillId="0" borderId="0" xfId="2" applyBorder="1"/>
    <xf numFmtId="0" fontId="3" fillId="0" borderId="0" xfId="2" applyBorder="1" applyAlignment="1">
      <alignment horizontal="left" wrapText="1"/>
    </xf>
    <xf numFmtId="0" fontId="1" fillId="3" borderId="0" xfId="0" applyFont="1" applyFill="1" applyBorder="1" applyAlignment="1">
      <alignment vertical="center" wrapText="1"/>
    </xf>
    <xf numFmtId="0" fontId="3" fillId="0" borderId="0" xfId="2" applyBorder="1" applyAlignment="1">
      <alignment vertical="top" wrapText="1"/>
    </xf>
    <xf numFmtId="0" fontId="0" fillId="0" borderId="0" xfId="0" applyBorder="1" applyAlignment="1">
      <alignment vertical="top" wrapText="1"/>
    </xf>
    <xf numFmtId="0" fontId="8" fillId="0" borderId="0" xfId="0" applyFont="1" applyBorder="1" applyAlignment="1">
      <alignment wrapText="1"/>
    </xf>
    <xf numFmtId="0" fontId="3" fillId="0" borderId="0" xfId="2" applyBorder="1" applyAlignment="1">
      <alignment horizontal="left"/>
    </xf>
    <xf numFmtId="14" fontId="7" fillId="0" borderId="0" xfId="0" applyNumberFormat="1" applyFont="1" applyAlignment="1">
      <alignment vertical="top" wrapText="1"/>
    </xf>
    <xf numFmtId="164" fontId="3" fillId="0" borderId="0" xfId="3" applyNumberFormat="1" applyFont="1"/>
    <xf numFmtId="0" fontId="3" fillId="0" borderId="0" xfId="2" applyAlignment="1"/>
    <xf numFmtId="0" fontId="6" fillId="0" borderId="0" xfId="2" applyFont="1" applyBorder="1" applyAlignment="1">
      <alignment horizontal="left" wrapText="1"/>
    </xf>
    <xf numFmtId="0" fontId="0" fillId="0" borderId="0" xfId="0" applyBorder="1" applyAlignment="1">
      <alignment horizontal="left" wrapText="1"/>
    </xf>
    <xf numFmtId="0" fontId="2" fillId="0" borderId="0" xfId="0" applyFont="1" applyAlignment="1">
      <alignment horizontal="left" vertical="top" wrapText="1"/>
    </xf>
    <xf numFmtId="0" fontId="3" fillId="4" borderId="0" xfId="2" applyFill="1"/>
    <xf numFmtId="0" fontId="4" fillId="0" borderId="0" xfId="0" applyFont="1" applyAlignment="1">
      <alignment horizontal="left" vertical="top"/>
    </xf>
    <xf numFmtId="165" fontId="3" fillId="0" borderId="0" xfId="2" applyNumberFormat="1"/>
    <xf numFmtId="0" fontId="0" fillId="0" borderId="0" xfId="0" applyFill="1" applyAlignment="1">
      <alignment vertical="top" wrapText="1"/>
    </xf>
    <xf numFmtId="14" fontId="0" fillId="0" borderId="0" xfId="0" applyNumberFormat="1" applyFill="1" applyAlignment="1">
      <alignment vertical="top" wrapText="1"/>
    </xf>
    <xf numFmtId="0" fontId="0" fillId="0" borderId="0" xfId="0" applyBorder="1" applyAlignment="1">
      <alignment horizontal="left" vertical="top" wrapText="1"/>
    </xf>
    <xf numFmtId="0" fontId="4" fillId="3" borderId="0" xfId="0" applyFont="1" applyFill="1" applyBorder="1" applyAlignment="1" applyProtection="1">
      <alignment horizontal="left" vertical="top" wrapText="1"/>
      <protection locked="0"/>
    </xf>
    <xf numFmtId="0" fontId="3" fillId="0" borderId="0" xfId="2" applyBorder="1" applyAlignment="1">
      <alignment horizontal="left" vertical="top" wrapText="1"/>
    </xf>
    <xf numFmtId="0" fontId="3" fillId="4" borderId="0" xfId="2" applyFill="1" applyAlignment="1">
      <alignment vertical="top" wrapText="1"/>
    </xf>
    <xf numFmtId="164" fontId="3" fillId="4" borderId="0" xfId="2" applyNumberFormat="1" applyFill="1"/>
    <xf numFmtId="0" fontId="3" fillId="0" borderId="0" xfId="2" applyFill="1"/>
    <xf numFmtId="14" fontId="0" fillId="4" borderId="0" xfId="0" applyNumberFormat="1" applyFill="1" applyAlignment="1">
      <alignment vertical="top" wrapText="1"/>
    </xf>
    <xf numFmtId="0" fontId="3" fillId="0" borderId="0" xfId="2" applyNumberFormat="1"/>
    <xf numFmtId="14" fontId="0" fillId="5" borderId="0" xfId="0" applyNumberFormat="1" applyFill="1" applyAlignment="1">
      <alignment vertical="top" wrapText="1"/>
    </xf>
    <xf numFmtId="14" fontId="7" fillId="5" borderId="0" xfId="0" applyNumberFormat="1" applyFont="1" applyFill="1" applyAlignment="1">
      <alignment vertical="top"/>
    </xf>
    <xf numFmtId="0" fontId="0" fillId="5" borderId="0" xfId="0" applyFill="1" applyAlignment="1">
      <alignment vertical="top" wrapText="1"/>
    </xf>
    <xf numFmtId="0" fontId="3" fillId="0" borderId="0" xfId="2" applyAlignment="1">
      <alignment vertical="top"/>
    </xf>
    <xf numFmtId="0" fontId="3" fillId="5" borderId="0" xfId="2" applyFill="1" applyAlignment="1">
      <alignment vertical="top" wrapText="1"/>
    </xf>
    <xf numFmtId="0" fontId="3" fillId="0" borderId="0" xfId="2" applyFill="1" applyBorder="1" applyAlignment="1">
      <alignment wrapText="1"/>
    </xf>
    <xf numFmtId="0" fontId="1" fillId="0" borderId="0" xfId="0" applyFont="1" applyBorder="1" applyAlignment="1">
      <alignment horizontal="left" vertical="top" wrapText="1"/>
    </xf>
    <xf numFmtId="0" fontId="3" fillId="0" borderId="0" xfId="2" applyFont="1" applyBorder="1" applyAlignment="1">
      <alignment horizontal="left" vertical="top" wrapText="1"/>
    </xf>
    <xf numFmtId="0" fontId="1" fillId="3" borderId="0" xfId="0" applyFont="1" applyFill="1" applyBorder="1" applyAlignment="1" applyProtection="1">
      <alignment horizontal="left" vertical="top" wrapText="1"/>
      <protection locked="0"/>
    </xf>
    <xf numFmtId="0" fontId="1" fillId="0" borderId="0" xfId="0" applyFont="1" applyAlignment="1">
      <alignment horizontal="left" vertical="top" wrapText="1"/>
    </xf>
    <xf numFmtId="0" fontId="3" fillId="0" borderId="0" xfId="2" applyFont="1" applyAlignment="1">
      <alignment horizontal="left" vertical="top" wrapText="1"/>
    </xf>
    <xf numFmtId="14" fontId="3" fillId="0" borderId="0" xfId="2" applyNumberFormat="1" applyFont="1" applyAlignment="1">
      <alignment horizontal="left" vertical="top" wrapText="1"/>
    </xf>
    <xf numFmtId="0" fontId="3" fillId="0" borderId="0" xfId="2" applyFont="1" applyFill="1" applyAlignment="1">
      <alignment horizontal="left" vertical="top" wrapText="1"/>
    </xf>
    <xf numFmtId="14" fontId="3" fillId="0" borderId="0" xfId="2" applyNumberFormat="1" applyFont="1" applyFill="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top" wrapText="1" indent="1"/>
    </xf>
    <xf numFmtId="0" fontId="3" fillId="0" borderId="0" xfId="2" applyFont="1" applyAlignment="1">
      <alignment vertical="top" wrapText="1"/>
    </xf>
    <xf numFmtId="0" fontId="3" fillId="6" borderId="0" xfId="2" applyFill="1"/>
    <xf numFmtId="0" fontId="3" fillId="7" borderId="0" xfId="2" applyFill="1"/>
    <xf numFmtId="165" fontId="3" fillId="7" borderId="0" xfId="2" applyNumberFormat="1" applyFill="1"/>
  </cellXfs>
  <cellStyles count="4">
    <cellStyle name="40% - Accent1" xfId="1" builtinId="31"/>
    <cellStyle name="Comma" xfId="3"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zoomScale="85" zoomScaleNormal="85" workbookViewId="0">
      <selection activeCell="C5" sqref="C5"/>
    </sheetView>
  </sheetViews>
  <sheetFormatPr defaultColWidth="9" defaultRowHeight="14.5" x14ac:dyDescent="0.35"/>
  <cols>
    <col min="1" max="1" width="11.81640625" style="5" customWidth="1"/>
    <col min="2" max="2" width="17.54296875" style="10" customWidth="1"/>
    <col min="3" max="3" width="63.81640625" style="10" customWidth="1"/>
    <col min="4" max="16384" width="9" style="10"/>
  </cols>
  <sheetData>
    <row r="1" spans="1:3" x14ac:dyDescent="0.35">
      <c r="A1" s="9" t="s">
        <v>0</v>
      </c>
      <c r="B1" s="9" t="s">
        <v>42</v>
      </c>
      <c r="C1" s="9" t="s">
        <v>19</v>
      </c>
    </row>
    <row r="2" spans="1:3" ht="338" x14ac:dyDescent="0.35">
      <c r="A2" s="6">
        <v>628</v>
      </c>
      <c r="B2" s="11" t="s">
        <v>20</v>
      </c>
      <c r="C2" s="12" t="s">
        <v>392</v>
      </c>
    </row>
    <row r="3" spans="1:3" ht="52" x14ac:dyDescent="0.35">
      <c r="A3" s="6" t="s">
        <v>21</v>
      </c>
      <c r="B3" s="11" t="s">
        <v>393</v>
      </c>
      <c r="C3" s="23" t="s">
        <v>22</v>
      </c>
    </row>
    <row r="4" spans="1:3" ht="52" x14ac:dyDescent="0.35">
      <c r="A4" s="6" t="s">
        <v>23</v>
      </c>
      <c r="B4" s="12" t="s">
        <v>24</v>
      </c>
      <c r="C4" s="23" t="s">
        <v>394</v>
      </c>
    </row>
    <row r="5" spans="1:3" ht="130.5" x14ac:dyDescent="0.35">
      <c r="A5" s="4" t="s">
        <v>25</v>
      </c>
      <c r="B5" s="11" t="s">
        <v>388</v>
      </c>
      <c r="C5" s="4" t="s">
        <v>389</v>
      </c>
    </row>
    <row r="6" spans="1:3" ht="87" x14ac:dyDescent="0.35">
      <c r="A6" s="4" t="s">
        <v>27</v>
      </c>
      <c r="B6" s="12" t="s">
        <v>28</v>
      </c>
      <c r="C6" s="4" t="s">
        <v>306</v>
      </c>
    </row>
    <row r="7" spans="1:3" ht="87" x14ac:dyDescent="0.35">
      <c r="A7" s="4" t="s">
        <v>30</v>
      </c>
      <c r="B7" s="12" t="s">
        <v>390</v>
      </c>
      <c r="C7" s="4" t="s">
        <v>391</v>
      </c>
    </row>
    <row r="8" spans="1:3" ht="169" x14ac:dyDescent="0.35">
      <c r="A8" s="4">
        <v>701</v>
      </c>
      <c r="B8" s="11" t="s">
        <v>32</v>
      </c>
      <c r="C8" s="23" t="s">
        <v>33</v>
      </c>
    </row>
    <row r="9" spans="1:3" ht="143" x14ac:dyDescent="0.35">
      <c r="A9" s="6">
        <v>704</v>
      </c>
      <c r="B9" s="11" t="s">
        <v>34</v>
      </c>
      <c r="C9" s="23" t="s">
        <v>395</v>
      </c>
    </row>
    <row r="10" spans="1:3" ht="52" x14ac:dyDescent="0.35">
      <c r="A10" s="6">
        <v>705</v>
      </c>
      <c r="B10" s="11" t="s">
        <v>35</v>
      </c>
      <c r="C10" s="23" t="s">
        <v>36</v>
      </c>
    </row>
    <row r="11" spans="1:3" ht="174" x14ac:dyDescent="0.35">
      <c r="A11" s="4" t="s">
        <v>268</v>
      </c>
      <c r="B11" s="4" t="s">
        <v>268</v>
      </c>
      <c r="C11" s="4" t="s">
        <v>37</v>
      </c>
    </row>
    <row r="12" spans="1:3" ht="143" x14ac:dyDescent="0.35">
      <c r="A12" s="6" t="s">
        <v>38</v>
      </c>
      <c r="B12" s="6" t="s">
        <v>38</v>
      </c>
      <c r="C12" s="7" t="s">
        <v>39</v>
      </c>
    </row>
    <row r="13" spans="1:3" ht="87" x14ac:dyDescent="0.35">
      <c r="A13" s="4" t="s">
        <v>40</v>
      </c>
      <c r="B13" s="4" t="s">
        <v>40</v>
      </c>
      <c r="C13" s="4" t="s">
        <v>41</v>
      </c>
    </row>
    <row r="14" spans="1:3" ht="72.5" x14ac:dyDescent="0.35">
      <c r="A14" s="4" t="s">
        <v>167</v>
      </c>
      <c r="B14" s="4" t="s">
        <v>167</v>
      </c>
      <c r="C14" s="4" t="s">
        <v>168</v>
      </c>
    </row>
    <row r="15" spans="1:3" ht="58" x14ac:dyDescent="0.35">
      <c r="A15" s="4" t="s">
        <v>214</v>
      </c>
      <c r="B15" s="24" t="s">
        <v>212</v>
      </c>
      <c r="C15" s="24" t="s">
        <v>213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workbookViewId="0">
      <pane ySplit="1" topLeftCell="A32" activePane="bottomLeft" state="frozen"/>
      <selection pane="bottomLeft" activeCell="B33" sqref="B33"/>
    </sheetView>
  </sheetViews>
  <sheetFormatPr defaultColWidth="9" defaultRowHeight="14.5" x14ac:dyDescent="0.35"/>
  <cols>
    <col min="1" max="1" width="13.26953125" style="5" bestFit="1" customWidth="1"/>
    <col min="2" max="2" width="24.54296875" style="10" customWidth="1"/>
    <col min="3" max="3" width="7.1796875" style="10" customWidth="1"/>
    <col min="4" max="4" width="18.26953125" style="10" customWidth="1"/>
    <col min="5" max="5" width="19" style="10" bestFit="1" customWidth="1"/>
    <col min="6" max="6" width="13.453125" style="10" customWidth="1"/>
    <col min="7" max="7" width="14.1796875" style="10" customWidth="1"/>
    <col min="8" max="8" width="23.453125" style="10" customWidth="1"/>
    <col min="9" max="9" width="17.7265625" style="10" customWidth="1"/>
    <col min="10" max="10" width="12.26953125" style="10" customWidth="1"/>
    <col min="11" max="16384" width="9" style="10"/>
  </cols>
  <sheetData>
    <row r="1" spans="1:10" ht="29" x14ac:dyDescent="0.35">
      <c r="A1" s="41" t="s">
        <v>0</v>
      </c>
      <c r="B1" s="13" t="s">
        <v>42</v>
      </c>
      <c r="C1" s="13" t="s">
        <v>2</v>
      </c>
      <c r="D1" s="13" t="s">
        <v>43</v>
      </c>
      <c r="E1" s="13" t="s">
        <v>359</v>
      </c>
      <c r="F1" s="13" t="s">
        <v>44</v>
      </c>
      <c r="G1" s="13" t="s">
        <v>45</v>
      </c>
      <c r="H1" s="13" t="s">
        <v>46</v>
      </c>
      <c r="I1" s="13" t="s">
        <v>354</v>
      </c>
    </row>
    <row r="2" spans="1:10" ht="29" x14ac:dyDescent="0.35">
      <c r="A2" s="47" t="s">
        <v>23</v>
      </c>
      <c r="B2" s="10" t="s">
        <v>74</v>
      </c>
      <c r="C2" s="10" t="s">
        <v>47</v>
      </c>
      <c r="D2" s="10" t="s">
        <v>94</v>
      </c>
      <c r="E2" s="10" t="s">
        <v>94</v>
      </c>
      <c r="F2" s="16">
        <v>43282</v>
      </c>
      <c r="G2" s="16">
        <v>43282</v>
      </c>
      <c r="H2" s="10" t="s">
        <v>102</v>
      </c>
      <c r="I2" s="10" t="s">
        <v>355</v>
      </c>
    </row>
    <row r="3" spans="1:10" ht="43.5" x14ac:dyDescent="0.35">
      <c r="A3" s="47" t="s">
        <v>23</v>
      </c>
      <c r="B3" s="10" t="s">
        <v>74</v>
      </c>
      <c r="C3" s="10" t="s">
        <v>47</v>
      </c>
      <c r="D3" s="10" t="s">
        <v>95</v>
      </c>
      <c r="E3" s="10" t="s">
        <v>360</v>
      </c>
      <c r="F3" s="16">
        <v>43344</v>
      </c>
      <c r="G3" s="16">
        <v>43466</v>
      </c>
      <c r="H3" s="10" t="s">
        <v>103</v>
      </c>
      <c r="I3" s="10" t="s">
        <v>355</v>
      </c>
      <c r="J3" s="10" t="s">
        <v>353</v>
      </c>
    </row>
    <row r="4" spans="1:10" ht="43.5" x14ac:dyDescent="0.35">
      <c r="A4" s="47" t="s">
        <v>23</v>
      </c>
      <c r="B4" s="10" t="s">
        <v>74</v>
      </c>
      <c r="C4" s="10" t="s">
        <v>47</v>
      </c>
      <c r="D4" s="10" t="s">
        <v>96</v>
      </c>
      <c r="E4" s="10" t="s">
        <v>361</v>
      </c>
      <c r="F4" s="16">
        <v>43405</v>
      </c>
      <c r="G4" s="16">
        <v>43420</v>
      </c>
      <c r="H4" s="10" t="s">
        <v>102</v>
      </c>
      <c r="I4" s="10" t="s">
        <v>355</v>
      </c>
    </row>
    <row r="5" spans="1:10" ht="43.5" x14ac:dyDescent="0.35">
      <c r="A5" s="47" t="s">
        <v>23</v>
      </c>
      <c r="B5" s="10" t="s">
        <v>74</v>
      </c>
      <c r="C5" s="10" t="s">
        <v>47</v>
      </c>
      <c r="D5" s="10" t="s">
        <v>97</v>
      </c>
      <c r="E5" s="10" t="s">
        <v>362</v>
      </c>
      <c r="F5" s="16">
        <v>43420</v>
      </c>
      <c r="G5" s="16">
        <v>43449</v>
      </c>
      <c r="H5" s="10" t="s">
        <v>104</v>
      </c>
      <c r="I5" s="10" t="s">
        <v>355</v>
      </c>
    </row>
    <row r="6" spans="1:10" ht="29" x14ac:dyDescent="0.35">
      <c r="A6" s="47" t="s">
        <v>23</v>
      </c>
      <c r="B6" s="10" t="s">
        <v>74</v>
      </c>
      <c r="C6" s="10" t="s">
        <v>47</v>
      </c>
      <c r="D6" s="10" t="s">
        <v>98</v>
      </c>
      <c r="E6" s="10" t="s">
        <v>363</v>
      </c>
      <c r="F6" s="16">
        <v>43497</v>
      </c>
      <c r="G6" s="16">
        <v>43800</v>
      </c>
      <c r="H6" s="10" t="s">
        <v>104</v>
      </c>
      <c r="I6" s="45" t="s">
        <v>355</v>
      </c>
    </row>
    <row r="7" spans="1:10" ht="58" x14ac:dyDescent="0.35">
      <c r="A7" s="47" t="s">
        <v>23</v>
      </c>
      <c r="B7" s="10" t="s">
        <v>74</v>
      </c>
      <c r="C7" s="10" t="s">
        <v>47</v>
      </c>
      <c r="D7" s="10" t="s">
        <v>99</v>
      </c>
      <c r="E7" s="10" t="s">
        <v>364</v>
      </c>
      <c r="F7" s="16">
        <v>43435</v>
      </c>
      <c r="G7" s="16">
        <v>43511</v>
      </c>
      <c r="H7" s="10" t="s">
        <v>106</v>
      </c>
      <c r="I7" s="10" t="s">
        <v>355</v>
      </c>
    </row>
    <row r="8" spans="1:10" ht="58" x14ac:dyDescent="0.35">
      <c r="A8" s="47" t="s">
        <v>23</v>
      </c>
      <c r="B8" s="10" t="s">
        <v>74</v>
      </c>
      <c r="C8" s="10" t="s">
        <v>47</v>
      </c>
      <c r="D8" s="10" t="s">
        <v>100</v>
      </c>
      <c r="E8" s="10" t="s">
        <v>366</v>
      </c>
      <c r="F8" s="16">
        <v>43511</v>
      </c>
      <c r="G8" s="16">
        <v>43534</v>
      </c>
      <c r="H8" s="10" t="s">
        <v>104</v>
      </c>
      <c r="I8" s="10" t="s">
        <v>355</v>
      </c>
    </row>
    <row r="9" spans="1:10" ht="58" x14ac:dyDescent="0.35">
      <c r="A9" s="47" t="s">
        <v>23</v>
      </c>
      <c r="B9" s="10" t="s">
        <v>74</v>
      </c>
      <c r="C9" s="10" t="s">
        <v>47</v>
      </c>
      <c r="D9" s="10" t="s">
        <v>101</v>
      </c>
      <c r="E9" s="10" t="s">
        <v>365</v>
      </c>
      <c r="F9" s="16">
        <v>43595</v>
      </c>
      <c r="G9" s="16">
        <v>43647</v>
      </c>
      <c r="H9" s="10" t="s">
        <v>105</v>
      </c>
      <c r="I9" s="10" t="s">
        <v>355</v>
      </c>
    </row>
    <row r="10" spans="1:10" ht="58" x14ac:dyDescent="0.35">
      <c r="A10" s="47" t="s">
        <v>23</v>
      </c>
      <c r="B10" s="10" t="s">
        <v>74</v>
      </c>
      <c r="C10" s="10" t="s">
        <v>47</v>
      </c>
      <c r="D10" s="10" t="s">
        <v>86</v>
      </c>
      <c r="E10" s="10" t="s">
        <v>86</v>
      </c>
      <c r="F10" s="16">
        <v>43840</v>
      </c>
      <c r="G10" s="53"/>
      <c r="H10" s="10" t="s">
        <v>85</v>
      </c>
      <c r="I10" s="10" t="s">
        <v>356</v>
      </c>
    </row>
    <row r="11" spans="1:10" ht="43.5" x14ac:dyDescent="0.35">
      <c r="A11" s="47" t="s">
        <v>23</v>
      </c>
      <c r="B11" s="10" t="s">
        <v>74</v>
      </c>
      <c r="C11" s="10" t="s">
        <v>47</v>
      </c>
      <c r="D11" s="10" t="s">
        <v>87</v>
      </c>
      <c r="E11" s="10" t="s">
        <v>367</v>
      </c>
      <c r="F11" s="16">
        <v>43535</v>
      </c>
      <c r="G11" s="16">
        <v>43563</v>
      </c>
      <c r="H11" s="10" t="s">
        <v>104</v>
      </c>
      <c r="I11" s="10" t="s">
        <v>355</v>
      </c>
    </row>
    <row r="12" spans="1:10" ht="43.5" x14ac:dyDescent="0.35">
      <c r="A12" s="47" t="s">
        <v>23</v>
      </c>
      <c r="B12" s="10" t="s">
        <v>74</v>
      </c>
      <c r="C12" s="10" t="s">
        <v>47</v>
      </c>
      <c r="D12" s="10" t="s">
        <v>88</v>
      </c>
      <c r="E12" s="10" t="s">
        <v>88</v>
      </c>
      <c r="F12" s="16">
        <v>43600</v>
      </c>
      <c r="G12" s="16">
        <v>43723</v>
      </c>
      <c r="H12" s="10" t="s">
        <v>107</v>
      </c>
      <c r="I12" s="10" t="s">
        <v>355</v>
      </c>
    </row>
    <row r="13" spans="1:10" ht="43.5" x14ac:dyDescent="0.35">
      <c r="A13" s="47" t="s">
        <v>23</v>
      </c>
      <c r="B13" s="10" t="s">
        <v>74</v>
      </c>
      <c r="C13" s="10" t="s">
        <v>47</v>
      </c>
      <c r="D13" s="10" t="s">
        <v>89</v>
      </c>
      <c r="E13" s="10" t="s">
        <v>368</v>
      </c>
      <c r="F13" s="16">
        <v>43753</v>
      </c>
      <c r="G13" s="16">
        <v>43753</v>
      </c>
      <c r="H13" s="10" t="s">
        <v>102</v>
      </c>
      <c r="I13" s="10" t="s">
        <v>355</v>
      </c>
    </row>
    <row r="14" spans="1:10" ht="58" x14ac:dyDescent="0.35">
      <c r="A14" s="47" t="s">
        <v>23</v>
      </c>
      <c r="B14" s="10" t="s">
        <v>74</v>
      </c>
      <c r="C14" s="10" t="s">
        <v>47</v>
      </c>
      <c r="D14" s="10" t="s">
        <v>108</v>
      </c>
      <c r="E14" s="10" t="s">
        <v>369</v>
      </c>
      <c r="F14" s="16">
        <v>43862</v>
      </c>
      <c r="G14" s="16">
        <v>43862</v>
      </c>
      <c r="H14" s="10" t="s">
        <v>102</v>
      </c>
      <c r="I14" s="10" t="s">
        <v>355</v>
      </c>
    </row>
    <row r="15" spans="1:10" ht="58" x14ac:dyDescent="0.35">
      <c r="A15" s="47" t="s">
        <v>23</v>
      </c>
      <c r="B15" s="10" t="s">
        <v>74</v>
      </c>
      <c r="C15" s="10" t="s">
        <v>47</v>
      </c>
      <c r="D15" s="10" t="s">
        <v>109</v>
      </c>
      <c r="E15" s="10" t="s">
        <v>370</v>
      </c>
      <c r="F15" s="16">
        <v>43952</v>
      </c>
      <c r="G15" s="16">
        <v>43952</v>
      </c>
      <c r="H15" s="10" t="s">
        <v>102</v>
      </c>
      <c r="I15" s="10" t="s">
        <v>355</v>
      </c>
    </row>
    <row r="16" spans="1:10" ht="29" x14ac:dyDescent="0.35">
      <c r="A16" s="47" t="s">
        <v>23</v>
      </c>
      <c r="B16" s="10" t="s">
        <v>74</v>
      </c>
      <c r="C16" s="10" t="s">
        <v>47</v>
      </c>
      <c r="D16" s="10" t="s">
        <v>90</v>
      </c>
      <c r="E16" s="10" t="s">
        <v>371</v>
      </c>
      <c r="F16" s="16">
        <v>43770</v>
      </c>
      <c r="G16" s="16">
        <v>43819</v>
      </c>
      <c r="H16" s="10" t="s">
        <v>104</v>
      </c>
      <c r="I16" s="10" t="s">
        <v>355</v>
      </c>
    </row>
    <row r="17" spans="1:9" ht="29" x14ac:dyDescent="0.35">
      <c r="A17" s="47" t="s">
        <v>23</v>
      </c>
      <c r="B17" s="10" t="s">
        <v>74</v>
      </c>
      <c r="C17" s="10" t="s">
        <v>47</v>
      </c>
      <c r="D17" s="10" t="s">
        <v>91</v>
      </c>
      <c r="E17" s="10" t="s">
        <v>372</v>
      </c>
      <c r="F17" s="16">
        <v>43819</v>
      </c>
      <c r="G17" s="16">
        <v>43819</v>
      </c>
      <c r="H17" s="10" t="s">
        <v>102</v>
      </c>
      <c r="I17" s="10" t="s">
        <v>355</v>
      </c>
    </row>
    <row r="18" spans="1:9" ht="43.5" x14ac:dyDescent="0.35">
      <c r="A18" s="47" t="s">
        <v>23</v>
      </c>
      <c r="B18" s="10" t="s">
        <v>74</v>
      </c>
      <c r="C18" s="10" t="s">
        <v>47</v>
      </c>
      <c r="D18" s="10" t="s">
        <v>92</v>
      </c>
      <c r="E18" s="10" t="s">
        <v>92</v>
      </c>
      <c r="F18" s="16">
        <v>44075</v>
      </c>
      <c r="G18" s="55">
        <v>44075</v>
      </c>
      <c r="H18" s="55" t="s">
        <v>102</v>
      </c>
      <c r="I18" s="57" t="s">
        <v>355</v>
      </c>
    </row>
    <row r="19" spans="1:9" ht="29" x14ac:dyDescent="0.35">
      <c r="A19" s="47" t="s">
        <v>23</v>
      </c>
      <c r="B19" s="10" t="s">
        <v>74</v>
      </c>
      <c r="C19" s="10" t="s">
        <v>47</v>
      </c>
      <c r="D19" s="10" t="s">
        <v>93</v>
      </c>
      <c r="E19" s="10" t="s">
        <v>93</v>
      </c>
      <c r="F19" s="16">
        <v>44105</v>
      </c>
      <c r="G19" s="55">
        <v>44105</v>
      </c>
      <c r="H19" s="55" t="s">
        <v>102</v>
      </c>
      <c r="I19" s="57" t="s">
        <v>355</v>
      </c>
    </row>
    <row r="20" spans="1:9" ht="29" x14ac:dyDescent="0.35">
      <c r="A20" s="47">
        <v>628</v>
      </c>
      <c r="B20" s="10" t="s">
        <v>127</v>
      </c>
      <c r="C20" s="10" t="s">
        <v>128</v>
      </c>
      <c r="D20" s="10" t="s">
        <v>129</v>
      </c>
      <c r="E20" s="10" t="s">
        <v>129</v>
      </c>
      <c r="F20" s="17">
        <v>43496</v>
      </c>
      <c r="G20" s="17">
        <v>43634</v>
      </c>
      <c r="H20" s="45" t="s">
        <v>377</v>
      </c>
      <c r="I20" s="10" t="s">
        <v>355</v>
      </c>
    </row>
    <row r="21" spans="1:9" ht="43.5" x14ac:dyDescent="0.35">
      <c r="A21" s="47">
        <v>628</v>
      </c>
      <c r="B21" s="10" t="s">
        <v>20</v>
      </c>
      <c r="C21" s="10" t="s">
        <v>128</v>
      </c>
      <c r="D21" s="10" t="s">
        <v>130</v>
      </c>
      <c r="E21" s="10" t="s">
        <v>130</v>
      </c>
      <c r="F21" s="17">
        <v>43646</v>
      </c>
      <c r="G21" s="17">
        <v>43525</v>
      </c>
      <c r="H21" s="45" t="s">
        <v>378</v>
      </c>
      <c r="I21" s="10" t="s">
        <v>355</v>
      </c>
    </row>
    <row r="22" spans="1:9" ht="29" x14ac:dyDescent="0.35">
      <c r="A22" s="47">
        <v>628</v>
      </c>
      <c r="B22" s="10" t="s">
        <v>20</v>
      </c>
      <c r="C22" s="10" t="s">
        <v>128</v>
      </c>
      <c r="D22" s="10" t="s">
        <v>131</v>
      </c>
      <c r="E22" s="10" t="s">
        <v>131</v>
      </c>
      <c r="F22" s="17">
        <v>43616</v>
      </c>
      <c r="G22" s="17">
        <v>43630</v>
      </c>
      <c r="H22" s="45" t="s">
        <v>104</v>
      </c>
      <c r="I22" s="10" t="s">
        <v>355</v>
      </c>
    </row>
    <row r="23" spans="1:9" ht="29" x14ac:dyDescent="0.35">
      <c r="A23" s="47">
        <v>628</v>
      </c>
      <c r="B23" s="10" t="s">
        <v>20</v>
      </c>
      <c r="C23" s="10" t="s">
        <v>128</v>
      </c>
      <c r="D23" s="10" t="s">
        <v>132</v>
      </c>
      <c r="E23" s="10" t="s">
        <v>132</v>
      </c>
      <c r="F23" s="17">
        <v>43616</v>
      </c>
      <c r="G23" s="17">
        <v>43626</v>
      </c>
      <c r="H23" s="45" t="s">
        <v>104</v>
      </c>
      <c r="I23" s="10" t="s">
        <v>355</v>
      </c>
    </row>
    <row r="24" spans="1:9" ht="29" x14ac:dyDescent="0.35">
      <c r="A24" s="47">
        <v>628</v>
      </c>
      <c r="B24" s="10" t="s">
        <v>20</v>
      </c>
      <c r="C24" s="10" t="s">
        <v>128</v>
      </c>
      <c r="D24" s="10" t="s">
        <v>133</v>
      </c>
      <c r="E24" s="10" t="s">
        <v>133</v>
      </c>
      <c r="F24" s="17">
        <v>43661</v>
      </c>
      <c r="G24" s="17">
        <v>43844</v>
      </c>
      <c r="H24" s="45" t="s">
        <v>377</v>
      </c>
      <c r="I24" s="10" t="s">
        <v>355</v>
      </c>
    </row>
    <row r="25" spans="1:9" ht="29" x14ac:dyDescent="0.35">
      <c r="A25" s="47">
        <v>628</v>
      </c>
      <c r="B25" s="10" t="s">
        <v>20</v>
      </c>
      <c r="C25" s="10" t="s">
        <v>128</v>
      </c>
      <c r="D25" s="10" t="s">
        <v>134</v>
      </c>
      <c r="E25" s="10" t="s">
        <v>134</v>
      </c>
      <c r="F25" s="17">
        <v>43799</v>
      </c>
      <c r="G25" s="56">
        <v>43810</v>
      </c>
      <c r="H25" s="45" t="s">
        <v>104</v>
      </c>
      <c r="I25" s="10" t="s">
        <v>355</v>
      </c>
    </row>
    <row r="26" spans="1:9" ht="58" x14ac:dyDescent="0.35">
      <c r="A26" s="47">
        <v>628</v>
      </c>
      <c r="B26" s="10" t="s">
        <v>20</v>
      </c>
      <c r="C26" s="10" t="s">
        <v>128</v>
      </c>
      <c r="D26" s="10" t="s">
        <v>135</v>
      </c>
      <c r="E26" s="10" t="s">
        <v>135</v>
      </c>
      <c r="F26" s="16">
        <v>43903</v>
      </c>
      <c r="G26" s="53"/>
      <c r="H26" s="45" t="s">
        <v>379</v>
      </c>
      <c r="I26" s="10" t="s">
        <v>356</v>
      </c>
    </row>
    <row r="27" spans="1:9" ht="58" x14ac:dyDescent="0.35">
      <c r="A27" s="47">
        <v>628</v>
      </c>
      <c r="B27" s="10" t="s">
        <v>20</v>
      </c>
      <c r="C27" s="10" t="s">
        <v>128</v>
      </c>
      <c r="D27" s="10" t="s">
        <v>136</v>
      </c>
      <c r="E27" s="10" t="s">
        <v>136</v>
      </c>
      <c r="F27" s="16">
        <v>43930</v>
      </c>
      <c r="G27" s="53"/>
      <c r="H27" s="45" t="s">
        <v>379</v>
      </c>
      <c r="I27" s="10" t="s">
        <v>356</v>
      </c>
    </row>
    <row r="28" spans="1:9" ht="58" x14ac:dyDescent="0.35">
      <c r="A28" s="47">
        <v>628</v>
      </c>
      <c r="B28" s="10" t="s">
        <v>20</v>
      </c>
      <c r="C28" s="10" t="s">
        <v>128</v>
      </c>
      <c r="D28" s="10" t="s">
        <v>137</v>
      </c>
      <c r="E28" s="10" t="s">
        <v>137</v>
      </c>
      <c r="F28" s="16">
        <v>43950</v>
      </c>
      <c r="G28" s="53"/>
      <c r="H28" s="45" t="s">
        <v>379</v>
      </c>
      <c r="I28" s="10" t="s">
        <v>356</v>
      </c>
    </row>
    <row r="29" spans="1:9" ht="58" x14ac:dyDescent="0.35">
      <c r="A29" s="47">
        <v>628</v>
      </c>
      <c r="B29" s="10" t="s">
        <v>20</v>
      </c>
      <c r="C29" s="10" t="s">
        <v>128</v>
      </c>
      <c r="D29" s="10" t="s">
        <v>138</v>
      </c>
      <c r="E29" s="10" t="s">
        <v>138</v>
      </c>
      <c r="F29" s="16">
        <v>43993</v>
      </c>
      <c r="G29" s="53"/>
      <c r="H29" s="45" t="s">
        <v>379</v>
      </c>
      <c r="I29" s="10" t="s">
        <v>356</v>
      </c>
    </row>
    <row r="30" spans="1:9" ht="58" x14ac:dyDescent="0.35">
      <c r="A30" s="47">
        <v>628</v>
      </c>
      <c r="B30" s="10" t="s">
        <v>20</v>
      </c>
      <c r="C30" s="10" t="s">
        <v>128</v>
      </c>
      <c r="D30" s="10" t="s">
        <v>139</v>
      </c>
      <c r="E30" s="10" t="s">
        <v>139</v>
      </c>
      <c r="F30" s="16">
        <v>44012</v>
      </c>
      <c r="G30" s="53"/>
      <c r="H30" s="45" t="s">
        <v>379</v>
      </c>
      <c r="I30" s="10" t="s">
        <v>356</v>
      </c>
    </row>
    <row r="31" spans="1:9" ht="58" x14ac:dyDescent="0.35">
      <c r="A31" s="47">
        <v>628</v>
      </c>
      <c r="B31" s="10" t="s">
        <v>20</v>
      </c>
      <c r="C31" s="10" t="s">
        <v>128</v>
      </c>
      <c r="D31" s="10" t="s">
        <v>140</v>
      </c>
      <c r="E31" s="10" t="s">
        <v>140</v>
      </c>
      <c r="F31" s="16">
        <v>44012</v>
      </c>
      <c r="G31" s="53"/>
      <c r="H31" s="45" t="s">
        <v>379</v>
      </c>
      <c r="I31" s="10" t="s">
        <v>356</v>
      </c>
    </row>
    <row r="32" spans="1:9" ht="58" x14ac:dyDescent="0.35">
      <c r="A32" s="47">
        <v>628</v>
      </c>
      <c r="B32" s="10" t="s">
        <v>20</v>
      </c>
      <c r="C32" s="10" t="s">
        <v>128</v>
      </c>
      <c r="D32" s="10" t="s">
        <v>141</v>
      </c>
      <c r="E32" s="10" t="s">
        <v>141</v>
      </c>
      <c r="F32" s="16">
        <v>44032</v>
      </c>
      <c r="G32" s="53"/>
      <c r="H32" s="45" t="s">
        <v>379</v>
      </c>
      <c r="I32" s="10" t="s">
        <v>356</v>
      </c>
    </row>
    <row r="33" spans="1:10" ht="58" x14ac:dyDescent="0.35">
      <c r="A33" s="47" t="s">
        <v>25</v>
      </c>
      <c r="B33" s="10" t="s">
        <v>388</v>
      </c>
      <c r="C33" s="10" t="s">
        <v>47</v>
      </c>
      <c r="D33" s="10" t="s">
        <v>227</v>
      </c>
      <c r="E33" s="10" t="s">
        <v>227</v>
      </c>
      <c r="F33" s="16">
        <v>44002</v>
      </c>
      <c r="G33" s="53"/>
      <c r="H33" s="10" t="s">
        <v>169</v>
      </c>
      <c r="I33" s="10" t="s">
        <v>358</v>
      </c>
    </row>
    <row r="34" spans="1:10" ht="58" x14ac:dyDescent="0.35">
      <c r="A34" s="47" t="s">
        <v>25</v>
      </c>
      <c r="B34" s="10" t="s">
        <v>388</v>
      </c>
      <c r="C34" s="10" t="s">
        <v>47</v>
      </c>
      <c r="D34" s="10" t="s">
        <v>226</v>
      </c>
      <c r="E34" s="10" t="s">
        <v>226</v>
      </c>
      <c r="F34" s="16">
        <v>43910</v>
      </c>
      <c r="G34" s="53"/>
      <c r="H34" s="10" t="s">
        <v>170</v>
      </c>
      <c r="I34" s="10" t="s">
        <v>357</v>
      </c>
    </row>
    <row r="35" spans="1:10" ht="58" x14ac:dyDescent="0.35">
      <c r="A35" s="47" t="s">
        <v>27</v>
      </c>
      <c r="B35" s="10" t="s">
        <v>28</v>
      </c>
      <c r="C35" s="10" t="s">
        <v>47</v>
      </c>
      <c r="D35" s="10" t="s">
        <v>225</v>
      </c>
      <c r="E35" s="10" t="s">
        <v>373</v>
      </c>
      <c r="F35" s="16">
        <v>44104</v>
      </c>
      <c r="G35" s="53"/>
      <c r="H35" s="10" t="s">
        <v>171</v>
      </c>
      <c r="I35" s="10" t="s">
        <v>357</v>
      </c>
    </row>
    <row r="36" spans="1:10" ht="72.5" x14ac:dyDescent="0.35">
      <c r="A36" s="47" t="s">
        <v>30</v>
      </c>
      <c r="B36" s="10" t="s">
        <v>390</v>
      </c>
      <c r="C36" s="10" t="s">
        <v>47</v>
      </c>
      <c r="D36" s="10" t="s">
        <v>224</v>
      </c>
      <c r="E36" s="10" t="s">
        <v>374</v>
      </c>
      <c r="F36" s="16">
        <v>43465</v>
      </c>
      <c r="G36" s="55">
        <v>43921</v>
      </c>
      <c r="H36" s="10" t="s">
        <v>172</v>
      </c>
      <c r="I36" s="10" t="s">
        <v>358</v>
      </c>
    </row>
    <row r="37" spans="1:10" ht="72.5" x14ac:dyDescent="0.35">
      <c r="A37" s="47" t="s">
        <v>30</v>
      </c>
      <c r="B37" s="10" t="s">
        <v>390</v>
      </c>
      <c r="C37" s="10" t="s">
        <v>47</v>
      </c>
      <c r="D37" s="10" t="s">
        <v>223</v>
      </c>
      <c r="E37" s="10" t="s">
        <v>375</v>
      </c>
      <c r="F37" s="16">
        <v>44012</v>
      </c>
      <c r="G37" s="53"/>
      <c r="H37" s="10" t="s">
        <v>173</v>
      </c>
      <c r="I37" s="10" t="s">
        <v>358</v>
      </c>
    </row>
    <row r="38" spans="1:10" ht="58" x14ac:dyDescent="0.35">
      <c r="A38" s="47" t="s">
        <v>30</v>
      </c>
      <c r="B38" s="10" t="s">
        <v>390</v>
      </c>
      <c r="C38" s="10" t="s">
        <v>47</v>
      </c>
      <c r="D38" s="10" t="s">
        <v>222</v>
      </c>
      <c r="E38" s="10" t="s">
        <v>376</v>
      </c>
      <c r="F38" s="16">
        <v>44196</v>
      </c>
      <c r="G38" s="53"/>
      <c r="H38" s="10" t="s">
        <v>174</v>
      </c>
      <c r="I38" s="10" t="s">
        <v>358</v>
      </c>
    </row>
    <row r="39" spans="1:10" ht="116" x14ac:dyDescent="0.35">
      <c r="A39" s="47" t="s">
        <v>30</v>
      </c>
      <c r="B39" s="10" t="s">
        <v>390</v>
      </c>
      <c r="C39" s="10" t="s">
        <v>47</v>
      </c>
      <c r="D39" s="10" t="s">
        <v>221</v>
      </c>
      <c r="E39" s="10" t="s">
        <v>221</v>
      </c>
      <c r="F39" s="16">
        <v>43921</v>
      </c>
      <c r="G39" s="55">
        <v>43921</v>
      </c>
      <c r="H39" s="10" t="s">
        <v>175</v>
      </c>
      <c r="I39" s="10" t="s">
        <v>355</v>
      </c>
      <c r="J39" s="16"/>
    </row>
    <row r="40" spans="1:10" ht="58" x14ac:dyDescent="0.35">
      <c r="A40" s="47" t="s">
        <v>30</v>
      </c>
      <c r="B40" s="10" t="s">
        <v>390</v>
      </c>
      <c r="C40" s="10" t="s">
        <v>47</v>
      </c>
      <c r="D40" s="10" t="s">
        <v>220</v>
      </c>
      <c r="E40" s="10" t="s">
        <v>220</v>
      </c>
      <c r="F40" s="16">
        <v>44286</v>
      </c>
      <c r="G40" s="53"/>
      <c r="H40" s="10" t="s">
        <v>176</v>
      </c>
      <c r="I40" s="10" t="s">
        <v>358</v>
      </c>
      <c r="J40" s="16"/>
    </row>
    <row r="41" spans="1:10" ht="58" x14ac:dyDescent="0.35">
      <c r="A41" s="47" t="s">
        <v>167</v>
      </c>
      <c r="B41" s="10" t="s">
        <v>167</v>
      </c>
      <c r="C41" s="10" t="s">
        <v>235</v>
      </c>
      <c r="D41" s="10" t="s">
        <v>219</v>
      </c>
      <c r="E41" s="10" t="s">
        <v>219</v>
      </c>
      <c r="F41" s="16">
        <v>43982</v>
      </c>
      <c r="G41" s="53"/>
      <c r="H41" s="10" t="s">
        <v>170</v>
      </c>
      <c r="I41" s="10" t="s">
        <v>357</v>
      </c>
    </row>
    <row r="42" spans="1:10" ht="58" x14ac:dyDescent="0.35">
      <c r="A42" s="47" t="s">
        <v>167</v>
      </c>
      <c r="B42" s="10" t="s">
        <v>167</v>
      </c>
      <c r="C42" s="10" t="s">
        <v>235</v>
      </c>
      <c r="D42" s="10" t="s">
        <v>218</v>
      </c>
      <c r="E42" s="10" t="s">
        <v>218</v>
      </c>
      <c r="F42" s="16">
        <v>44134</v>
      </c>
      <c r="G42" s="53"/>
      <c r="H42" s="10" t="s">
        <v>170</v>
      </c>
      <c r="I42" s="10" t="s">
        <v>357</v>
      </c>
    </row>
    <row r="43" spans="1:10" ht="58" x14ac:dyDescent="0.35">
      <c r="A43" s="47" t="s">
        <v>167</v>
      </c>
      <c r="B43" s="10" t="s">
        <v>167</v>
      </c>
      <c r="C43" s="10" t="s">
        <v>235</v>
      </c>
      <c r="D43" s="10" t="s">
        <v>217</v>
      </c>
      <c r="E43" s="10" t="s">
        <v>217</v>
      </c>
      <c r="F43" s="16">
        <v>44165</v>
      </c>
      <c r="G43" s="53"/>
      <c r="H43" s="10" t="s">
        <v>170</v>
      </c>
      <c r="I43" s="10" t="s">
        <v>357</v>
      </c>
    </row>
    <row r="44" spans="1:10" ht="58" x14ac:dyDescent="0.35">
      <c r="A44" s="47" t="s">
        <v>167</v>
      </c>
      <c r="B44" s="10" t="s">
        <v>167</v>
      </c>
      <c r="C44" s="10" t="s">
        <v>235</v>
      </c>
      <c r="D44" s="10" t="s">
        <v>216</v>
      </c>
      <c r="E44" s="10" t="s">
        <v>216</v>
      </c>
      <c r="F44" s="16">
        <v>44196</v>
      </c>
      <c r="G44" s="53"/>
      <c r="H44" s="10" t="s">
        <v>170</v>
      </c>
      <c r="I44" s="10" t="s">
        <v>357</v>
      </c>
    </row>
    <row r="45" spans="1:10" ht="58" x14ac:dyDescent="0.35">
      <c r="A45" s="47" t="s">
        <v>214</v>
      </c>
      <c r="B45" s="10" t="s">
        <v>212</v>
      </c>
      <c r="C45" s="10" t="s">
        <v>228</v>
      </c>
      <c r="D45" s="10" t="s">
        <v>215</v>
      </c>
      <c r="E45" s="10" t="s">
        <v>215</v>
      </c>
      <c r="F45" s="16">
        <v>44165</v>
      </c>
      <c r="G45" s="53"/>
      <c r="H45" s="10" t="s">
        <v>380</v>
      </c>
      <c r="I45" s="45" t="s">
        <v>356</v>
      </c>
    </row>
    <row r="46" spans="1:10" ht="87" x14ac:dyDescent="0.35">
      <c r="A46" s="47">
        <v>701</v>
      </c>
      <c r="B46" s="10" t="s">
        <v>261</v>
      </c>
      <c r="C46" s="10" t="s">
        <v>47</v>
      </c>
      <c r="D46" s="10" t="s">
        <v>262</v>
      </c>
      <c r="E46" s="10" t="s">
        <v>262</v>
      </c>
      <c r="F46" s="36">
        <v>43861</v>
      </c>
      <c r="G46" s="36">
        <v>43973</v>
      </c>
      <c r="H46" s="10" t="s">
        <v>263</v>
      </c>
      <c r="I46" s="10" t="s">
        <v>356</v>
      </c>
    </row>
    <row r="47" spans="1:10" ht="58" x14ac:dyDescent="0.35">
      <c r="A47" s="47">
        <v>701</v>
      </c>
      <c r="B47" s="10" t="s">
        <v>261</v>
      </c>
      <c r="C47" s="10" t="s">
        <v>47</v>
      </c>
      <c r="D47" s="10" t="s">
        <v>264</v>
      </c>
      <c r="E47" s="10" t="s">
        <v>264</v>
      </c>
      <c r="F47" s="17">
        <v>43921</v>
      </c>
      <c r="G47" s="17">
        <v>44105</v>
      </c>
      <c r="H47" s="10" t="s">
        <v>265</v>
      </c>
      <c r="I47" s="10" t="s">
        <v>358</v>
      </c>
    </row>
    <row r="48" spans="1:10" ht="58" x14ac:dyDescent="0.35">
      <c r="A48" s="47">
        <v>701</v>
      </c>
      <c r="B48" s="10" t="s">
        <v>261</v>
      </c>
      <c r="C48" s="10" t="s">
        <v>47</v>
      </c>
      <c r="D48" s="10" t="s">
        <v>266</v>
      </c>
      <c r="E48" s="10" t="s">
        <v>266</v>
      </c>
      <c r="F48" s="16">
        <v>44073</v>
      </c>
      <c r="G48" s="16">
        <v>44187</v>
      </c>
      <c r="H48" s="10" t="s">
        <v>267</v>
      </c>
      <c r="I48" s="45" t="s">
        <v>356</v>
      </c>
    </row>
    <row r="49" spans="1:9" ht="58" x14ac:dyDescent="0.35">
      <c r="A49" s="47">
        <v>704</v>
      </c>
      <c r="B49" s="10" t="s">
        <v>236</v>
      </c>
      <c r="C49" s="10" t="s">
        <v>47</v>
      </c>
      <c r="D49" s="10" t="s">
        <v>237</v>
      </c>
      <c r="E49" s="10" t="s">
        <v>237</v>
      </c>
      <c r="F49" s="16">
        <v>43982</v>
      </c>
      <c r="G49" s="53"/>
      <c r="H49" s="10" t="s">
        <v>255</v>
      </c>
      <c r="I49" s="10" t="s">
        <v>358</v>
      </c>
    </row>
    <row r="50" spans="1:9" ht="58" x14ac:dyDescent="0.35">
      <c r="A50" s="47">
        <v>704</v>
      </c>
      <c r="B50" s="10" t="s">
        <v>236</v>
      </c>
      <c r="C50" s="10" t="s">
        <v>47</v>
      </c>
      <c r="D50" s="10" t="s">
        <v>238</v>
      </c>
      <c r="E50" s="10" t="s">
        <v>238</v>
      </c>
      <c r="F50" s="16">
        <v>43982</v>
      </c>
      <c r="G50" s="53"/>
      <c r="H50" s="10" t="s">
        <v>255</v>
      </c>
      <c r="I50" s="10" t="s">
        <v>358</v>
      </c>
    </row>
    <row r="51" spans="1:9" ht="58" x14ac:dyDescent="0.35">
      <c r="A51" s="47">
        <v>704</v>
      </c>
      <c r="B51" s="10" t="s">
        <v>236</v>
      </c>
      <c r="C51" s="10" t="s">
        <v>47</v>
      </c>
      <c r="D51" s="10" t="s">
        <v>141</v>
      </c>
      <c r="E51" s="10" t="s">
        <v>141</v>
      </c>
      <c r="F51" s="16">
        <v>43982</v>
      </c>
      <c r="G51" s="53"/>
      <c r="H51" s="10" t="s">
        <v>255</v>
      </c>
      <c r="I51" s="10" t="s">
        <v>358</v>
      </c>
    </row>
    <row r="52" spans="1:9" ht="58" x14ac:dyDescent="0.35">
      <c r="A52" s="47">
        <v>705</v>
      </c>
      <c r="B52" s="10" t="s">
        <v>239</v>
      </c>
      <c r="C52" s="10" t="s">
        <v>240</v>
      </c>
      <c r="D52" s="10" t="s">
        <v>242</v>
      </c>
      <c r="E52" s="10" t="s">
        <v>242</v>
      </c>
      <c r="F52" s="16">
        <v>43977</v>
      </c>
      <c r="G52" s="55"/>
      <c r="H52" s="10" t="s">
        <v>170</v>
      </c>
      <c r="I52" s="10" t="s">
        <v>357</v>
      </c>
    </row>
    <row r="53" spans="1:9" ht="58" x14ac:dyDescent="0.35">
      <c r="A53" s="47">
        <v>705</v>
      </c>
      <c r="B53" s="10" t="s">
        <v>239</v>
      </c>
      <c r="C53" s="10" t="s">
        <v>240</v>
      </c>
      <c r="D53" s="10" t="s">
        <v>241</v>
      </c>
      <c r="E53" s="10" t="s">
        <v>241</v>
      </c>
      <c r="F53" s="16">
        <v>44104</v>
      </c>
      <c r="G53" s="16">
        <v>43860</v>
      </c>
      <c r="H53" s="10" t="s">
        <v>254</v>
      </c>
      <c r="I53" s="10" t="s">
        <v>358</v>
      </c>
    </row>
    <row r="54" spans="1:9" ht="29" x14ac:dyDescent="0.35">
      <c r="A54" s="33" t="s">
        <v>268</v>
      </c>
      <c r="B54" s="10" t="s">
        <v>268</v>
      </c>
      <c r="C54" s="10" t="s">
        <v>47</v>
      </c>
      <c r="D54" s="10" t="s">
        <v>269</v>
      </c>
      <c r="E54" s="10" t="s">
        <v>269</v>
      </c>
      <c r="F54" s="16">
        <v>43738</v>
      </c>
      <c r="G54" s="16">
        <v>43754</v>
      </c>
      <c r="H54" s="10" t="s">
        <v>270</v>
      </c>
      <c r="I54" s="10" t="s">
        <v>355</v>
      </c>
    </row>
    <row r="55" spans="1:9" ht="29" x14ac:dyDescent="0.35">
      <c r="A55" s="33" t="s">
        <v>268</v>
      </c>
      <c r="B55" s="10" t="s">
        <v>268</v>
      </c>
      <c r="C55" s="10" t="s">
        <v>47</v>
      </c>
      <c r="D55" s="10" t="s">
        <v>271</v>
      </c>
      <c r="E55" s="10" t="s">
        <v>271</v>
      </c>
      <c r="F55" s="16">
        <v>43555</v>
      </c>
      <c r="G55" s="16">
        <v>43571</v>
      </c>
      <c r="H55" s="10" t="s">
        <v>270</v>
      </c>
      <c r="I55" s="10" t="s">
        <v>355</v>
      </c>
    </row>
    <row r="56" spans="1:9" ht="58" x14ac:dyDescent="0.35">
      <c r="A56" s="33" t="s">
        <v>268</v>
      </c>
      <c r="B56" s="10" t="s">
        <v>268</v>
      </c>
      <c r="C56" s="10" t="s">
        <v>47</v>
      </c>
      <c r="D56" s="10" t="s">
        <v>272</v>
      </c>
      <c r="E56" s="10" t="s">
        <v>272</v>
      </c>
      <c r="F56" s="16">
        <v>43951</v>
      </c>
      <c r="G56" s="16">
        <v>44119</v>
      </c>
      <c r="H56" s="10" t="s">
        <v>273</v>
      </c>
      <c r="I56" s="10" t="s">
        <v>358</v>
      </c>
    </row>
    <row r="57" spans="1:9" ht="58" x14ac:dyDescent="0.35">
      <c r="A57" s="33" t="s">
        <v>268</v>
      </c>
      <c r="B57" s="10" t="s">
        <v>268</v>
      </c>
      <c r="C57" s="10" t="s">
        <v>47</v>
      </c>
      <c r="D57" s="10" t="s">
        <v>274</v>
      </c>
      <c r="E57" s="10" t="s">
        <v>274</v>
      </c>
      <c r="F57" s="16">
        <v>44043</v>
      </c>
      <c r="G57" s="16">
        <v>44180</v>
      </c>
      <c r="H57" s="10" t="s">
        <v>273</v>
      </c>
      <c r="I57" s="10" t="s">
        <v>356</v>
      </c>
    </row>
    <row r="58" spans="1:9" ht="58" x14ac:dyDescent="0.35">
      <c r="A58" s="48" t="s">
        <v>38</v>
      </c>
      <c r="B58" s="45" t="s">
        <v>308</v>
      </c>
      <c r="C58" s="45" t="s">
        <v>309</v>
      </c>
      <c r="D58" s="45" t="s">
        <v>344</v>
      </c>
      <c r="E58" s="45" t="s">
        <v>344</v>
      </c>
      <c r="F58" s="46">
        <v>44043</v>
      </c>
      <c r="G58" s="53"/>
      <c r="H58" s="45" t="s">
        <v>345</v>
      </c>
      <c r="I58" s="10" t="s">
        <v>358</v>
      </c>
    </row>
    <row r="59" spans="1:9" ht="58" x14ac:dyDescent="0.35">
      <c r="A59" s="48" t="s">
        <v>38</v>
      </c>
      <c r="B59" s="45" t="s">
        <v>308</v>
      </c>
      <c r="C59" s="45" t="s">
        <v>309</v>
      </c>
      <c r="D59" s="45" t="s">
        <v>346</v>
      </c>
      <c r="E59" s="45" t="s">
        <v>346</v>
      </c>
      <c r="F59" s="46">
        <v>43982</v>
      </c>
      <c r="G59" s="53"/>
      <c r="H59" s="45" t="s">
        <v>345</v>
      </c>
      <c r="I59" s="10" t="s">
        <v>358</v>
      </c>
    </row>
    <row r="60" spans="1:9" ht="58" x14ac:dyDescent="0.35">
      <c r="A60" s="48" t="s">
        <v>38</v>
      </c>
      <c r="B60" s="45" t="s">
        <v>308</v>
      </c>
      <c r="C60" s="45" t="s">
        <v>309</v>
      </c>
      <c r="D60" s="45" t="s">
        <v>347</v>
      </c>
      <c r="E60" s="45" t="s">
        <v>347</v>
      </c>
      <c r="F60" s="46">
        <v>44135</v>
      </c>
      <c r="G60" s="53"/>
      <c r="H60" s="45" t="s">
        <v>345</v>
      </c>
      <c r="I60" s="10" t="s">
        <v>358</v>
      </c>
    </row>
    <row r="61" spans="1:9" ht="58" x14ac:dyDescent="0.35">
      <c r="A61" s="48" t="s">
        <v>38</v>
      </c>
      <c r="B61" s="45" t="s">
        <v>308</v>
      </c>
      <c r="C61" s="45" t="s">
        <v>309</v>
      </c>
      <c r="D61" s="45" t="s">
        <v>348</v>
      </c>
      <c r="E61" s="45" t="s">
        <v>348</v>
      </c>
      <c r="F61" s="46">
        <v>44196</v>
      </c>
      <c r="G61" s="53"/>
      <c r="H61" s="45" t="s">
        <v>345</v>
      </c>
      <c r="I61" s="10" t="s">
        <v>358</v>
      </c>
    </row>
    <row r="62" spans="1:9" ht="58" x14ac:dyDescent="0.35">
      <c r="A62" s="47" t="s">
        <v>40</v>
      </c>
      <c r="B62" s="45" t="s">
        <v>310</v>
      </c>
      <c r="C62" s="45" t="s">
        <v>311</v>
      </c>
      <c r="D62" s="45" t="s">
        <v>349</v>
      </c>
      <c r="E62" s="45" t="s">
        <v>349</v>
      </c>
      <c r="F62" s="46">
        <v>44043</v>
      </c>
      <c r="G62" s="53"/>
      <c r="H62" s="45" t="s">
        <v>345</v>
      </c>
      <c r="I62" s="10" t="s">
        <v>358</v>
      </c>
    </row>
    <row r="63" spans="1:9" ht="58" x14ac:dyDescent="0.35">
      <c r="A63" s="47" t="s">
        <v>40</v>
      </c>
      <c r="B63" s="45" t="s">
        <v>310</v>
      </c>
      <c r="C63" s="45" t="s">
        <v>311</v>
      </c>
      <c r="D63" s="45" t="s">
        <v>350</v>
      </c>
      <c r="E63" s="45" t="s">
        <v>350</v>
      </c>
      <c r="F63" s="46">
        <v>44043</v>
      </c>
      <c r="G63" s="53"/>
      <c r="H63" s="45" t="s">
        <v>345</v>
      </c>
      <c r="I63" s="10" t="s">
        <v>358</v>
      </c>
    </row>
    <row r="64" spans="1:9" ht="58" x14ac:dyDescent="0.35">
      <c r="A64" s="47" t="s">
        <v>40</v>
      </c>
      <c r="B64" s="45" t="s">
        <v>310</v>
      </c>
      <c r="C64" s="45" t="s">
        <v>311</v>
      </c>
      <c r="D64" s="45" t="s">
        <v>351</v>
      </c>
      <c r="E64" s="45" t="s">
        <v>351</v>
      </c>
      <c r="F64" s="46">
        <v>44105</v>
      </c>
      <c r="G64" s="53"/>
      <c r="H64" s="45" t="s">
        <v>345</v>
      </c>
      <c r="I64" s="10" t="s">
        <v>358</v>
      </c>
    </row>
    <row r="65" spans="1:9" ht="58" x14ac:dyDescent="0.35">
      <c r="A65" s="47" t="s">
        <v>40</v>
      </c>
      <c r="B65" s="45" t="s">
        <v>310</v>
      </c>
      <c r="C65" s="45" t="s">
        <v>311</v>
      </c>
      <c r="D65" s="45" t="s">
        <v>348</v>
      </c>
      <c r="E65" s="45" t="s">
        <v>348</v>
      </c>
      <c r="F65" s="46">
        <v>44196</v>
      </c>
      <c r="G65" s="53"/>
      <c r="H65" s="45" t="s">
        <v>345</v>
      </c>
      <c r="I65" s="10" t="s">
        <v>358</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topLeftCell="R1" zoomScale="85" zoomScaleNormal="85" workbookViewId="0">
      <selection activeCell="R1" sqref="R1"/>
    </sheetView>
  </sheetViews>
  <sheetFormatPr defaultColWidth="9" defaultRowHeight="14.5" x14ac:dyDescent="0.35"/>
  <cols>
    <col min="1" max="1" width="23.54296875" style="21" customWidth="1"/>
    <col min="2" max="2" width="19.54296875" style="1" customWidth="1"/>
    <col min="3" max="3" width="15.54296875" style="1" customWidth="1"/>
    <col min="4" max="4" width="11" style="1" bestFit="1" customWidth="1"/>
    <col min="5" max="5" width="12.54296875" style="1" customWidth="1"/>
    <col min="6" max="6" width="12.453125" style="1" customWidth="1"/>
    <col min="7" max="7" width="11.453125" style="1" customWidth="1"/>
    <col min="8" max="9" width="12.453125" style="1" customWidth="1"/>
    <col min="10" max="10" width="9" style="1"/>
    <col min="11" max="11" width="12" style="1" customWidth="1"/>
    <col min="12" max="12" width="17.81640625" style="1" customWidth="1"/>
    <col min="13" max="13" width="9" style="1"/>
    <col min="14" max="14" width="11.453125" style="1" customWidth="1"/>
    <col min="15" max="15" width="10.453125" style="1" customWidth="1"/>
    <col min="16" max="16" width="11.54296875" style="1" customWidth="1"/>
    <col min="17" max="17" width="9" style="1"/>
    <col min="18" max="18" width="12" style="1" customWidth="1"/>
    <col min="19" max="19" width="9" style="1"/>
    <col min="20" max="20" width="11.453125" style="1" customWidth="1"/>
    <col min="21" max="21" width="9" style="1"/>
    <col min="22" max="22" width="12" style="1" customWidth="1"/>
    <col min="23" max="16384" width="9" style="1"/>
  </cols>
  <sheetData>
    <row r="1" spans="1:22" s="8" customFormat="1" ht="58" x14ac:dyDescent="0.35">
      <c r="A1" s="26" t="s">
        <v>0</v>
      </c>
      <c r="B1" s="8" t="s">
        <v>42</v>
      </c>
      <c r="C1" s="8" t="s">
        <v>2</v>
      </c>
      <c r="D1" s="8" t="s">
        <v>3</v>
      </c>
      <c r="E1" s="8" t="s">
        <v>386</v>
      </c>
      <c r="F1" s="8" t="s">
        <v>4</v>
      </c>
      <c r="G1" s="8" t="s">
        <v>352</v>
      </c>
      <c r="H1" s="8" t="s">
        <v>5</v>
      </c>
      <c r="I1" s="8" t="s">
        <v>6</v>
      </c>
      <c r="J1" s="8" t="s">
        <v>7</v>
      </c>
      <c r="K1" s="8" t="s">
        <v>8</v>
      </c>
      <c r="L1" s="8" t="s">
        <v>9</v>
      </c>
      <c r="M1" s="8" t="s">
        <v>10</v>
      </c>
      <c r="N1" s="8" t="s">
        <v>11</v>
      </c>
      <c r="O1" s="8" t="s">
        <v>12</v>
      </c>
      <c r="P1" s="8" t="s">
        <v>13</v>
      </c>
      <c r="Q1" s="8" t="s">
        <v>14</v>
      </c>
      <c r="R1" s="8" t="s">
        <v>387</v>
      </c>
      <c r="S1" s="8" t="s">
        <v>15</v>
      </c>
      <c r="T1" s="8" t="s">
        <v>16</v>
      </c>
      <c r="U1" s="8" t="s">
        <v>17</v>
      </c>
      <c r="V1" s="8" t="s">
        <v>18</v>
      </c>
    </row>
    <row r="2" spans="1:22" x14ac:dyDescent="0.35">
      <c r="A2" s="35" t="s">
        <v>23</v>
      </c>
      <c r="B2" s="1" t="s">
        <v>24</v>
      </c>
      <c r="C2" s="1" t="s">
        <v>75</v>
      </c>
      <c r="D2" s="54">
        <v>255000</v>
      </c>
      <c r="E2" s="73">
        <v>255000</v>
      </c>
      <c r="F2" s="1">
        <v>60000</v>
      </c>
      <c r="G2" s="73">
        <v>195000</v>
      </c>
      <c r="H2" s="1">
        <v>24</v>
      </c>
      <c r="I2" s="1">
        <v>8125</v>
      </c>
      <c r="J2" s="1">
        <v>12</v>
      </c>
      <c r="K2" s="1">
        <v>60000</v>
      </c>
      <c r="L2" s="1">
        <v>0</v>
      </c>
      <c r="M2" s="1">
        <v>85000</v>
      </c>
      <c r="N2" s="1">
        <v>85000</v>
      </c>
      <c r="O2" s="1">
        <v>85000</v>
      </c>
      <c r="P2" s="1">
        <v>85000</v>
      </c>
      <c r="Q2" s="1">
        <v>85000</v>
      </c>
      <c r="R2" s="73">
        <v>85000</v>
      </c>
      <c r="S2" s="1">
        <v>0</v>
      </c>
      <c r="T2" s="72">
        <v>100000</v>
      </c>
      <c r="U2" s="1">
        <v>0</v>
      </c>
      <c r="V2" s="72">
        <v>100000</v>
      </c>
    </row>
    <row r="3" spans="1:22" ht="43.5" x14ac:dyDescent="0.35">
      <c r="A3" s="35">
        <v>628</v>
      </c>
      <c r="B3" s="3" t="s">
        <v>127</v>
      </c>
      <c r="C3" s="1" t="s">
        <v>128</v>
      </c>
      <c r="D3" s="54">
        <v>9159000</v>
      </c>
      <c r="E3" s="73">
        <v>8136000</v>
      </c>
      <c r="F3" s="1">
        <v>1023000</v>
      </c>
      <c r="G3" s="73">
        <v>1026170</v>
      </c>
      <c r="H3" s="1">
        <v>37</v>
      </c>
      <c r="I3" s="1">
        <v>27734</v>
      </c>
      <c r="J3" s="1">
        <v>28</v>
      </c>
      <c r="K3" s="1">
        <v>8136000</v>
      </c>
      <c r="L3" s="1">
        <v>1023000</v>
      </c>
      <c r="M3" s="1">
        <v>351000</v>
      </c>
      <c r="N3" s="1">
        <v>233000</v>
      </c>
      <c r="O3" s="1">
        <v>1159000</v>
      </c>
      <c r="P3" s="1">
        <v>640170</v>
      </c>
      <c r="Q3" s="1">
        <v>4538000</v>
      </c>
      <c r="R3" s="73">
        <v>3609000</v>
      </c>
      <c r="S3" s="1">
        <v>2911000</v>
      </c>
      <c r="T3" s="72">
        <v>4064000</v>
      </c>
      <c r="U3" s="1">
        <v>0</v>
      </c>
      <c r="V3" s="72">
        <v>463000</v>
      </c>
    </row>
    <row r="4" spans="1:22" ht="58" x14ac:dyDescent="0.35">
      <c r="A4" s="47" t="s">
        <v>25</v>
      </c>
      <c r="B4" s="10" t="s">
        <v>26</v>
      </c>
      <c r="C4" s="10" t="s">
        <v>47</v>
      </c>
      <c r="D4" s="54">
        <v>0</v>
      </c>
      <c r="E4" s="73">
        <v>0</v>
      </c>
      <c r="F4" s="1">
        <v>0</v>
      </c>
      <c r="G4" s="73">
        <v>0</v>
      </c>
      <c r="H4" s="1">
        <v>0</v>
      </c>
      <c r="I4" s="1">
        <v>0</v>
      </c>
      <c r="J4" s="1">
        <v>0</v>
      </c>
      <c r="K4" s="1">
        <v>0</v>
      </c>
      <c r="L4" s="1">
        <v>0</v>
      </c>
      <c r="M4" s="1">
        <v>0</v>
      </c>
      <c r="N4" s="1">
        <v>0</v>
      </c>
      <c r="O4" s="1">
        <v>0</v>
      </c>
      <c r="P4" s="1">
        <v>0</v>
      </c>
      <c r="Q4" s="1">
        <v>0</v>
      </c>
      <c r="R4" s="73">
        <v>0</v>
      </c>
      <c r="S4" s="1">
        <v>0</v>
      </c>
      <c r="T4" s="72">
        <v>0</v>
      </c>
      <c r="U4" s="1">
        <v>0</v>
      </c>
      <c r="V4" s="72">
        <v>0</v>
      </c>
    </row>
    <row r="5" spans="1:22" ht="43.5" x14ac:dyDescent="0.35">
      <c r="A5" s="47" t="s">
        <v>27</v>
      </c>
      <c r="B5" s="10" t="s">
        <v>28</v>
      </c>
      <c r="C5" s="10" t="s">
        <v>47</v>
      </c>
      <c r="D5" s="54">
        <v>250000</v>
      </c>
      <c r="E5" s="73">
        <v>250000</v>
      </c>
      <c r="F5" s="1">
        <v>0</v>
      </c>
      <c r="G5" s="73">
        <v>0</v>
      </c>
      <c r="H5" s="1">
        <v>1</v>
      </c>
      <c r="I5" s="1">
        <v>0</v>
      </c>
      <c r="J5" s="1">
        <v>11</v>
      </c>
      <c r="K5" s="1">
        <v>0</v>
      </c>
      <c r="L5" s="1">
        <v>0</v>
      </c>
      <c r="M5" s="1">
        <v>0</v>
      </c>
      <c r="N5" s="1">
        <v>0</v>
      </c>
      <c r="O5" s="1">
        <v>0</v>
      </c>
      <c r="P5" s="1">
        <v>0</v>
      </c>
      <c r="Q5" s="1">
        <v>250000</v>
      </c>
      <c r="R5" s="73">
        <v>0</v>
      </c>
      <c r="S5" s="1">
        <v>0</v>
      </c>
      <c r="T5" s="72">
        <v>0</v>
      </c>
      <c r="U5" s="1">
        <v>0</v>
      </c>
      <c r="V5" s="72">
        <v>0</v>
      </c>
    </row>
    <row r="6" spans="1:22" ht="43.5" x14ac:dyDescent="0.35">
      <c r="A6" s="47" t="s">
        <v>30</v>
      </c>
      <c r="B6" s="10" t="s">
        <v>31</v>
      </c>
      <c r="C6" s="10" t="s">
        <v>47</v>
      </c>
      <c r="D6" s="54">
        <v>654000</v>
      </c>
      <c r="E6" s="73">
        <v>654000</v>
      </c>
      <c r="F6" s="1">
        <v>0</v>
      </c>
      <c r="G6" s="73">
        <v>3000</v>
      </c>
      <c r="H6" s="1">
        <v>1</v>
      </c>
      <c r="I6" s="1">
        <v>3000</v>
      </c>
      <c r="J6" s="1">
        <v>47</v>
      </c>
      <c r="K6" s="1">
        <v>651000</v>
      </c>
      <c r="L6" s="1">
        <v>0</v>
      </c>
      <c r="M6" s="1">
        <v>0</v>
      </c>
      <c r="N6" s="1">
        <v>0</v>
      </c>
      <c r="O6" s="1">
        <v>0</v>
      </c>
      <c r="P6" s="1">
        <v>0</v>
      </c>
      <c r="Q6" s="1">
        <v>347000</v>
      </c>
      <c r="R6" s="73">
        <v>347000</v>
      </c>
      <c r="S6" s="1">
        <v>307000</v>
      </c>
      <c r="T6" s="72">
        <v>307000</v>
      </c>
      <c r="U6" s="1">
        <v>0</v>
      </c>
      <c r="V6" s="72">
        <v>0</v>
      </c>
    </row>
    <row r="7" spans="1:22" x14ac:dyDescent="0.35">
      <c r="A7" s="47" t="s">
        <v>167</v>
      </c>
      <c r="B7" s="10" t="s">
        <v>167</v>
      </c>
      <c r="C7" s="10" t="s">
        <v>235</v>
      </c>
      <c r="D7" s="54">
        <v>157954</v>
      </c>
      <c r="E7" s="73">
        <v>157954</v>
      </c>
      <c r="F7" s="1">
        <v>157954</v>
      </c>
      <c r="G7" s="73">
        <v>0</v>
      </c>
      <c r="H7" s="1">
        <v>2</v>
      </c>
      <c r="I7" s="1">
        <v>0</v>
      </c>
      <c r="J7" s="1">
        <v>8</v>
      </c>
      <c r="K7" s="1">
        <v>157954</v>
      </c>
      <c r="L7" s="1">
        <v>0</v>
      </c>
      <c r="M7" s="1">
        <v>0</v>
      </c>
      <c r="N7" s="1">
        <v>0</v>
      </c>
      <c r="O7" s="1">
        <v>0</v>
      </c>
      <c r="P7" s="1">
        <v>0</v>
      </c>
      <c r="Q7" s="1">
        <v>157954</v>
      </c>
      <c r="R7" s="73">
        <v>157954</v>
      </c>
      <c r="S7" s="1">
        <v>0</v>
      </c>
      <c r="T7" s="72">
        <v>0</v>
      </c>
      <c r="U7" s="1">
        <v>0</v>
      </c>
      <c r="V7" s="72">
        <v>0</v>
      </c>
    </row>
    <row r="8" spans="1:22" x14ac:dyDescent="0.35">
      <c r="A8" s="35" t="s">
        <v>214</v>
      </c>
      <c r="B8" s="1" t="s">
        <v>212</v>
      </c>
      <c r="C8" s="1" t="s">
        <v>228</v>
      </c>
      <c r="D8" s="54">
        <v>250000</v>
      </c>
      <c r="E8" s="73">
        <v>25000</v>
      </c>
      <c r="F8" s="1">
        <v>175000</v>
      </c>
      <c r="G8" s="73">
        <v>75000</v>
      </c>
      <c r="H8" s="1">
        <v>3</v>
      </c>
      <c r="I8" s="42">
        <v>25000</v>
      </c>
      <c r="J8" s="1">
        <v>6</v>
      </c>
      <c r="K8" s="1">
        <v>176000</v>
      </c>
      <c r="L8" s="42">
        <v>0</v>
      </c>
      <c r="M8" s="42">
        <v>0</v>
      </c>
      <c r="N8" s="42">
        <v>0</v>
      </c>
      <c r="O8" s="42">
        <v>75000</v>
      </c>
      <c r="P8" s="42">
        <v>75000</v>
      </c>
      <c r="Q8" s="42">
        <v>250000</v>
      </c>
      <c r="R8" s="73">
        <v>250000</v>
      </c>
      <c r="S8" s="42">
        <v>0</v>
      </c>
      <c r="T8" s="72">
        <v>0</v>
      </c>
      <c r="U8" s="42">
        <v>0</v>
      </c>
      <c r="V8" s="72">
        <v>0</v>
      </c>
    </row>
    <row r="9" spans="1:22" x14ac:dyDescent="0.35">
      <c r="A9" s="35">
        <v>704</v>
      </c>
      <c r="B9" s="1" t="s">
        <v>236</v>
      </c>
      <c r="C9" s="1" t="s">
        <v>47</v>
      </c>
      <c r="D9" s="54">
        <v>1294289</v>
      </c>
      <c r="E9" s="73">
        <v>1294289</v>
      </c>
      <c r="F9" s="1">
        <v>0</v>
      </c>
      <c r="G9" s="73">
        <v>371055</v>
      </c>
      <c r="H9" s="1">
        <v>25</v>
      </c>
      <c r="I9" s="22">
        <f>G9/H9</f>
        <v>14842.2</v>
      </c>
      <c r="J9" s="1">
        <v>14</v>
      </c>
      <c r="K9" s="1">
        <v>923234</v>
      </c>
      <c r="L9" s="1">
        <v>0</v>
      </c>
      <c r="M9" s="1">
        <v>117899</v>
      </c>
      <c r="N9" s="1">
        <v>117899</v>
      </c>
      <c r="O9" s="1">
        <v>201530</v>
      </c>
      <c r="P9" s="1">
        <v>201530</v>
      </c>
      <c r="Q9" s="1">
        <v>619515</v>
      </c>
      <c r="R9" s="73">
        <v>619515</v>
      </c>
      <c r="S9" s="1">
        <v>355455</v>
      </c>
      <c r="T9" s="72">
        <v>355455</v>
      </c>
      <c r="U9" s="1">
        <v>0</v>
      </c>
      <c r="V9" s="72">
        <v>0</v>
      </c>
    </row>
    <row r="10" spans="1:22" x14ac:dyDescent="0.35">
      <c r="A10" s="35">
        <v>705</v>
      </c>
      <c r="B10" s="1" t="s">
        <v>239</v>
      </c>
      <c r="C10" s="1" t="s">
        <v>240</v>
      </c>
      <c r="D10" s="54">
        <v>922000</v>
      </c>
      <c r="E10" s="73">
        <v>922000</v>
      </c>
      <c r="F10" s="1">
        <v>0</v>
      </c>
      <c r="G10" s="73">
        <v>489333</v>
      </c>
      <c r="H10" s="1">
        <v>18</v>
      </c>
      <c r="I10" s="22">
        <f>G10/H10</f>
        <v>27185.166666666668</v>
      </c>
      <c r="J10" s="1">
        <v>11</v>
      </c>
      <c r="K10" s="1">
        <v>432667</v>
      </c>
      <c r="L10" s="1">
        <v>0</v>
      </c>
      <c r="M10" s="1">
        <v>92850</v>
      </c>
      <c r="N10" s="1">
        <v>92850</v>
      </c>
      <c r="O10" s="1">
        <v>357150</v>
      </c>
      <c r="P10" s="1">
        <v>357150</v>
      </c>
      <c r="Q10" s="1">
        <v>472000</v>
      </c>
      <c r="R10" s="73">
        <v>472000</v>
      </c>
      <c r="S10" s="1">
        <v>0</v>
      </c>
      <c r="T10" s="72">
        <v>0</v>
      </c>
      <c r="U10" s="1">
        <v>0</v>
      </c>
      <c r="V10" s="72">
        <v>0</v>
      </c>
    </row>
    <row r="11" spans="1:22" x14ac:dyDescent="0.35">
      <c r="A11" s="35">
        <v>701</v>
      </c>
      <c r="B11" s="1" t="s">
        <v>275</v>
      </c>
      <c r="C11" s="1" t="s">
        <v>47</v>
      </c>
      <c r="D11" s="54">
        <v>2202917</v>
      </c>
      <c r="E11" s="73">
        <v>1847036</v>
      </c>
      <c r="F11" s="1">
        <v>355881</v>
      </c>
      <c r="G11" s="73">
        <v>1456000</v>
      </c>
      <c r="H11" s="1">
        <v>30</v>
      </c>
      <c r="I11" s="1">
        <v>48533</v>
      </c>
      <c r="J11" s="1">
        <v>8</v>
      </c>
      <c r="K11" s="1">
        <v>390529</v>
      </c>
      <c r="L11" s="1">
        <v>355881</v>
      </c>
      <c r="M11" s="1">
        <v>366956</v>
      </c>
      <c r="N11" s="1">
        <v>366956</v>
      </c>
      <c r="O11" s="1">
        <v>1516158</v>
      </c>
      <c r="P11" s="1">
        <v>983390</v>
      </c>
      <c r="Q11" s="1">
        <v>213643</v>
      </c>
      <c r="R11" s="73">
        <v>390529</v>
      </c>
      <c r="S11" s="42">
        <v>0</v>
      </c>
      <c r="T11" s="72">
        <v>0</v>
      </c>
      <c r="U11" s="42">
        <v>0</v>
      </c>
      <c r="V11" s="72">
        <v>0</v>
      </c>
    </row>
    <row r="12" spans="1:22" x14ac:dyDescent="0.35">
      <c r="A12" s="33" t="s">
        <v>268</v>
      </c>
      <c r="B12" s="1" t="s">
        <v>276</v>
      </c>
      <c r="C12" s="1" t="s">
        <v>47</v>
      </c>
      <c r="D12" s="54">
        <v>341425</v>
      </c>
      <c r="E12" s="73">
        <v>60356</v>
      </c>
      <c r="F12" s="1">
        <v>0</v>
      </c>
      <c r="G12" s="73">
        <v>281068</v>
      </c>
      <c r="H12" s="1">
        <v>7</v>
      </c>
      <c r="I12" s="1">
        <v>5736</v>
      </c>
      <c r="J12" s="1">
        <v>7</v>
      </c>
      <c r="K12" s="1">
        <v>60356</v>
      </c>
      <c r="L12" s="1">
        <v>0</v>
      </c>
      <c r="M12" s="42">
        <v>0</v>
      </c>
      <c r="N12" s="42">
        <v>0</v>
      </c>
      <c r="O12" s="1">
        <v>281068</v>
      </c>
      <c r="P12" s="1">
        <v>281068</v>
      </c>
      <c r="Q12" s="1">
        <v>60356</v>
      </c>
      <c r="R12" s="73">
        <v>60356</v>
      </c>
      <c r="S12" s="42">
        <v>0</v>
      </c>
      <c r="T12" s="72">
        <v>0</v>
      </c>
      <c r="U12" s="42">
        <v>0</v>
      </c>
      <c r="V12" s="72">
        <v>0</v>
      </c>
    </row>
    <row r="13" spans="1:22" ht="29" x14ac:dyDescent="0.35">
      <c r="A13" s="48" t="s">
        <v>38</v>
      </c>
      <c r="B13" s="10" t="s">
        <v>308</v>
      </c>
      <c r="C13" s="1" t="s">
        <v>309</v>
      </c>
      <c r="D13" s="54">
        <v>301237</v>
      </c>
      <c r="E13" s="74">
        <v>301237.27393820917</v>
      </c>
      <c r="F13" s="52">
        <v>0</v>
      </c>
      <c r="G13" s="73">
        <v>0</v>
      </c>
      <c r="H13" s="52">
        <v>0</v>
      </c>
      <c r="I13" s="52">
        <v>0</v>
      </c>
      <c r="J13" s="1">
        <v>8</v>
      </c>
      <c r="K13" s="44">
        <v>301237.27393820917</v>
      </c>
      <c r="L13" s="1">
        <v>0</v>
      </c>
      <c r="M13" s="42">
        <v>0</v>
      </c>
      <c r="N13" s="42">
        <v>0</v>
      </c>
      <c r="O13" s="42">
        <v>0</v>
      </c>
      <c r="P13" s="42">
        <v>0</v>
      </c>
      <c r="Q13" s="42">
        <v>301237</v>
      </c>
      <c r="R13" s="73">
        <v>301237</v>
      </c>
      <c r="S13" s="42">
        <v>0</v>
      </c>
      <c r="T13" s="72">
        <v>0</v>
      </c>
      <c r="U13" s="42">
        <v>0</v>
      </c>
      <c r="V13" s="72">
        <v>0</v>
      </c>
    </row>
    <row r="14" spans="1:22" x14ac:dyDescent="0.35">
      <c r="A14" s="47" t="s">
        <v>40</v>
      </c>
      <c r="B14" s="10" t="s">
        <v>310</v>
      </c>
      <c r="C14" s="1" t="s">
        <v>311</v>
      </c>
      <c r="D14" s="54">
        <v>295006</v>
      </c>
      <c r="E14" s="74">
        <v>295005.93491260352</v>
      </c>
      <c r="F14" s="52">
        <v>0</v>
      </c>
      <c r="G14" s="73">
        <v>0</v>
      </c>
      <c r="H14" s="52">
        <v>0</v>
      </c>
      <c r="I14" s="52">
        <v>0</v>
      </c>
      <c r="J14" s="1">
        <v>8</v>
      </c>
      <c r="K14" s="44">
        <v>295005.93491260352</v>
      </c>
      <c r="L14" s="1">
        <v>0</v>
      </c>
      <c r="M14" s="42">
        <v>0</v>
      </c>
      <c r="N14" s="42">
        <v>0</v>
      </c>
      <c r="O14" s="42">
        <v>0</v>
      </c>
      <c r="P14" s="42">
        <v>0</v>
      </c>
      <c r="Q14" s="42">
        <v>295006</v>
      </c>
      <c r="R14" s="73">
        <v>295006</v>
      </c>
      <c r="S14" s="42">
        <v>0</v>
      </c>
      <c r="T14" s="72">
        <v>0</v>
      </c>
      <c r="U14" s="42">
        <v>0</v>
      </c>
      <c r="V14" s="72">
        <v>0</v>
      </c>
    </row>
    <row r="15" spans="1:22" x14ac:dyDescent="0.35">
      <c r="E15" s="15"/>
      <c r="K15" s="44"/>
    </row>
    <row r="16" spans="1:22" x14ac:dyDescent="0.35">
      <c r="E16" s="15"/>
    </row>
    <row r="17" spans="5:5" x14ac:dyDescent="0.35">
      <c r="E17" s="15"/>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workbookViewId="0">
      <selection activeCell="F46" sqref="F46"/>
    </sheetView>
  </sheetViews>
  <sheetFormatPr defaultColWidth="9" defaultRowHeight="14.5" x14ac:dyDescent="0.35"/>
  <cols>
    <col min="1" max="1" width="9" style="21"/>
    <col min="2" max="2" width="28.453125" style="1" customWidth="1"/>
    <col min="3" max="3" width="9" style="1"/>
    <col min="4" max="4" width="12.453125" style="1" bestFit="1" customWidth="1"/>
    <col min="5" max="16384" width="9" style="1"/>
  </cols>
  <sheetData>
    <row r="1" spans="1:4" x14ac:dyDescent="0.35">
      <c r="A1" s="25" t="s">
        <v>0</v>
      </c>
      <c r="B1" s="14" t="s">
        <v>71</v>
      </c>
      <c r="C1" s="14" t="s">
        <v>65</v>
      </c>
      <c r="D1" s="14" t="s">
        <v>72</v>
      </c>
    </row>
    <row r="2" spans="1:4" x14ac:dyDescent="0.35">
      <c r="A2" s="35" t="s">
        <v>23</v>
      </c>
      <c r="B2" s="1" t="s">
        <v>66</v>
      </c>
      <c r="C2" s="1" t="s">
        <v>68</v>
      </c>
      <c r="D2" s="15">
        <v>85000</v>
      </c>
    </row>
    <row r="3" spans="1:4" x14ac:dyDescent="0.35">
      <c r="A3" s="35" t="s">
        <v>23</v>
      </c>
      <c r="B3" s="1" t="s">
        <v>67</v>
      </c>
      <c r="C3" s="1" t="s">
        <v>68</v>
      </c>
      <c r="D3" s="15">
        <v>85000</v>
      </c>
    </row>
    <row r="4" spans="1:4" x14ac:dyDescent="0.35">
      <c r="A4" s="35" t="s">
        <v>23</v>
      </c>
      <c r="B4" s="1" t="s">
        <v>66</v>
      </c>
      <c r="C4" s="1" t="s">
        <v>69</v>
      </c>
      <c r="D4" s="15">
        <v>85000</v>
      </c>
    </row>
    <row r="5" spans="1:4" x14ac:dyDescent="0.35">
      <c r="A5" s="35" t="s">
        <v>23</v>
      </c>
      <c r="B5" s="1" t="s">
        <v>67</v>
      </c>
      <c r="C5" s="1" t="s">
        <v>69</v>
      </c>
      <c r="D5" s="15">
        <v>85000</v>
      </c>
    </row>
    <row r="6" spans="1:4" x14ac:dyDescent="0.35">
      <c r="A6" s="35" t="s">
        <v>23</v>
      </c>
      <c r="B6" s="1" t="s">
        <v>66</v>
      </c>
      <c r="C6" s="1" t="s">
        <v>70</v>
      </c>
      <c r="D6" s="15">
        <v>85000</v>
      </c>
    </row>
    <row r="7" spans="1:4" x14ac:dyDescent="0.35">
      <c r="A7" s="35" t="s">
        <v>23</v>
      </c>
      <c r="B7" s="1" t="s">
        <v>67</v>
      </c>
      <c r="C7" s="1" t="s">
        <v>70</v>
      </c>
      <c r="D7" s="15">
        <v>25000</v>
      </c>
    </row>
    <row r="8" spans="1:4" x14ac:dyDescent="0.35">
      <c r="A8" s="35">
        <v>628</v>
      </c>
      <c r="B8" s="1" t="s">
        <v>66</v>
      </c>
      <c r="C8" s="1" t="s">
        <v>68</v>
      </c>
      <c r="D8" s="15">
        <v>351000</v>
      </c>
    </row>
    <row r="9" spans="1:4" x14ac:dyDescent="0.35">
      <c r="A9" s="35">
        <v>628</v>
      </c>
      <c r="B9" s="1" t="s">
        <v>67</v>
      </c>
      <c r="C9" s="1" t="s">
        <v>68</v>
      </c>
      <c r="D9" s="15">
        <v>233000</v>
      </c>
    </row>
    <row r="10" spans="1:4" x14ac:dyDescent="0.35">
      <c r="A10" s="35">
        <v>628</v>
      </c>
      <c r="B10" s="1" t="s">
        <v>66</v>
      </c>
      <c r="C10" s="1" t="s">
        <v>69</v>
      </c>
      <c r="D10" s="15">
        <v>1159000</v>
      </c>
    </row>
    <row r="11" spans="1:4" x14ac:dyDescent="0.35">
      <c r="A11" s="35">
        <v>628</v>
      </c>
      <c r="B11" s="1" t="s">
        <v>67</v>
      </c>
      <c r="C11" s="1" t="s">
        <v>69</v>
      </c>
      <c r="D11" s="15">
        <v>640170</v>
      </c>
    </row>
    <row r="12" spans="1:4" x14ac:dyDescent="0.35">
      <c r="A12" s="35">
        <v>628</v>
      </c>
      <c r="B12" s="1" t="s">
        <v>66</v>
      </c>
      <c r="C12" s="1" t="s">
        <v>70</v>
      </c>
      <c r="D12" s="15">
        <v>4538000</v>
      </c>
    </row>
    <row r="13" spans="1:4" x14ac:dyDescent="0.35">
      <c r="A13" s="35">
        <v>628</v>
      </c>
      <c r="B13" s="1" t="s">
        <v>67</v>
      </c>
      <c r="C13" s="1" t="s">
        <v>70</v>
      </c>
      <c r="D13" s="1">
        <v>3609000</v>
      </c>
    </row>
    <row r="14" spans="1:4" x14ac:dyDescent="0.35">
      <c r="A14" s="35">
        <v>628</v>
      </c>
      <c r="B14" s="1" t="s">
        <v>66</v>
      </c>
      <c r="C14" s="1" t="s">
        <v>142</v>
      </c>
      <c r="D14" s="15">
        <v>2911000</v>
      </c>
    </row>
    <row r="15" spans="1:4" x14ac:dyDescent="0.35">
      <c r="A15" s="35">
        <v>628</v>
      </c>
      <c r="B15" s="1" t="s">
        <v>67</v>
      </c>
      <c r="C15" s="1" t="s">
        <v>142</v>
      </c>
      <c r="D15" s="1">
        <v>4064000</v>
      </c>
    </row>
    <row r="16" spans="1:4" x14ac:dyDescent="0.35">
      <c r="A16" s="47" t="s">
        <v>25</v>
      </c>
      <c r="B16" s="1" t="s">
        <v>66</v>
      </c>
      <c r="C16" s="1" t="s">
        <v>70</v>
      </c>
      <c r="D16" s="51">
        <v>0</v>
      </c>
    </row>
    <row r="17" spans="1:4" x14ac:dyDescent="0.35">
      <c r="A17" s="47" t="s">
        <v>25</v>
      </c>
      <c r="B17" s="1" t="s">
        <v>67</v>
      </c>
      <c r="C17" s="1" t="s">
        <v>70</v>
      </c>
      <c r="D17" s="51">
        <v>0</v>
      </c>
    </row>
    <row r="18" spans="1:4" x14ac:dyDescent="0.35">
      <c r="A18" s="47" t="s">
        <v>27</v>
      </c>
      <c r="B18" s="1" t="s">
        <v>66</v>
      </c>
      <c r="C18" s="1" t="s">
        <v>70</v>
      </c>
      <c r="D18" s="15">
        <v>250000</v>
      </c>
    </row>
    <row r="19" spans="1:4" x14ac:dyDescent="0.35">
      <c r="A19" s="47" t="s">
        <v>27</v>
      </c>
      <c r="B19" s="1" t="s">
        <v>67</v>
      </c>
      <c r="C19" s="1" t="s">
        <v>70</v>
      </c>
      <c r="D19" s="15">
        <v>250000</v>
      </c>
    </row>
    <row r="20" spans="1:4" x14ac:dyDescent="0.35">
      <c r="A20" s="47" t="s">
        <v>30</v>
      </c>
      <c r="B20" s="1" t="s">
        <v>66</v>
      </c>
      <c r="C20" s="1" t="s">
        <v>70</v>
      </c>
      <c r="D20" s="15">
        <v>347000</v>
      </c>
    </row>
    <row r="21" spans="1:4" x14ac:dyDescent="0.35">
      <c r="A21" s="47" t="s">
        <v>30</v>
      </c>
      <c r="B21" s="1" t="s">
        <v>67</v>
      </c>
      <c r="C21" s="1" t="s">
        <v>70</v>
      </c>
      <c r="D21" s="15">
        <v>347000</v>
      </c>
    </row>
    <row r="22" spans="1:4" x14ac:dyDescent="0.35">
      <c r="A22" s="47" t="s">
        <v>30</v>
      </c>
      <c r="B22" s="1" t="s">
        <v>66</v>
      </c>
      <c r="C22" s="1" t="s">
        <v>142</v>
      </c>
      <c r="D22" s="15">
        <v>307000</v>
      </c>
    </row>
    <row r="23" spans="1:4" x14ac:dyDescent="0.35">
      <c r="A23" s="47" t="s">
        <v>30</v>
      </c>
      <c r="B23" s="1" t="s">
        <v>67</v>
      </c>
      <c r="C23" s="1" t="s">
        <v>142</v>
      </c>
      <c r="D23" s="15">
        <v>307000</v>
      </c>
    </row>
    <row r="24" spans="1:4" x14ac:dyDescent="0.35">
      <c r="A24" s="47" t="s">
        <v>167</v>
      </c>
      <c r="B24" s="1" t="s">
        <v>66</v>
      </c>
      <c r="C24" s="1" t="s">
        <v>142</v>
      </c>
      <c r="D24" s="1">
        <v>157955</v>
      </c>
    </row>
    <row r="25" spans="1:4" x14ac:dyDescent="0.35">
      <c r="A25" s="47" t="s">
        <v>167</v>
      </c>
      <c r="B25" s="1" t="s">
        <v>67</v>
      </c>
      <c r="C25" s="1" t="s">
        <v>142</v>
      </c>
      <c r="D25" s="1">
        <v>157955</v>
      </c>
    </row>
    <row r="26" spans="1:4" x14ac:dyDescent="0.35">
      <c r="A26" s="35" t="s">
        <v>214</v>
      </c>
      <c r="B26" s="1" t="s">
        <v>66</v>
      </c>
      <c r="C26" s="1" t="s">
        <v>69</v>
      </c>
      <c r="D26" s="15">
        <v>75000</v>
      </c>
    </row>
    <row r="27" spans="1:4" x14ac:dyDescent="0.35">
      <c r="A27" s="35" t="s">
        <v>214</v>
      </c>
      <c r="B27" s="1" t="s">
        <v>67</v>
      </c>
      <c r="C27" s="1" t="s">
        <v>69</v>
      </c>
      <c r="D27" s="15">
        <v>75000</v>
      </c>
    </row>
    <row r="28" spans="1:4" x14ac:dyDescent="0.35">
      <c r="A28" s="35" t="s">
        <v>214</v>
      </c>
      <c r="B28" s="1" t="s">
        <v>66</v>
      </c>
      <c r="C28" s="1" t="s">
        <v>70</v>
      </c>
      <c r="D28" s="15">
        <v>250000</v>
      </c>
    </row>
    <row r="29" spans="1:4" x14ac:dyDescent="0.35">
      <c r="A29" s="35" t="s">
        <v>214</v>
      </c>
      <c r="B29" s="1" t="s">
        <v>67</v>
      </c>
      <c r="C29" s="1" t="s">
        <v>70</v>
      </c>
      <c r="D29" s="42">
        <v>250000</v>
      </c>
    </row>
    <row r="30" spans="1:4" x14ac:dyDescent="0.35">
      <c r="A30" s="35">
        <v>704</v>
      </c>
      <c r="B30" s="1" t="s">
        <v>66</v>
      </c>
      <c r="C30" s="1" t="s">
        <v>68</v>
      </c>
      <c r="D30" s="1">
        <v>117899</v>
      </c>
    </row>
    <row r="31" spans="1:4" x14ac:dyDescent="0.35">
      <c r="A31" s="35">
        <v>704</v>
      </c>
      <c r="B31" s="1" t="s">
        <v>67</v>
      </c>
      <c r="C31" s="1" t="s">
        <v>68</v>
      </c>
      <c r="D31" s="1">
        <v>117899</v>
      </c>
    </row>
    <row r="32" spans="1:4" x14ac:dyDescent="0.35">
      <c r="A32" s="35">
        <v>704</v>
      </c>
      <c r="B32" s="1" t="s">
        <v>66</v>
      </c>
      <c r="C32" s="1" t="s">
        <v>69</v>
      </c>
      <c r="D32" s="1">
        <v>201530</v>
      </c>
    </row>
    <row r="33" spans="1:4" x14ac:dyDescent="0.35">
      <c r="A33" s="35">
        <v>704</v>
      </c>
      <c r="B33" s="1" t="s">
        <v>67</v>
      </c>
      <c r="C33" s="1" t="s">
        <v>69</v>
      </c>
      <c r="D33" s="1">
        <v>201530</v>
      </c>
    </row>
    <row r="34" spans="1:4" x14ac:dyDescent="0.35">
      <c r="A34" s="35">
        <v>704</v>
      </c>
      <c r="B34" s="1" t="s">
        <v>66</v>
      </c>
      <c r="C34" s="1" t="s">
        <v>70</v>
      </c>
      <c r="D34" s="1">
        <v>619515</v>
      </c>
    </row>
    <row r="35" spans="1:4" x14ac:dyDescent="0.35">
      <c r="A35" s="35">
        <v>704</v>
      </c>
      <c r="B35" s="1" t="s">
        <v>67</v>
      </c>
      <c r="C35" s="1" t="s">
        <v>70</v>
      </c>
      <c r="D35" s="1">
        <v>51626</v>
      </c>
    </row>
    <row r="36" spans="1:4" x14ac:dyDescent="0.35">
      <c r="A36" s="35">
        <v>704</v>
      </c>
      <c r="B36" s="1" t="s">
        <v>66</v>
      </c>
      <c r="C36" s="1" t="s">
        <v>142</v>
      </c>
      <c r="D36" s="1">
        <v>355345</v>
      </c>
    </row>
    <row r="37" spans="1:4" x14ac:dyDescent="0.35">
      <c r="A37" s="35">
        <v>704</v>
      </c>
      <c r="B37" s="1" t="s">
        <v>67</v>
      </c>
      <c r="C37" s="1" t="s">
        <v>142</v>
      </c>
      <c r="D37" s="1">
        <v>0</v>
      </c>
    </row>
    <row r="38" spans="1:4" x14ac:dyDescent="0.35">
      <c r="A38" s="35">
        <v>705</v>
      </c>
      <c r="B38" s="1" t="s">
        <v>66</v>
      </c>
      <c r="C38" s="1" t="s">
        <v>68</v>
      </c>
      <c r="D38" s="1">
        <v>92850</v>
      </c>
    </row>
    <row r="39" spans="1:4" x14ac:dyDescent="0.35">
      <c r="A39" s="35">
        <v>705</v>
      </c>
      <c r="B39" s="1" t="s">
        <v>67</v>
      </c>
      <c r="C39" s="1" t="s">
        <v>68</v>
      </c>
      <c r="D39" s="1">
        <v>92850</v>
      </c>
    </row>
    <row r="40" spans="1:4" x14ac:dyDescent="0.35">
      <c r="A40" s="35">
        <v>705</v>
      </c>
      <c r="B40" s="1" t="s">
        <v>66</v>
      </c>
      <c r="C40" s="1" t="s">
        <v>69</v>
      </c>
      <c r="D40" s="1">
        <v>357150</v>
      </c>
    </row>
    <row r="41" spans="1:4" x14ac:dyDescent="0.35">
      <c r="A41" s="35">
        <v>705</v>
      </c>
      <c r="B41" s="1" t="s">
        <v>67</v>
      </c>
      <c r="C41" s="1" t="s">
        <v>69</v>
      </c>
      <c r="D41" s="1">
        <v>357150</v>
      </c>
    </row>
    <row r="42" spans="1:4" x14ac:dyDescent="0.35">
      <c r="A42" s="35">
        <v>705</v>
      </c>
      <c r="B42" s="1" t="s">
        <v>66</v>
      </c>
      <c r="C42" s="1" t="s">
        <v>70</v>
      </c>
      <c r="D42" s="1">
        <v>472000</v>
      </c>
    </row>
    <row r="43" spans="1:4" x14ac:dyDescent="0.35">
      <c r="A43" s="35">
        <v>705</v>
      </c>
      <c r="B43" s="1" t="s">
        <v>67</v>
      </c>
      <c r="C43" s="1" t="s">
        <v>70</v>
      </c>
      <c r="D43" s="1">
        <v>39333</v>
      </c>
    </row>
    <row r="44" spans="1:4" x14ac:dyDescent="0.35">
      <c r="A44" s="35">
        <v>701</v>
      </c>
      <c r="B44" s="1" t="s">
        <v>66</v>
      </c>
      <c r="C44" s="1" t="s">
        <v>277</v>
      </c>
      <c r="D44" s="37">
        <v>106160</v>
      </c>
    </row>
    <row r="45" spans="1:4" x14ac:dyDescent="0.35">
      <c r="A45" s="35">
        <v>701</v>
      </c>
      <c r="B45" s="1" t="s">
        <v>67</v>
      </c>
      <c r="C45" s="1" t="s">
        <v>277</v>
      </c>
      <c r="D45" s="37">
        <v>106160</v>
      </c>
    </row>
    <row r="46" spans="1:4" x14ac:dyDescent="0.35">
      <c r="A46" s="35">
        <v>701</v>
      </c>
      <c r="B46" s="1" t="s">
        <v>66</v>
      </c>
      <c r="C46" s="1" t="s">
        <v>68</v>
      </c>
      <c r="D46" s="37">
        <v>366956</v>
      </c>
    </row>
    <row r="47" spans="1:4" x14ac:dyDescent="0.35">
      <c r="A47" s="35">
        <v>701</v>
      </c>
      <c r="B47" s="1" t="s">
        <v>67</v>
      </c>
      <c r="C47" s="1" t="s">
        <v>68</v>
      </c>
      <c r="D47" s="37">
        <v>366956</v>
      </c>
    </row>
    <row r="48" spans="1:4" x14ac:dyDescent="0.35">
      <c r="A48" s="35">
        <v>701</v>
      </c>
      <c r="B48" s="1" t="s">
        <v>66</v>
      </c>
      <c r="C48" s="1" t="s">
        <v>69</v>
      </c>
      <c r="D48" s="37">
        <v>1516158</v>
      </c>
    </row>
    <row r="49" spans="1:4" x14ac:dyDescent="0.35">
      <c r="A49" s="35">
        <v>701</v>
      </c>
      <c r="B49" s="1" t="s">
        <v>67</v>
      </c>
      <c r="C49" s="1" t="s">
        <v>69</v>
      </c>
      <c r="D49" s="37">
        <v>983390</v>
      </c>
    </row>
    <row r="50" spans="1:4" x14ac:dyDescent="0.35">
      <c r="A50" s="35">
        <v>701</v>
      </c>
      <c r="B50" s="1" t="s">
        <v>66</v>
      </c>
      <c r="C50" s="1" t="s">
        <v>70</v>
      </c>
      <c r="D50" s="37">
        <v>213643</v>
      </c>
    </row>
    <row r="51" spans="1:4" x14ac:dyDescent="0.35">
      <c r="A51" s="35">
        <v>701</v>
      </c>
      <c r="B51" s="1" t="s">
        <v>67</v>
      </c>
      <c r="C51" s="1" t="s">
        <v>70</v>
      </c>
      <c r="D51" s="37">
        <v>390529</v>
      </c>
    </row>
    <row r="52" spans="1:4" x14ac:dyDescent="0.35">
      <c r="A52" s="35" t="s">
        <v>268</v>
      </c>
      <c r="B52" s="71" t="s">
        <v>66</v>
      </c>
      <c r="C52" s="1" t="s">
        <v>69</v>
      </c>
      <c r="D52" s="1">
        <v>281068</v>
      </c>
    </row>
    <row r="53" spans="1:4" x14ac:dyDescent="0.35">
      <c r="A53" s="1" t="s">
        <v>268</v>
      </c>
      <c r="B53" s="1" t="s">
        <v>67</v>
      </c>
      <c r="C53" s="1" t="s">
        <v>69</v>
      </c>
      <c r="D53" s="1">
        <v>281068</v>
      </c>
    </row>
    <row r="54" spans="1:4" x14ac:dyDescent="0.35">
      <c r="A54" s="35" t="s">
        <v>268</v>
      </c>
      <c r="B54" s="71" t="s">
        <v>66</v>
      </c>
      <c r="C54" s="1" t="s">
        <v>70</v>
      </c>
      <c r="D54" s="1">
        <v>60356</v>
      </c>
    </row>
    <row r="55" spans="1:4" x14ac:dyDescent="0.35">
      <c r="A55" s="1" t="s">
        <v>268</v>
      </c>
      <c r="B55" s="1" t="s">
        <v>67</v>
      </c>
      <c r="C55" s="1" t="s">
        <v>70</v>
      </c>
      <c r="D55" s="1">
        <v>60356</v>
      </c>
    </row>
    <row r="56" spans="1:4" ht="26" x14ac:dyDescent="0.35">
      <c r="A56" s="48" t="s">
        <v>38</v>
      </c>
      <c r="B56" s="58" t="s">
        <v>66</v>
      </c>
      <c r="C56" s="58" t="s">
        <v>70</v>
      </c>
      <c r="D56" s="37">
        <v>301237</v>
      </c>
    </row>
    <row r="57" spans="1:4" ht="26" x14ac:dyDescent="0.35">
      <c r="A57" s="48" t="s">
        <v>38</v>
      </c>
      <c r="B57" s="58" t="s">
        <v>67</v>
      </c>
      <c r="C57" s="58" t="s">
        <v>70</v>
      </c>
      <c r="D57" s="37">
        <v>301237</v>
      </c>
    </row>
    <row r="58" spans="1:4" x14ac:dyDescent="0.35">
      <c r="A58" s="47" t="s">
        <v>40</v>
      </c>
      <c r="B58" s="58" t="s">
        <v>66</v>
      </c>
      <c r="C58" s="58" t="s">
        <v>70</v>
      </c>
      <c r="D58" s="42">
        <v>295006</v>
      </c>
    </row>
    <row r="59" spans="1:4" x14ac:dyDescent="0.35">
      <c r="A59" s="47" t="s">
        <v>40</v>
      </c>
      <c r="B59" s="58" t="s">
        <v>67</v>
      </c>
      <c r="C59" s="58" t="s">
        <v>70</v>
      </c>
      <c r="D59" s="42">
        <v>295006</v>
      </c>
    </row>
  </sheetData>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zoomScale="83" zoomScaleNormal="83" workbookViewId="0">
      <pane ySplit="1" topLeftCell="A4" activePane="bottomLeft" state="frozen"/>
      <selection pane="bottomLeft" activeCell="B4" sqref="B4"/>
    </sheetView>
  </sheetViews>
  <sheetFormatPr defaultColWidth="9" defaultRowHeight="14.5" x14ac:dyDescent="0.35"/>
  <cols>
    <col min="1" max="1" width="9" style="20"/>
    <col min="2" max="2" width="17.1796875" style="3" customWidth="1"/>
    <col min="3" max="3" width="7.453125" style="3" customWidth="1"/>
    <col min="4" max="4" width="11.453125" style="3" customWidth="1"/>
    <col min="5" max="5" width="37.453125" style="3" customWidth="1"/>
    <col min="6" max="6" width="76.453125" style="3" customWidth="1"/>
    <col min="7" max="7" width="8" style="3" customWidth="1"/>
    <col min="8" max="16384" width="9" style="3"/>
  </cols>
  <sheetData>
    <row r="1" spans="1:9" ht="43.5" x14ac:dyDescent="0.35">
      <c r="A1" s="26" t="s">
        <v>0</v>
      </c>
      <c r="B1" s="8" t="s">
        <v>42</v>
      </c>
      <c r="C1" s="8" t="s">
        <v>48</v>
      </c>
      <c r="D1" s="8" t="s">
        <v>2</v>
      </c>
      <c r="E1" s="8" t="s">
        <v>49</v>
      </c>
      <c r="F1" s="8" t="s">
        <v>50</v>
      </c>
      <c r="G1" s="8" t="s">
        <v>51</v>
      </c>
      <c r="H1" s="8" t="s">
        <v>52</v>
      </c>
      <c r="I1" s="8" t="s">
        <v>53</v>
      </c>
    </row>
    <row r="2" spans="1:9" ht="217.5" x14ac:dyDescent="0.35">
      <c r="A2" s="49" t="s">
        <v>23</v>
      </c>
      <c r="B2" s="3" t="s">
        <v>24</v>
      </c>
      <c r="C2" s="3">
        <v>4</v>
      </c>
      <c r="D2" s="3" t="s">
        <v>47</v>
      </c>
      <c r="E2" s="3" t="s">
        <v>110</v>
      </c>
      <c r="F2" s="3" t="s">
        <v>112</v>
      </c>
      <c r="G2" s="3" t="s">
        <v>81</v>
      </c>
      <c r="H2" s="3" t="s">
        <v>111</v>
      </c>
      <c r="I2" s="3">
        <v>4</v>
      </c>
    </row>
    <row r="3" spans="1:9" ht="409.5" x14ac:dyDescent="0.35">
      <c r="A3" s="49">
        <v>628</v>
      </c>
      <c r="B3" s="3" t="s">
        <v>127</v>
      </c>
      <c r="C3" s="3">
        <v>3</v>
      </c>
      <c r="D3" s="3" t="s">
        <v>128</v>
      </c>
      <c r="E3" s="18" t="s">
        <v>143</v>
      </c>
      <c r="F3" s="3" t="s">
        <v>144</v>
      </c>
      <c r="G3" s="3" t="s">
        <v>82</v>
      </c>
      <c r="H3" s="3" t="s">
        <v>111</v>
      </c>
      <c r="I3" s="3">
        <v>3</v>
      </c>
    </row>
    <row r="4" spans="1:9" ht="217.5" x14ac:dyDescent="0.35">
      <c r="A4" s="47" t="s">
        <v>25</v>
      </c>
      <c r="B4" s="10" t="s">
        <v>388</v>
      </c>
      <c r="C4" s="50"/>
      <c r="D4" s="3" t="s">
        <v>47</v>
      </c>
      <c r="E4" s="3" t="s">
        <v>389</v>
      </c>
      <c r="F4" s="3" t="s">
        <v>178</v>
      </c>
      <c r="G4" s="3" t="s">
        <v>81</v>
      </c>
      <c r="H4" s="3" t="s">
        <v>111</v>
      </c>
      <c r="I4" s="50"/>
    </row>
    <row r="5" spans="1:9" ht="174" x14ac:dyDescent="0.35">
      <c r="A5" s="47" t="s">
        <v>27</v>
      </c>
      <c r="B5" s="10" t="s">
        <v>28</v>
      </c>
      <c r="C5" s="59">
        <v>1</v>
      </c>
      <c r="D5" s="3" t="s">
        <v>47</v>
      </c>
      <c r="E5" s="3" t="s">
        <v>29</v>
      </c>
      <c r="F5" s="3" t="s">
        <v>179</v>
      </c>
      <c r="G5" s="3" t="s">
        <v>81</v>
      </c>
      <c r="H5" s="3" t="s">
        <v>111</v>
      </c>
      <c r="I5" s="59">
        <v>1</v>
      </c>
    </row>
    <row r="6" spans="1:9" ht="286" x14ac:dyDescent="0.35">
      <c r="A6" s="47" t="s">
        <v>30</v>
      </c>
      <c r="B6" s="10" t="s">
        <v>390</v>
      </c>
      <c r="C6" s="59">
        <v>1</v>
      </c>
      <c r="D6" s="3" t="s">
        <v>47</v>
      </c>
      <c r="E6" s="3" t="s">
        <v>391</v>
      </c>
      <c r="F6" s="19" t="s">
        <v>180</v>
      </c>
      <c r="G6" s="3" t="s">
        <v>81</v>
      </c>
      <c r="H6" s="3" t="s">
        <v>111</v>
      </c>
      <c r="I6" s="59">
        <v>1</v>
      </c>
    </row>
    <row r="7" spans="1:9" ht="159.5" x14ac:dyDescent="0.35">
      <c r="A7" s="47" t="s">
        <v>167</v>
      </c>
      <c r="B7" s="10" t="s">
        <v>167</v>
      </c>
      <c r="C7" s="59" t="s">
        <v>312</v>
      </c>
      <c r="D7" s="3" t="s">
        <v>177</v>
      </c>
      <c r="E7" s="3" t="s">
        <v>181</v>
      </c>
      <c r="F7" s="3" t="s">
        <v>182</v>
      </c>
      <c r="G7" s="3" t="s">
        <v>81</v>
      </c>
      <c r="H7" s="3" t="s">
        <v>111</v>
      </c>
      <c r="I7" s="59" t="s">
        <v>312</v>
      </c>
    </row>
    <row r="8" spans="1:9" ht="101.5" x14ac:dyDescent="0.35">
      <c r="A8" s="49" t="s">
        <v>214</v>
      </c>
      <c r="B8" s="3" t="s">
        <v>212</v>
      </c>
      <c r="C8" s="3">
        <v>3</v>
      </c>
      <c r="D8" s="3" t="s">
        <v>228</v>
      </c>
      <c r="E8" s="3" t="s">
        <v>307</v>
      </c>
      <c r="F8" s="3" t="s">
        <v>229</v>
      </c>
      <c r="G8" s="3" t="s">
        <v>81</v>
      </c>
      <c r="H8" s="3" t="s">
        <v>230</v>
      </c>
      <c r="I8" s="3">
        <v>3</v>
      </c>
    </row>
    <row r="9" spans="1:9" ht="116" x14ac:dyDescent="0.35">
      <c r="A9" s="49">
        <v>704</v>
      </c>
      <c r="B9" s="3" t="s">
        <v>236</v>
      </c>
      <c r="C9" s="3">
        <v>3</v>
      </c>
      <c r="D9" s="3" t="s">
        <v>47</v>
      </c>
      <c r="E9" s="3" t="s">
        <v>256</v>
      </c>
      <c r="F9" s="3" t="s">
        <v>259</v>
      </c>
      <c r="G9" s="3" t="s">
        <v>82</v>
      </c>
      <c r="H9" s="3" t="s">
        <v>258</v>
      </c>
      <c r="I9" s="3">
        <v>3</v>
      </c>
    </row>
    <row r="10" spans="1:9" ht="159.5" x14ac:dyDescent="0.35">
      <c r="A10" s="49">
        <v>705</v>
      </c>
      <c r="B10" s="3" t="s">
        <v>239</v>
      </c>
      <c r="C10" s="3">
        <v>3</v>
      </c>
      <c r="D10" s="3" t="s">
        <v>240</v>
      </c>
      <c r="E10" s="3" t="s">
        <v>257</v>
      </c>
      <c r="F10" s="3" t="s">
        <v>260</v>
      </c>
      <c r="G10" s="3" t="s">
        <v>113</v>
      </c>
      <c r="H10" s="3" t="s">
        <v>258</v>
      </c>
      <c r="I10" s="3">
        <v>3</v>
      </c>
    </row>
    <row r="11" spans="1:9" ht="58" x14ac:dyDescent="0.35">
      <c r="A11" s="49">
        <v>701</v>
      </c>
      <c r="B11" s="3" t="s">
        <v>32</v>
      </c>
      <c r="C11" s="3">
        <v>4</v>
      </c>
      <c r="D11" s="3" t="s">
        <v>47</v>
      </c>
      <c r="E11" s="3" t="s">
        <v>278</v>
      </c>
      <c r="F11" s="3" t="s">
        <v>279</v>
      </c>
      <c r="G11" s="3" t="s">
        <v>82</v>
      </c>
      <c r="H11" s="3" t="s">
        <v>280</v>
      </c>
      <c r="I11" s="3">
        <v>4</v>
      </c>
    </row>
    <row r="12" spans="1:9" ht="130.5" x14ac:dyDescent="0.35">
      <c r="A12" s="33" t="s">
        <v>268</v>
      </c>
      <c r="B12" s="3" t="s">
        <v>268</v>
      </c>
      <c r="C12" s="3">
        <v>2</v>
      </c>
      <c r="D12" s="3" t="s">
        <v>47</v>
      </c>
      <c r="E12" s="3" t="s">
        <v>281</v>
      </c>
      <c r="F12" s="3" t="s">
        <v>282</v>
      </c>
      <c r="G12" s="3" t="s">
        <v>82</v>
      </c>
      <c r="H12" s="3" t="s">
        <v>280</v>
      </c>
      <c r="I12" s="3">
        <v>2</v>
      </c>
    </row>
    <row r="13" spans="1:9" ht="145" x14ac:dyDescent="0.35">
      <c r="A13" s="48" t="s">
        <v>38</v>
      </c>
      <c r="B13" s="10" t="s">
        <v>308</v>
      </c>
      <c r="C13" s="3" t="s">
        <v>312</v>
      </c>
      <c r="D13" s="3" t="s">
        <v>75</v>
      </c>
      <c r="E13" s="3" t="s">
        <v>313</v>
      </c>
      <c r="F13" s="3" t="s">
        <v>314</v>
      </c>
      <c r="G13" s="3" t="s">
        <v>81</v>
      </c>
      <c r="H13" s="3" t="s">
        <v>111</v>
      </c>
      <c r="I13" s="3" t="s">
        <v>312</v>
      </c>
    </row>
    <row r="14" spans="1:9" ht="333.5" x14ac:dyDescent="0.35">
      <c r="A14" s="47" t="s">
        <v>40</v>
      </c>
      <c r="B14" s="10" t="s">
        <v>310</v>
      </c>
      <c r="C14" s="3" t="s">
        <v>312</v>
      </c>
      <c r="D14" s="3" t="s">
        <v>75</v>
      </c>
      <c r="E14" s="3" t="s">
        <v>315</v>
      </c>
      <c r="F14" s="3" t="s">
        <v>316</v>
      </c>
      <c r="G14" s="3" t="s">
        <v>81</v>
      </c>
      <c r="H14" s="3" t="s">
        <v>111</v>
      </c>
      <c r="I14" s="3" t="s">
        <v>312</v>
      </c>
    </row>
  </sheetData>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opLeftCell="A34" zoomScale="87" zoomScaleNormal="87" workbookViewId="0">
      <selection activeCell="F42" sqref="F42"/>
    </sheetView>
  </sheetViews>
  <sheetFormatPr defaultColWidth="9" defaultRowHeight="14.5" x14ac:dyDescent="0.35"/>
  <cols>
    <col min="1" max="1" width="23.453125" style="35" customWidth="1"/>
    <col min="2" max="2" width="18" style="29" bestFit="1" customWidth="1"/>
    <col min="3" max="3" width="17.54296875" style="29" bestFit="1" customWidth="1"/>
    <col min="4" max="4" width="84.453125" style="29" bestFit="1" customWidth="1"/>
    <col min="5" max="5" width="10" style="29" bestFit="1" customWidth="1"/>
    <col min="6" max="6" width="9" style="29"/>
    <col min="7" max="7" width="20.81640625" style="29" customWidth="1"/>
    <col min="8" max="8" width="18" style="29" bestFit="1" customWidth="1"/>
    <col min="9" max="16384" width="9" style="29"/>
  </cols>
  <sheetData>
    <row r="1" spans="1:9" ht="29" x14ac:dyDescent="0.35">
      <c r="A1" s="39" t="s">
        <v>0</v>
      </c>
      <c r="B1" s="27" t="s">
        <v>1</v>
      </c>
      <c r="C1" s="27" t="s">
        <v>54</v>
      </c>
      <c r="D1" s="27" t="s">
        <v>55</v>
      </c>
      <c r="E1" s="27" t="s">
        <v>56</v>
      </c>
      <c r="F1" s="27" t="s">
        <v>57</v>
      </c>
      <c r="G1" s="27" t="s">
        <v>58</v>
      </c>
      <c r="H1" s="27" t="s">
        <v>59</v>
      </c>
      <c r="I1" s="28"/>
    </row>
    <row r="2" spans="1:9" ht="72.5" x14ac:dyDescent="0.35">
      <c r="A2" s="30" t="s">
        <v>23</v>
      </c>
      <c r="B2" s="31" t="s">
        <v>24</v>
      </c>
      <c r="C2" s="28" t="s">
        <v>80</v>
      </c>
      <c r="D2" s="28" t="s">
        <v>121</v>
      </c>
      <c r="E2" s="28" t="s">
        <v>81</v>
      </c>
      <c r="F2" s="28" t="s">
        <v>82</v>
      </c>
      <c r="G2" s="28" t="s">
        <v>122</v>
      </c>
      <c r="H2" s="28" t="s">
        <v>47</v>
      </c>
      <c r="I2" s="28"/>
    </row>
    <row r="3" spans="1:9" ht="101.5" x14ac:dyDescent="0.35">
      <c r="A3" s="30" t="s">
        <v>23</v>
      </c>
      <c r="B3" s="31" t="s">
        <v>24</v>
      </c>
      <c r="C3" s="28" t="s">
        <v>79</v>
      </c>
      <c r="D3" s="28" t="s">
        <v>120</v>
      </c>
      <c r="E3" s="28" t="s">
        <v>81</v>
      </c>
      <c r="F3" s="28" t="s">
        <v>81</v>
      </c>
      <c r="G3" s="28" t="s">
        <v>123</v>
      </c>
      <c r="H3" s="28" t="s">
        <v>47</v>
      </c>
      <c r="I3" s="28"/>
    </row>
    <row r="4" spans="1:9" ht="72.5" x14ac:dyDescent="0.35">
      <c r="A4" s="30" t="s">
        <v>23</v>
      </c>
      <c r="B4" s="31" t="s">
        <v>24</v>
      </c>
      <c r="C4" s="28" t="s">
        <v>117</v>
      </c>
      <c r="D4" s="28" t="s">
        <v>119</v>
      </c>
      <c r="E4" s="28" t="s">
        <v>81</v>
      </c>
      <c r="F4" s="28" t="s">
        <v>82</v>
      </c>
      <c r="G4" s="28" t="s">
        <v>124</v>
      </c>
      <c r="H4" s="28" t="s">
        <v>47</v>
      </c>
      <c r="I4" s="28"/>
    </row>
    <row r="5" spans="1:9" ht="72.5" x14ac:dyDescent="0.35">
      <c r="A5" s="30" t="s">
        <v>23</v>
      </c>
      <c r="B5" s="31" t="s">
        <v>24</v>
      </c>
      <c r="C5" s="28" t="s">
        <v>80</v>
      </c>
      <c r="D5" s="28" t="s">
        <v>114</v>
      </c>
      <c r="E5" s="28" t="s">
        <v>82</v>
      </c>
      <c r="F5" s="28" t="s">
        <v>113</v>
      </c>
      <c r="G5" s="28" t="s">
        <v>122</v>
      </c>
      <c r="H5" s="28" t="s">
        <v>47</v>
      </c>
      <c r="I5" s="28"/>
    </row>
    <row r="6" spans="1:9" ht="130.5" x14ac:dyDescent="0.35">
      <c r="A6" s="30" t="s">
        <v>23</v>
      </c>
      <c r="B6" s="31" t="s">
        <v>24</v>
      </c>
      <c r="C6" s="28" t="s">
        <v>79</v>
      </c>
      <c r="D6" s="28" t="s">
        <v>115</v>
      </c>
      <c r="E6" s="28" t="s">
        <v>81</v>
      </c>
      <c r="F6" s="28" t="s">
        <v>82</v>
      </c>
      <c r="G6" s="28" t="s">
        <v>125</v>
      </c>
      <c r="H6" s="28" t="s">
        <v>47</v>
      </c>
      <c r="I6" s="28"/>
    </row>
    <row r="7" spans="1:9" ht="72.5" x14ac:dyDescent="0.35">
      <c r="A7" s="30" t="s">
        <v>23</v>
      </c>
      <c r="B7" s="31" t="s">
        <v>24</v>
      </c>
      <c r="C7" s="28" t="s">
        <v>118</v>
      </c>
      <c r="D7" s="28" t="s">
        <v>116</v>
      </c>
      <c r="E7" s="28" t="s">
        <v>82</v>
      </c>
      <c r="F7" s="28" t="s">
        <v>113</v>
      </c>
      <c r="G7" s="28" t="s">
        <v>126</v>
      </c>
      <c r="H7" s="28" t="s">
        <v>47</v>
      </c>
      <c r="I7" s="28"/>
    </row>
    <row r="8" spans="1:9" ht="130.5" x14ac:dyDescent="0.35">
      <c r="A8" s="30">
        <v>628</v>
      </c>
      <c r="B8" s="32" t="s">
        <v>127</v>
      </c>
      <c r="C8" s="28" t="s">
        <v>145</v>
      </c>
      <c r="D8" s="28" t="s">
        <v>146</v>
      </c>
      <c r="E8" s="29" t="s">
        <v>81</v>
      </c>
      <c r="F8" s="28" t="s">
        <v>113</v>
      </c>
      <c r="G8" s="28" t="s">
        <v>147</v>
      </c>
      <c r="H8" s="28" t="s">
        <v>148</v>
      </c>
      <c r="I8" s="28"/>
    </row>
    <row r="9" spans="1:9" ht="145" x14ac:dyDescent="0.35">
      <c r="A9" s="30">
        <v>628</v>
      </c>
      <c r="B9" s="32" t="s">
        <v>127</v>
      </c>
      <c r="C9" s="28" t="s">
        <v>149</v>
      </c>
      <c r="D9" s="28" t="s">
        <v>150</v>
      </c>
      <c r="E9" s="29" t="s">
        <v>113</v>
      </c>
      <c r="F9" s="28" t="s">
        <v>82</v>
      </c>
      <c r="G9" s="28" t="s">
        <v>151</v>
      </c>
      <c r="H9" s="28" t="s">
        <v>148</v>
      </c>
      <c r="I9" s="28"/>
    </row>
    <row r="10" spans="1:9" ht="145" x14ac:dyDescent="0.35">
      <c r="A10" s="30">
        <v>628</v>
      </c>
      <c r="B10" s="32" t="s">
        <v>127</v>
      </c>
      <c r="C10" s="28" t="s">
        <v>152</v>
      </c>
      <c r="D10" s="28" t="s">
        <v>153</v>
      </c>
      <c r="E10" s="29" t="s">
        <v>81</v>
      </c>
      <c r="F10" s="28" t="s">
        <v>113</v>
      </c>
      <c r="G10" s="28" t="s">
        <v>154</v>
      </c>
      <c r="H10" s="28" t="s">
        <v>148</v>
      </c>
      <c r="I10" s="28"/>
    </row>
    <row r="11" spans="1:9" ht="116" x14ac:dyDescent="0.35">
      <c r="A11" s="30">
        <v>628</v>
      </c>
      <c r="B11" s="32" t="s">
        <v>127</v>
      </c>
      <c r="C11" s="28" t="s">
        <v>155</v>
      </c>
      <c r="D11" s="28" t="s">
        <v>156</v>
      </c>
      <c r="E11" s="29" t="s">
        <v>82</v>
      </c>
      <c r="F11" s="28" t="s">
        <v>113</v>
      </c>
      <c r="G11" s="28" t="s">
        <v>157</v>
      </c>
      <c r="H11" s="28" t="s">
        <v>148</v>
      </c>
      <c r="I11" s="28"/>
    </row>
    <row r="12" spans="1:9" ht="217.5" x14ac:dyDescent="0.35">
      <c r="A12" s="30">
        <v>628</v>
      </c>
      <c r="B12" s="32" t="s">
        <v>127</v>
      </c>
      <c r="C12" s="28" t="s">
        <v>158</v>
      </c>
      <c r="D12" s="28" t="s">
        <v>159</v>
      </c>
      <c r="E12" s="29" t="s">
        <v>82</v>
      </c>
      <c r="F12" s="28" t="s">
        <v>82</v>
      </c>
      <c r="G12" s="28" t="s">
        <v>160</v>
      </c>
      <c r="H12" s="28" t="s">
        <v>148</v>
      </c>
      <c r="I12" s="28"/>
    </row>
    <row r="13" spans="1:9" ht="232" x14ac:dyDescent="0.35">
      <c r="A13" s="30">
        <v>628</v>
      </c>
      <c r="B13" s="32" t="s">
        <v>127</v>
      </c>
      <c r="C13" s="28" t="s">
        <v>161</v>
      </c>
      <c r="D13" s="28" t="s">
        <v>162</v>
      </c>
      <c r="E13" s="29" t="s">
        <v>82</v>
      </c>
      <c r="F13" s="28" t="s">
        <v>82</v>
      </c>
      <c r="G13" s="28" t="s">
        <v>163</v>
      </c>
      <c r="H13" s="28" t="s">
        <v>148</v>
      </c>
      <c r="I13" s="28"/>
    </row>
    <row r="14" spans="1:9" ht="145" x14ac:dyDescent="0.35">
      <c r="A14" s="30">
        <v>628</v>
      </c>
      <c r="B14" s="32" t="s">
        <v>127</v>
      </c>
      <c r="C14" s="28" t="s">
        <v>164</v>
      </c>
      <c r="D14" s="28" t="s">
        <v>165</v>
      </c>
      <c r="E14" s="29" t="s">
        <v>81</v>
      </c>
      <c r="F14" s="28" t="s">
        <v>113</v>
      </c>
      <c r="G14" s="28" t="s">
        <v>166</v>
      </c>
      <c r="H14" s="28" t="s">
        <v>148</v>
      </c>
      <c r="I14" s="28"/>
    </row>
    <row r="15" spans="1:9" ht="101.5" x14ac:dyDescent="0.35">
      <c r="A15" s="40" t="s">
        <v>25</v>
      </c>
      <c r="B15" s="33" t="s">
        <v>388</v>
      </c>
      <c r="C15" s="32" t="s">
        <v>183</v>
      </c>
      <c r="D15" s="32" t="s">
        <v>184</v>
      </c>
      <c r="E15" s="32" t="s">
        <v>81</v>
      </c>
      <c r="F15" s="32" t="s">
        <v>81</v>
      </c>
      <c r="G15" s="32" t="s">
        <v>185</v>
      </c>
      <c r="H15" s="32" t="s">
        <v>186</v>
      </c>
      <c r="I15" s="28"/>
    </row>
    <row r="16" spans="1:9" ht="72.5" x14ac:dyDescent="0.35">
      <c r="A16" s="40" t="s">
        <v>27</v>
      </c>
      <c r="B16" s="33" t="s">
        <v>28</v>
      </c>
      <c r="C16" s="28" t="s">
        <v>187</v>
      </c>
      <c r="D16" s="28" t="s">
        <v>188</v>
      </c>
      <c r="E16" s="28" t="s">
        <v>82</v>
      </c>
      <c r="F16" s="28" t="s">
        <v>82</v>
      </c>
      <c r="G16" s="28" t="s">
        <v>189</v>
      </c>
      <c r="H16" s="28" t="s">
        <v>47</v>
      </c>
      <c r="I16" s="28"/>
    </row>
    <row r="17" spans="1:9" ht="72.5" x14ac:dyDescent="0.35">
      <c r="A17" s="40" t="s">
        <v>30</v>
      </c>
      <c r="B17" s="33" t="s">
        <v>390</v>
      </c>
      <c r="C17" s="28" t="s">
        <v>187</v>
      </c>
      <c r="D17" s="28" t="s">
        <v>190</v>
      </c>
      <c r="E17" s="28" t="s">
        <v>82</v>
      </c>
      <c r="F17" s="28" t="s">
        <v>82</v>
      </c>
      <c r="G17" s="28" t="s">
        <v>191</v>
      </c>
      <c r="H17" s="28" t="s">
        <v>47</v>
      </c>
      <c r="I17" s="28"/>
    </row>
    <row r="18" spans="1:9" ht="58" x14ac:dyDescent="0.35">
      <c r="A18" s="40" t="s">
        <v>30</v>
      </c>
      <c r="B18" s="33" t="s">
        <v>390</v>
      </c>
      <c r="C18" s="28" t="s">
        <v>187</v>
      </c>
      <c r="D18" s="28" t="s">
        <v>192</v>
      </c>
      <c r="E18" s="28" t="s">
        <v>82</v>
      </c>
      <c r="F18" s="28" t="s">
        <v>82</v>
      </c>
      <c r="G18" s="28" t="s">
        <v>193</v>
      </c>
      <c r="H18" s="28" t="s">
        <v>47</v>
      </c>
      <c r="I18" s="28"/>
    </row>
    <row r="19" spans="1:9" ht="139.5" x14ac:dyDescent="0.35">
      <c r="A19" s="47" t="s">
        <v>167</v>
      </c>
      <c r="B19" s="28" t="s">
        <v>167</v>
      </c>
      <c r="C19" s="28" t="s">
        <v>194</v>
      </c>
      <c r="D19" s="34" t="s">
        <v>195</v>
      </c>
      <c r="E19" s="28" t="s">
        <v>82</v>
      </c>
      <c r="F19" s="28" t="s">
        <v>82</v>
      </c>
      <c r="G19" s="34" t="s">
        <v>196</v>
      </c>
      <c r="H19" s="28" t="s">
        <v>47</v>
      </c>
      <c r="I19" s="28"/>
    </row>
    <row r="20" spans="1:9" ht="124" x14ac:dyDescent="0.35">
      <c r="A20" s="47" t="s">
        <v>167</v>
      </c>
      <c r="B20" s="28" t="s">
        <v>167</v>
      </c>
      <c r="C20" s="28" t="s">
        <v>197</v>
      </c>
      <c r="D20" s="34" t="s">
        <v>198</v>
      </c>
      <c r="E20" s="28" t="s">
        <v>82</v>
      </c>
      <c r="F20" s="28" t="s">
        <v>82</v>
      </c>
      <c r="G20" s="34" t="s">
        <v>199</v>
      </c>
      <c r="H20" s="28" t="s">
        <v>47</v>
      </c>
      <c r="I20" s="28"/>
    </row>
    <row r="21" spans="1:9" ht="77.5" x14ac:dyDescent="0.35">
      <c r="A21" s="47" t="s">
        <v>167</v>
      </c>
      <c r="B21" s="28" t="s">
        <v>167</v>
      </c>
      <c r="C21" s="28" t="s">
        <v>187</v>
      </c>
      <c r="D21" s="34" t="s">
        <v>200</v>
      </c>
      <c r="E21" s="28" t="s">
        <v>82</v>
      </c>
      <c r="F21" s="28" t="s">
        <v>113</v>
      </c>
      <c r="G21" s="34" t="s">
        <v>201</v>
      </c>
      <c r="H21" s="28" t="s">
        <v>47</v>
      </c>
      <c r="I21" s="28"/>
    </row>
    <row r="22" spans="1:9" ht="62" x14ac:dyDescent="0.35">
      <c r="A22" s="47" t="s">
        <v>167</v>
      </c>
      <c r="B22" s="28" t="s">
        <v>167</v>
      </c>
      <c r="C22" s="28" t="s">
        <v>187</v>
      </c>
      <c r="D22" s="34" t="s">
        <v>202</v>
      </c>
      <c r="E22" s="28" t="s">
        <v>82</v>
      </c>
      <c r="F22" s="28" t="s">
        <v>82</v>
      </c>
      <c r="G22" s="34" t="s">
        <v>203</v>
      </c>
      <c r="H22" s="28" t="s">
        <v>47</v>
      </c>
      <c r="I22" s="28"/>
    </row>
    <row r="23" spans="1:9" ht="77.5" x14ac:dyDescent="0.35">
      <c r="A23" s="47" t="s">
        <v>167</v>
      </c>
      <c r="B23" s="28" t="s">
        <v>167</v>
      </c>
      <c r="C23" s="28" t="s">
        <v>197</v>
      </c>
      <c r="D23" s="34" t="s">
        <v>204</v>
      </c>
      <c r="E23" s="28" t="s">
        <v>82</v>
      </c>
      <c r="F23" s="28" t="s">
        <v>82</v>
      </c>
      <c r="G23" s="34" t="s">
        <v>205</v>
      </c>
      <c r="H23" s="28" t="s">
        <v>47</v>
      </c>
      <c r="I23" s="28"/>
    </row>
    <row r="24" spans="1:9" ht="72.5" x14ac:dyDescent="0.35">
      <c r="A24" s="30" t="s">
        <v>214</v>
      </c>
      <c r="B24" s="28" t="s">
        <v>212</v>
      </c>
      <c r="C24" s="28" t="s">
        <v>231</v>
      </c>
      <c r="D24" s="28" t="s">
        <v>232</v>
      </c>
      <c r="E24" s="28" t="s">
        <v>82</v>
      </c>
      <c r="F24" s="28" t="s">
        <v>82</v>
      </c>
      <c r="G24" s="28" t="s">
        <v>233</v>
      </c>
      <c r="H24" s="28" t="s">
        <v>186</v>
      </c>
      <c r="I24" s="28"/>
    </row>
    <row r="25" spans="1:9" ht="29" x14ac:dyDescent="0.35">
      <c r="A25" s="35">
        <v>704</v>
      </c>
      <c r="B25" s="29" t="s">
        <v>236</v>
      </c>
      <c r="C25" s="29" t="s">
        <v>164</v>
      </c>
      <c r="D25" s="28" t="s">
        <v>243</v>
      </c>
      <c r="E25" s="29" t="s">
        <v>81</v>
      </c>
      <c r="F25" s="28" t="s">
        <v>82</v>
      </c>
      <c r="G25" s="28" t="s">
        <v>248</v>
      </c>
      <c r="H25" s="60" t="s">
        <v>47</v>
      </c>
    </row>
    <row r="26" spans="1:9" ht="58" x14ac:dyDescent="0.35">
      <c r="A26" s="35">
        <v>704</v>
      </c>
      <c r="B26" s="29" t="s">
        <v>236</v>
      </c>
      <c r="C26" s="29" t="s">
        <v>79</v>
      </c>
      <c r="D26" s="28" t="s">
        <v>245</v>
      </c>
      <c r="E26" s="29" t="s">
        <v>81</v>
      </c>
      <c r="F26" s="28" t="s">
        <v>82</v>
      </c>
      <c r="G26" s="28" t="s">
        <v>249</v>
      </c>
      <c r="H26" s="60" t="s">
        <v>47</v>
      </c>
    </row>
    <row r="27" spans="1:9" ht="43.5" x14ac:dyDescent="0.35">
      <c r="A27" s="35">
        <v>704</v>
      </c>
      <c r="B27" s="29" t="s">
        <v>236</v>
      </c>
      <c r="C27" s="29" t="s">
        <v>80</v>
      </c>
      <c r="D27" s="28" t="s">
        <v>244</v>
      </c>
      <c r="E27" s="29" t="s">
        <v>81</v>
      </c>
      <c r="F27" s="28" t="s">
        <v>82</v>
      </c>
      <c r="G27" s="28" t="s">
        <v>250</v>
      </c>
      <c r="H27" s="60" t="s">
        <v>47</v>
      </c>
    </row>
    <row r="28" spans="1:9" ht="72.5" x14ac:dyDescent="0.35">
      <c r="A28" s="30">
        <v>705</v>
      </c>
      <c r="B28" s="28" t="s">
        <v>239</v>
      </c>
      <c r="C28" s="28" t="s">
        <v>183</v>
      </c>
      <c r="D28" s="28" t="s">
        <v>247</v>
      </c>
      <c r="E28" s="28" t="s">
        <v>81</v>
      </c>
      <c r="F28" s="28" t="s">
        <v>82</v>
      </c>
      <c r="G28" s="28" t="s">
        <v>251</v>
      </c>
      <c r="H28" s="60" t="s">
        <v>47</v>
      </c>
    </row>
    <row r="29" spans="1:9" ht="87" x14ac:dyDescent="0.35">
      <c r="A29" s="30">
        <v>705</v>
      </c>
      <c r="B29" s="28" t="s">
        <v>239</v>
      </c>
      <c r="C29" s="28" t="s">
        <v>79</v>
      </c>
      <c r="D29" s="28" t="s">
        <v>252</v>
      </c>
      <c r="E29" s="28" t="s">
        <v>82</v>
      </c>
      <c r="F29" s="28" t="s">
        <v>82</v>
      </c>
      <c r="G29" s="28" t="s">
        <v>253</v>
      </c>
      <c r="H29" s="60" t="s">
        <v>47</v>
      </c>
    </row>
    <row r="30" spans="1:9" ht="203" x14ac:dyDescent="0.35">
      <c r="A30" s="35">
        <v>701</v>
      </c>
      <c r="B30" s="2" t="s">
        <v>275</v>
      </c>
      <c r="C30" s="2" t="s">
        <v>283</v>
      </c>
      <c r="D30" s="2" t="s">
        <v>284</v>
      </c>
      <c r="E30" s="1" t="s">
        <v>113</v>
      </c>
      <c r="F30" s="1" t="s">
        <v>82</v>
      </c>
      <c r="G30" s="2" t="s">
        <v>285</v>
      </c>
      <c r="H30" s="1" t="s">
        <v>47</v>
      </c>
    </row>
    <row r="31" spans="1:9" ht="232" x14ac:dyDescent="0.35">
      <c r="A31" s="35">
        <v>701</v>
      </c>
      <c r="B31" s="2" t="s">
        <v>275</v>
      </c>
      <c r="C31" s="2" t="s">
        <v>286</v>
      </c>
      <c r="D31" s="2" t="s">
        <v>287</v>
      </c>
      <c r="E31" s="1" t="s">
        <v>113</v>
      </c>
      <c r="F31" s="1" t="s">
        <v>82</v>
      </c>
      <c r="G31" s="2" t="s">
        <v>288</v>
      </c>
      <c r="H31" s="1" t="s">
        <v>47</v>
      </c>
    </row>
    <row r="32" spans="1:9" ht="232" x14ac:dyDescent="0.35">
      <c r="A32" s="35">
        <v>701</v>
      </c>
      <c r="B32" s="2" t="s">
        <v>275</v>
      </c>
      <c r="C32" s="2" t="s">
        <v>289</v>
      </c>
      <c r="D32" s="2" t="s">
        <v>290</v>
      </c>
      <c r="E32" s="2" t="s">
        <v>82</v>
      </c>
      <c r="F32" s="2" t="s">
        <v>81</v>
      </c>
      <c r="G32" s="2" t="s">
        <v>291</v>
      </c>
      <c r="H32" s="2" t="s">
        <v>47</v>
      </c>
    </row>
    <row r="33" spans="1:8" ht="116" x14ac:dyDescent="0.35">
      <c r="A33" s="33" t="s">
        <v>268</v>
      </c>
      <c r="B33" s="2" t="s">
        <v>268</v>
      </c>
      <c r="C33" s="2" t="s">
        <v>292</v>
      </c>
      <c r="D33" s="2" t="s">
        <v>293</v>
      </c>
      <c r="E33" s="2" t="s">
        <v>81</v>
      </c>
      <c r="F33" s="2" t="s">
        <v>82</v>
      </c>
      <c r="G33" s="2" t="s">
        <v>294</v>
      </c>
      <c r="H33" s="2" t="s">
        <v>47</v>
      </c>
    </row>
    <row r="34" spans="1:8" ht="116" x14ac:dyDescent="0.35">
      <c r="A34" s="28" t="s">
        <v>268</v>
      </c>
      <c r="B34" s="2" t="s">
        <v>268</v>
      </c>
      <c r="C34" s="38" t="s">
        <v>295</v>
      </c>
      <c r="D34" s="2" t="s">
        <v>296</v>
      </c>
      <c r="E34" s="2" t="s">
        <v>81</v>
      </c>
      <c r="F34" s="2" t="s">
        <v>82</v>
      </c>
      <c r="G34" s="2" t="s">
        <v>297</v>
      </c>
      <c r="H34" s="2" t="s">
        <v>47</v>
      </c>
    </row>
    <row r="35" spans="1:8" ht="43.5" x14ac:dyDescent="0.35">
      <c r="A35" s="48" t="s">
        <v>38</v>
      </c>
      <c r="B35" s="10" t="s">
        <v>308</v>
      </c>
      <c r="C35" s="3" t="s">
        <v>317</v>
      </c>
      <c r="D35" s="43" t="s">
        <v>318</v>
      </c>
      <c r="E35" s="3" t="s">
        <v>113</v>
      </c>
      <c r="F35" s="3" t="s">
        <v>113</v>
      </c>
      <c r="G35" s="3" t="s">
        <v>319</v>
      </c>
      <c r="H35" s="3" t="s">
        <v>75</v>
      </c>
    </row>
    <row r="36" spans="1:8" ht="29" x14ac:dyDescent="0.35">
      <c r="A36" s="47" t="s">
        <v>40</v>
      </c>
      <c r="B36" s="18" t="s">
        <v>310</v>
      </c>
      <c r="C36" s="2" t="s">
        <v>317</v>
      </c>
      <c r="D36" s="2" t="s">
        <v>320</v>
      </c>
      <c r="E36" s="2" t="s">
        <v>82</v>
      </c>
      <c r="F36" s="2" t="s">
        <v>113</v>
      </c>
      <c r="G36" s="2" t="s">
        <v>321</v>
      </c>
      <c r="H36" s="2" t="s">
        <v>322</v>
      </c>
    </row>
    <row r="37" spans="1:8" ht="29" x14ac:dyDescent="0.35">
      <c r="A37" s="47" t="s">
        <v>40</v>
      </c>
      <c r="B37" s="18" t="s">
        <v>310</v>
      </c>
      <c r="C37" s="3" t="s">
        <v>323</v>
      </c>
      <c r="D37" s="3" t="s">
        <v>324</v>
      </c>
      <c r="E37" s="2" t="s">
        <v>82</v>
      </c>
      <c r="F37" s="1" t="s">
        <v>82</v>
      </c>
      <c r="G37" s="2" t="s">
        <v>325</v>
      </c>
      <c r="H37" s="2" t="s">
        <v>322</v>
      </c>
    </row>
    <row r="38" spans="1:8" ht="29" x14ac:dyDescent="0.35">
      <c r="A38" s="47" t="s">
        <v>40</v>
      </c>
      <c r="B38" s="18" t="s">
        <v>310</v>
      </c>
      <c r="C38" s="3" t="s">
        <v>326</v>
      </c>
      <c r="D38" s="3" t="s">
        <v>327</v>
      </c>
      <c r="E38" s="2" t="s">
        <v>81</v>
      </c>
      <c r="F38" s="1" t="s">
        <v>82</v>
      </c>
      <c r="G38" s="2" t="s">
        <v>328</v>
      </c>
      <c r="H38" s="2" t="s">
        <v>322</v>
      </c>
    </row>
    <row r="39" spans="1:8" ht="58" x14ac:dyDescent="0.35">
      <c r="A39" s="47" t="s">
        <v>40</v>
      </c>
      <c r="B39" s="18" t="s">
        <v>310</v>
      </c>
      <c r="C39" s="3" t="s">
        <v>329</v>
      </c>
      <c r="D39" s="3" t="s">
        <v>330</v>
      </c>
      <c r="E39" s="2" t="s">
        <v>81</v>
      </c>
      <c r="F39" s="1" t="s">
        <v>82</v>
      </c>
      <c r="G39" s="2" t="s">
        <v>331</v>
      </c>
      <c r="H39" s="2" t="s">
        <v>322</v>
      </c>
    </row>
    <row r="40" spans="1:8" ht="72.5" x14ac:dyDescent="0.35">
      <c r="A40" s="47" t="s">
        <v>40</v>
      </c>
      <c r="B40" s="18" t="s">
        <v>310</v>
      </c>
      <c r="C40" s="3" t="s">
        <v>332</v>
      </c>
      <c r="D40" s="3" t="s">
        <v>333</v>
      </c>
      <c r="E40" s="2" t="s">
        <v>82</v>
      </c>
      <c r="F40" s="1" t="s">
        <v>82</v>
      </c>
      <c r="G40" s="2" t="s">
        <v>334</v>
      </c>
      <c r="H40" s="2" t="s">
        <v>322</v>
      </c>
    </row>
    <row r="41" spans="1:8" ht="58" x14ac:dyDescent="0.35">
      <c r="A41" s="47" t="s">
        <v>40</v>
      </c>
      <c r="B41" s="18" t="s">
        <v>310</v>
      </c>
      <c r="C41" s="3" t="s">
        <v>323</v>
      </c>
      <c r="D41" s="3" t="s">
        <v>335</v>
      </c>
      <c r="E41" s="2" t="s">
        <v>82</v>
      </c>
      <c r="F41" s="1" t="s">
        <v>82</v>
      </c>
      <c r="G41" s="2" t="s">
        <v>336</v>
      </c>
      <c r="H41" s="2" t="s">
        <v>322</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D17" sqref="D17"/>
    </sheetView>
  </sheetViews>
  <sheetFormatPr defaultColWidth="9" defaultRowHeight="14.5" x14ac:dyDescent="0.35"/>
  <cols>
    <col min="1" max="1" width="13.26953125" style="20" bestFit="1" customWidth="1"/>
    <col min="2" max="2" width="27.54296875" style="3" customWidth="1"/>
    <col min="3" max="3" width="16.81640625" style="3" customWidth="1"/>
    <col min="4" max="4" width="40.81640625" style="3" customWidth="1"/>
    <col min="5" max="5" width="9" style="3"/>
    <col min="6" max="6" width="24.1796875" style="3" customWidth="1"/>
    <col min="7" max="7" width="28.54296875" style="3" customWidth="1"/>
    <col min="8" max="8" width="13.453125" style="3" customWidth="1"/>
    <col min="9" max="16384" width="9" style="3"/>
  </cols>
  <sheetData>
    <row r="1" spans="1:9" ht="29" x14ac:dyDescent="0.35">
      <c r="A1" s="26" t="s">
        <v>0</v>
      </c>
      <c r="B1" s="26" t="s">
        <v>1</v>
      </c>
      <c r="C1" s="26" t="s">
        <v>60</v>
      </c>
      <c r="D1" s="26" t="s">
        <v>61</v>
      </c>
      <c r="E1" s="26" t="s">
        <v>57</v>
      </c>
      <c r="F1" s="26" t="s">
        <v>62</v>
      </c>
      <c r="G1" s="26" t="s">
        <v>63</v>
      </c>
      <c r="H1" s="26" t="s">
        <v>64</v>
      </c>
      <c r="I1" s="8"/>
    </row>
    <row r="2" spans="1:9" ht="72.5" x14ac:dyDescent="0.35">
      <c r="A2" s="61" t="s">
        <v>23</v>
      </c>
      <c r="B2" s="64" t="s">
        <v>74</v>
      </c>
      <c r="C2" s="65" t="s">
        <v>79</v>
      </c>
      <c r="D2" s="65" t="s">
        <v>76</v>
      </c>
      <c r="E2" s="65" t="s">
        <v>81</v>
      </c>
      <c r="F2" s="66">
        <v>44075</v>
      </c>
      <c r="G2" s="65" t="s">
        <v>123</v>
      </c>
      <c r="H2" s="65" t="s">
        <v>47</v>
      </c>
    </row>
    <row r="3" spans="1:9" ht="72.5" x14ac:dyDescent="0.35">
      <c r="A3" s="61" t="s">
        <v>23</v>
      </c>
      <c r="B3" s="64" t="s">
        <v>74</v>
      </c>
      <c r="C3" s="65" t="s">
        <v>79</v>
      </c>
      <c r="D3" s="65" t="s">
        <v>77</v>
      </c>
      <c r="E3" s="65" t="s">
        <v>81</v>
      </c>
      <c r="F3" s="66">
        <v>44196</v>
      </c>
      <c r="G3" s="65" t="s">
        <v>84</v>
      </c>
      <c r="H3" s="65" t="s">
        <v>47</v>
      </c>
    </row>
    <row r="4" spans="1:9" ht="72.5" x14ac:dyDescent="0.35">
      <c r="A4" s="61" t="s">
        <v>23</v>
      </c>
      <c r="B4" s="64" t="s">
        <v>74</v>
      </c>
      <c r="C4" s="65" t="s">
        <v>80</v>
      </c>
      <c r="D4" s="65" t="s">
        <v>78</v>
      </c>
      <c r="E4" s="65" t="s">
        <v>82</v>
      </c>
      <c r="F4" s="66">
        <v>43982</v>
      </c>
      <c r="G4" s="65" t="s">
        <v>83</v>
      </c>
      <c r="H4" s="65" t="s">
        <v>47</v>
      </c>
    </row>
    <row r="5" spans="1:9" ht="43.5" x14ac:dyDescent="0.35">
      <c r="A5" s="61" t="s">
        <v>25</v>
      </c>
      <c r="B5" s="64" t="s">
        <v>388</v>
      </c>
      <c r="C5" s="65" t="s">
        <v>206</v>
      </c>
      <c r="D5" s="67"/>
      <c r="E5" s="67"/>
      <c r="F5" s="68"/>
      <c r="G5" s="67"/>
      <c r="H5" s="67"/>
    </row>
    <row r="6" spans="1:9" ht="116" x14ac:dyDescent="0.35">
      <c r="A6" s="61" t="s">
        <v>27</v>
      </c>
      <c r="B6" s="64" t="s">
        <v>28</v>
      </c>
      <c r="C6" s="65" t="s">
        <v>80</v>
      </c>
      <c r="D6" s="65" t="s">
        <v>207</v>
      </c>
      <c r="E6" s="65" t="s">
        <v>82</v>
      </c>
      <c r="F6" s="66">
        <v>44012</v>
      </c>
      <c r="G6" s="65" t="s">
        <v>208</v>
      </c>
      <c r="H6" s="65" t="s">
        <v>47</v>
      </c>
    </row>
    <row r="7" spans="1:9" ht="72.5" x14ac:dyDescent="0.35">
      <c r="A7" s="61" t="s">
        <v>30</v>
      </c>
      <c r="B7" s="64" t="s">
        <v>390</v>
      </c>
      <c r="C7" s="65" t="s">
        <v>80</v>
      </c>
      <c r="D7" s="65" t="s">
        <v>209</v>
      </c>
      <c r="E7" s="65" t="s">
        <v>82</v>
      </c>
      <c r="F7" s="66">
        <v>44043</v>
      </c>
      <c r="G7" s="65" t="s">
        <v>210</v>
      </c>
      <c r="H7" s="65" t="s">
        <v>47</v>
      </c>
    </row>
    <row r="8" spans="1:9" x14ac:dyDescent="0.35">
      <c r="A8" s="61" t="s">
        <v>167</v>
      </c>
      <c r="B8" s="65" t="s">
        <v>167</v>
      </c>
      <c r="C8" s="65" t="s">
        <v>183</v>
      </c>
      <c r="D8" s="69" t="s">
        <v>385</v>
      </c>
      <c r="E8" s="65" t="s">
        <v>81</v>
      </c>
      <c r="F8" s="66">
        <v>43952</v>
      </c>
      <c r="G8" s="69" t="s">
        <v>211</v>
      </c>
      <c r="H8" s="65" t="s">
        <v>47</v>
      </c>
    </row>
    <row r="9" spans="1:9" x14ac:dyDescent="0.35">
      <c r="A9" s="62" t="s">
        <v>214</v>
      </c>
      <c r="B9" s="65" t="s">
        <v>234</v>
      </c>
      <c r="C9" s="65" t="s">
        <v>206</v>
      </c>
      <c r="D9" s="67"/>
      <c r="E9" s="67"/>
      <c r="F9" s="68"/>
      <c r="G9" s="67"/>
      <c r="H9" s="67"/>
    </row>
    <row r="10" spans="1:9" ht="43.5" x14ac:dyDescent="0.35">
      <c r="A10" s="62">
        <v>704</v>
      </c>
      <c r="B10" s="65" t="s">
        <v>236</v>
      </c>
      <c r="C10" s="65" t="s">
        <v>183</v>
      </c>
      <c r="D10" s="65" t="s">
        <v>343</v>
      </c>
      <c r="E10" s="65" t="s">
        <v>82</v>
      </c>
      <c r="F10" s="66">
        <v>43980</v>
      </c>
      <c r="G10" s="65" t="s">
        <v>246</v>
      </c>
      <c r="H10" s="65" t="s">
        <v>47</v>
      </c>
    </row>
    <row r="11" spans="1:9" ht="58" x14ac:dyDescent="0.35">
      <c r="A11" s="62">
        <v>704</v>
      </c>
      <c r="B11" s="65" t="s">
        <v>236</v>
      </c>
      <c r="C11" s="65" t="s">
        <v>183</v>
      </c>
      <c r="D11" s="65" t="s">
        <v>342</v>
      </c>
      <c r="E11" s="65" t="s">
        <v>82</v>
      </c>
      <c r="F11" s="66">
        <v>43980</v>
      </c>
      <c r="G11" s="65" t="s">
        <v>246</v>
      </c>
      <c r="H11" s="65" t="s">
        <v>47</v>
      </c>
    </row>
    <row r="12" spans="1:9" ht="72.5" x14ac:dyDescent="0.35">
      <c r="A12" s="62">
        <v>701</v>
      </c>
      <c r="B12" s="65" t="s">
        <v>32</v>
      </c>
      <c r="C12" s="65" t="s">
        <v>231</v>
      </c>
      <c r="D12" s="65" t="s">
        <v>298</v>
      </c>
      <c r="E12" s="65" t="s">
        <v>82</v>
      </c>
      <c r="F12" s="66">
        <v>44027</v>
      </c>
      <c r="G12" s="65" t="s">
        <v>299</v>
      </c>
      <c r="H12" s="65" t="s">
        <v>186</v>
      </c>
    </row>
    <row r="13" spans="1:9" ht="72.5" x14ac:dyDescent="0.35">
      <c r="A13" s="62">
        <v>701</v>
      </c>
      <c r="B13" s="65" t="s">
        <v>32</v>
      </c>
      <c r="C13" s="65" t="s">
        <v>300</v>
      </c>
      <c r="D13" s="65" t="s">
        <v>301</v>
      </c>
      <c r="E13" s="65" t="s">
        <v>82</v>
      </c>
      <c r="F13" s="66">
        <v>44027</v>
      </c>
      <c r="G13" s="65" t="s">
        <v>302</v>
      </c>
      <c r="H13" s="65" t="s">
        <v>186</v>
      </c>
    </row>
    <row r="14" spans="1:9" ht="58" x14ac:dyDescent="0.35">
      <c r="A14" s="61" t="s">
        <v>268</v>
      </c>
      <c r="B14" s="65" t="s">
        <v>268</v>
      </c>
      <c r="C14" s="65" t="s">
        <v>303</v>
      </c>
      <c r="D14" s="65" t="s">
        <v>304</v>
      </c>
      <c r="E14" s="65" t="s">
        <v>82</v>
      </c>
      <c r="F14" s="66">
        <v>44075</v>
      </c>
      <c r="G14" s="65" t="s">
        <v>305</v>
      </c>
      <c r="H14" s="65" t="s">
        <v>47</v>
      </c>
    </row>
    <row r="15" spans="1:9" ht="58" x14ac:dyDescent="0.35">
      <c r="A15" s="63" t="s">
        <v>38</v>
      </c>
      <c r="B15" s="64" t="s">
        <v>308</v>
      </c>
      <c r="C15" s="65" t="s">
        <v>183</v>
      </c>
      <c r="D15" s="70" t="s">
        <v>381</v>
      </c>
      <c r="E15" s="65" t="s">
        <v>113</v>
      </c>
      <c r="F15" s="66">
        <v>44043</v>
      </c>
      <c r="G15" s="65" t="s">
        <v>337</v>
      </c>
      <c r="H15" s="65" t="s">
        <v>47</v>
      </c>
    </row>
    <row r="16" spans="1:9" ht="29" x14ac:dyDescent="0.35">
      <c r="A16" s="63" t="s">
        <v>38</v>
      </c>
      <c r="B16" s="64" t="s">
        <v>308</v>
      </c>
      <c r="C16" s="65" t="s">
        <v>183</v>
      </c>
      <c r="D16" s="70" t="s">
        <v>382</v>
      </c>
      <c r="E16" s="65" t="s">
        <v>113</v>
      </c>
      <c r="F16" s="68">
        <v>44166</v>
      </c>
      <c r="G16" s="65" t="s">
        <v>338</v>
      </c>
      <c r="H16" s="65" t="s">
        <v>47</v>
      </c>
    </row>
    <row r="17" spans="1:8" ht="43.5" x14ac:dyDescent="0.35">
      <c r="A17" s="63" t="s">
        <v>38</v>
      </c>
      <c r="B17" s="64" t="s">
        <v>308</v>
      </c>
      <c r="C17" s="65" t="s">
        <v>183</v>
      </c>
      <c r="D17" s="70" t="s">
        <v>383</v>
      </c>
      <c r="E17" s="65" t="s">
        <v>113</v>
      </c>
      <c r="F17" s="68">
        <v>44166</v>
      </c>
      <c r="G17" s="65" t="s">
        <v>338</v>
      </c>
      <c r="H17" s="65" t="s">
        <v>47</v>
      </c>
    </row>
    <row r="18" spans="1:8" ht="43.5" x14ac:dyDescent="0.35">
      <c r="A18" s="63" t="s">
        <v>38</v>
      </c>
      <c r="B18" s="64" t="s">
        <v>308</v>
      </c>
      <c r="C18" s="65" t="s">
        <v>183</v>
      </c>
      <c r="D18" s="70" t="s">
        <v>384</v>
      </c>
      <c r="E18" s="65" t="s">
        <v>113</v>
      </c>
      <c r="F18" s="68">
        <v>44166</v>
      </c>
      <c r="G18" s="65" t="s">
        <v>338</v>
      </c>
      <c r="H18" s="65" t="s">
        <v>47</v>
      </c>
    </row>
    <row r="19" spans="1:8" ht="43.5" x14ac:dyDescent="0.35">
      <c r="A19" s="61" t="s">
        <v>40</v>
      </c>
      <c r="B19" s="64" t="s">
        <v>310</v>
      </c>
      <c r="C19" s="65" t="s">
        <v>183</v>
      </c>
      <c r="D19" s="64" t="s">
        <v>339</v>
      </c>
      <c r="E19" s="65" t="s">
        <v>82</v>
      </c>
      <c r="F19" s="66">
        <v>44043</v>
      </c>
      <c r="G19" s="65" t="s">
        <v>340</v>
      </c>
      <c r="H19" s="65" t="s">
        <v>47</v>
      </c>
    </row>
    <row r="20" spans="1:8" ht="43.5" x14ac:dyDescent="0.35">
      <c r="A20" s="61" t="s">
        <v>40</v>
      </c>
      <c r="B20" s="64" t="s">
        <v>310</v>
      </c>
      <c r="C20" s="65" t="s">
        <v>183</v>
      </c>
      <c r="D20" s="64" t="s">
        <v>341</v>
      </c>
      <c r="E20" s="65" t="s">
        <v>82</v>
      </c>
      <c r="F20" s="66">
        <v>44043</v>
      </c>
      <c r="G20" s="65" t="s">
        <v>340</v>
      </c>
      <c r="H20" s="65" t="s">
        <v>47</v>
      </c>
    </row>
  </sheetData>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tabSelected="1" workbookViewId="0">
      <selection activeCell="H15" sqref="H15"/>
    </sheetView>
  </sheetViews>
  <sheetFormatPr defaultColWidth="9" defaultRowHeight="14.5" x14ac:dyDescent="0.35"/>
  <cols>
    <col min="1" max="1" width="9" style="21"/>
    <col min="2" max="16384" width="9" style="1"/>
  </cols>
  <sheetData>
    <row r="1" spans="1:3" x14ac:dyDescent="0.35">
      <c r="A1" s="25" t="s">
        <v>0</v>
      </c>
      <c r="B1" s="14" t="s">
        <v>73</v>
      </c>
      <c r="C1" s="14" t="s">
        <v>65</v>
      </c>
    </row>
    <row r="2" spans="1:3" x14ac:dyDescent="0.35">
      <c r="A2" s="21">
        <v>628</v>
      </c>
      <c r="B2" s="1">
        <v>150000</v>
      </c>
      <c r="C2" s="1" t="s">
        <v>70</v>
      </c>
    </row>
    <row r="3" spans="1:3" x14ac:dyDescent="0.35">
      <c r="A3" s="21">
        <v>628</v>
      </c>
      <c r="B3" s="1">
        <v>300000</v>
      </c>
      <c r="C3" s="1" t="s">
        <v>142</v>
      </c>
    </row>
    <row r="4" spans="1:3" x14ac:dyDescent="0.35">
      <c r="A4" s="21">
        <v>705</v>
      </c>
      <c r="B4" s="1">
        <v>150000</v>
      </c>
      <c r="C4" s="1" t="s">
        <v>70</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Project Descriptions</vt:lpstr>
      <vt:lpstr>Schedule</vt:lpstr>
      <vt:lpstr>Budget</vt:lpstr>
      <vt:lpstr>Budget by Year</vt:lpstr>
      <vt:lpstr>Status</vt:lpstr>
      <vt:lpstr>Project Risk</vt:lpstr>
      <vt:lpstr>Project Issues</vt:lpstr>
      <vt:lpstr>Capital</vt:lpstr>
    </vt:vector>
  </TitlesOfParts>
  <Company>Health Canada - Santé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Mackay</dc:creator>
  <cp:lastModifiedBy>Di Qiao</cp:lastModifiedBy>
  <dcterms:created xsi:type="dcterms:W3CDTF">2020-04-28T15:00:51Z</dcterms:created>
  <dcterms:modified xsi:type="dcterms:W3CDTF">2020-06-23T19:47:34Z</dcterms:modified>
</cp:coreProperties>
</file>