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GAGBEGN\Downloads\"/>
    </mc:Choice>
  </mc:AlternateContent>
  <bookViews>
    <workbookView xWindow="0" yWindow="0" windowWidth="23040" windowHeight="8352" tabRatio="493" activeTab="5"/>
  </bookViews>
  <sheets>
    <sheet name="Dashboard" sheetId="1" r:id="rId1"/>
    <sheet name="Description" sheetId="2" r:id="rId2"/>
    <sheet name="Risks and Issues" sheetId="3" r:id="rId3"/>
    <sheet name="Progress Chart" sheetId="4" r:id="rId4"/>
    <sheet name="Critical Dates" sheetId="5" r:id="rId5"/>
    <sheet name="Budget" sheetId="6" r:id="rId6"/>
  </sheets>
  <definedNames>
    <definedName name="Z_7C78E960_138A_49C1_A89F_549F73F6A492_.wvu.Rows" localSheetId="1">#REF!</definedName>
    <definedName name="Z_88B6534F_FC7F_4D3D_A7B5_58BD4AC8E28C_.wvu.PrintArea" localSheetId="1">Description!$A$1:$J$184</definedName>
    <definedName name="Z_9EC547D3_A18B_47C8_86C4_98F5A55C5CF2_.wvu.Rows" localSheetId="1">#REF!</definedName>
    <definedName name="Z_CA2E12FE_7423_493D_AE03_7A9996E8C175_.wvu.Rows" localSheetId="1">#REF!</definedName>
    <definedName name="Z_CC30F6C5_33B7_4690_9904_1BC0F115984D_.wvu.Rows" localSheetId="1">#REF!</definedName>
  </definedNames>
  <calcPr calcId="162913"/>
</workbook>
</file>

<file path=xl/calcChain.xml><?xml version="1.0" encoding="utf-8"?>
<calcChain xmlns="http://schemas.openxmlformats.org/spreadsheetml/2006/main">
  <c r="I53" i="6" l="1"/>
  <c r="H53" i="6"/>
  <c r="G53" i="6"/>
  <c r="F53" i="6"/>
  <c r="E53" i="6"/>
  <c r="D53" i="6"/>
  <c r="I50" i="6"/>
  <c r="H50" i="6"/>
  <c r="G50" i="6"/>
  <c r="F50" i="6"/>
  <c r="E50" i="6"/>
  <c r="D50" i="6"/>
  <c r="I47" i="6"/>
  <c r="H47" i="6"/>
  <c r="G47" i="6"/>
  <c r="F47" i="6"/>
  <c r="E47" i="6"/>
  <c r="D47" i="6"/>
  <c r="I44" i="6"/>
  <c r="H44" i="6"/>
  <c r="G44" i="6"/>
  <c r="F44" i="6"/>
  <c r="E44" i="6"/>
  <c r="D44" i="6"/>
  <c r="I41" i="6"/>
  <c r="H41" i="6"/>
  <c r="G41" i="6"/>
  <c r="F41" i="6"/>
  <c r="E41" i="6"/>
  <c r="D41" i="6"/>
  <c r="I38" i="6"/>
  <c r="H38" i="6"/>
  <c r="G38" i="6"/>
  <c r="F38" i="6"/>
  <c r="E38" i="6"/>
  <c r="D38" i="6"/>
  <c r="I35" i="6"/>
  <c r="H35" i="6"/>
  <c r="G35" i="6"/>
  <c r="F35" i="6"/>
  <c r="E35" i="6"/>
  <c r="D35" i="6"/>
  <c r="I32" i="6"/>
  <c r="H32" i="6"/>
  <c r="G32" i="6"/>
  <c r="F32" i="6"/>
  <c r="E32" i="6"/>
  <c r="D32" i="6"/>
  <c r="I29" i="6"/>
  <c r="H29" i="6"/>
  <c r="G29" i="6"/>
  <c r="F29" i="6"/>
  <c r="E29" i="6"/>
  <c r="D29" i="6"/>
  <c r="I26" i="6"/>
  <c r="H26" i="6"/>
  <c r="G26" i="6"/>
  <c r="F26" i="6"/>
  <c r="E26" i="6"/>
  <c r="D26" i="6"/>
  <c r="I23" i="6"/>
  <c r="H23" i="6"/>
  <c r="G23" i="6"/>
  <c r="F23" i="6"/>
  <c r="E23" i="6"/>
  <c r="D23" i="6"/>
  <c r="I20" i="6"/>
  <c r="H20" i="6"/>
  <c r="G20" i="6"/>
  <c r="F20" i="6"/>
  <c r="E20" i="6"/>
  <c r="D20" i="6"/>
  <c r="I17" i="6"/>
  <c r="H17" i="6"/>
  <c r="G17" i="6"/>
  <c r="F17" i="6"/>
  <c r="E17" i="6"/>
  <c r="D17" i="6"/>
  <c r="I14" i="6"/>
  <c r="H14" i="6"/>
  <c r="G14" i="6"/>
  <c r="F14" i="6"/>
  <c r="E14" i="6"/>
  <c r="D14" i="6"/>
  <c r="I11" i="6"/>
  <c r="H11" i="6"/>
  <c r="G11" i="6"/>
  <c r="F11" i="6"/>
  <c r="E11" i="6"/>
  <c r="D11" i="6"/>
  <c r="I8" i="6"/>
  <c r="H8" i="6"/>
  <c r="G8" i="6"/>
  <c r="F8" i="6"/>
  <c r="E8" i="6"/>
  <c r="D8" i="6"/>
  <c r="G5" i="6"/>
  <c r="F5" i="6"/>
  <c r="E5" i="6"/>
  <c r="I54" i="6" l="1"/>
  <c r="H42" i="6"/>
  <c r="I42" i="6" s="1"/>
  <c r="H39" i="6"/>
  <c r="I39" i="6" s="1"/>
  <c r="D5" i="6"/>
  <c r="J170" i="2"/>
  <c r="J171" i="2"/>
  <c r="J172" i="2"/>
  <c r="J173" i="2"/>
  <c r="J174" i="2"/>
  <c r="J175" i="2"/>
  <c r="J176" i="2"/>
  <c r="J177" i="2"/>
  <c r="J178" i="2"/>
  <c r="J179" i="2"/>
  <c r="J180" i="2"/>
  <c r="J181" i="2"/>
  <c r="J182" i="2"/>
  <c r="J183" i="2"/>
  <c r="J184" i="2"/>
  <c r="J185" i="2"/>
  <c r="J186" i="2"/>
  <c r="J187" i="2"/>
  <c r="J188" i="2"/>
  <c r="J189"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20" i="2"/>
  <c r="J21" i="2"/>
  <c r="J22" i="2"/>
  <c r="J23" i="2"/>
  <c r="J24" i="2"/>
  <c r="J25" i="2"/>
  <c r="J26" i="2"/>
  <c r="J27" i="2"/>
  <c r="J28" i="2"/>
  <c r="J29" i="2"/>
  <c r="J30" i="2"/>
  <c r="J31" i="2"/>
  <c r="J32" i="2"/>
  <c r="J5" i="2"/>
  <c r="J7" i="2"/>
  <c r="J8" i="2"/>
  <c r="J9" i="2"/>
  <c r="J10" i="2"/>
  <c r="J11" i="2"/>
  <c r="J12" i="2"/>
  <c r="J13" i="2"/>
  <c r="J14" i="2"/>
  <c r="J15" i="2"/>
  <c r="J16" i="2"/>
  <c r="J17" i="2"/>
  <c r="J18" i="2"/>
  <c r="J19" i="2"/>
  <c r="J3" i="2"/>
  <c r="J4" i="2"/>
  <c r="H54" i="6" l="1"/>
  <c r="H43" i="6"/>
  <c r="H40" i="6"/>
  <c r="H37" i="6"/>
  <c r="I37" i="6" s="1"/>
  <c r="H36" i="6"/>
  <c r="H34" i="6"/>
  <c r="I34" i="6" s="1"/>
  <c r="H33" i="6"/>
  <c r="H31" i="6"/>
  <c r="I31" i="6" s="1"/>
  <c r="H30" i="6"/>
  <c r="H28" i="6"/>
  <c r="I28" i="6" s="1"/>
  <c r="H27" i="6"/>
  <c r="H25" i="6"/>
  <c r="I25" i="6" s="1"/>
  <c r="H24" i="6"/>
  <c r="H22" i="6"/>
  <c r="I22" i="6" s="1"/>
  <c r="H21" i="6"/>
  <c r="H19" i="6"/>
  <c r="I19" i="6" s="1"/>
  <c r="H18" i="6"/>
  <c r="H16" i="6"/>
  <c r="I16" i="6" s="1"/>
  <c r="H15" i="6"/>
  <c r="H13" i="6"/>
  <c r="I13" i="6" s="1"/>
  <c r="H12" i="6"/>
  <c r="H10" i="6"/>
  <c r="I10" i="6" s="1"/>
  <c r="H9" i="6"/>
  <c r="H7" i="6"/>
  <c r="I7" i="6" s="1"/>
  <c r="H6" i="6"/>
  <c r="H4" i="6"/>
  <c r="I4" i="6" s="1"/>
  <c r="H3" i="6"/>
  <c r="I40" i="6" l="1"/>
  <c r="I36" i="6"/>
  <c r="I33" i="6"/>
  <c r="I30" i="6"/>
  <c r="I27" i="6"/>
  <c r="I24" i="6"/>
  <c r="I21" i="6"/>
  <c r="I18" i="6"/>
  <c r="I15" i="6"/>
  <c r="I12" i="6"/>
  <c r="I9" i="6"/>
  <c r="I6" i="6"/>
  <c r="H5" i="6"/>
  <c r="I3" i="6"/>
  <c r="I5" i="6" l="1"/>
</calcChain>
</file>

<file path=xl/sharedStrings.xml><?xml version="1.0" encoding="utf-8"?>
<sst xmlns="http://schemas.openxmlformats.org/spreadsheetml/2006/main" count="650" uniqueCount="400">
  <si>
    <t>Green – On Track ,                                                                  Yellow – Attention Required,                                                                                 Red – Immediate Attention Required</t>
  </si>
  <si>
    <t>Risks and Issues</t>
  </si>
  <si>
    <t>N</t>
  </si>
  <si>
    <t>IP#</t>
  </si>
  <si>
    <t>Project</t>
  </si>
  <si>
    <t>Risks</t>
  </si>
  <si>
    <t>Project Descriptions</t>
  </si>
  <si>
    <t>Issues</t>
  </si>
  <si>
    <t>Comments</t>
  </si>
  <si>
    <t>Scope</t>
  </si>
  <si>
    <t>Single Window Initiative</t>
  </si>
  <si>
    <t>Cost</t>
  </si>
  <si>
    <t>Schedule</t>
  </si>
  <si>
    <t>Risk</t>
  </si>
  <si>
    <t>Issue</t>
  </si>
  <si>
    <t>Next Steps / Comments</t>
  </si>
  <si>
    <t xml:space="preserve">1. Limited trade uptake poses challenges for benefits realization at time of writing project closeout report. </t>
  </si>
  <si>
    <t>Overall Project Health</t>
  </si>
  <si>
    <t>Status</t>
  </si>
  <si>
    <t>None</t>
  </si>
  <si>
    <t>Transfer of OPI responsibilities is complete. Awaiting close out at EC-FIPT</t>
  </si>
  <si>
    <t>R1. Low trade uptake poses challenges for benefits realization</t>
  </si>
  <si>
    <t xml:space="preserve">• Transfer of OPI responsibilities by Q4.
• EC-FIPT for close out on March 28
</t>
  </si>
  <si>
    <t>IP/IT#</t>
  </si>
  <si>
    <t>Description</t>
  </si>
  <si>
    <t>Deliverables</t>
  </si>
  <si>
    <t>Planned.Start</t>
  </si>
  <si>
    <t>Planned.End</t>
  </si>
  <si>
    <t>Actual.Start</t>
  </si>
  <si>
    <t>Actual.End</t>
  </si>
  <si>
    <t>% Complete</t>
  </si>
  <si>
    <t>Green</t>
  </si>
  <si>
    <t>On Track</t>
  </si>
  <si>
    <t>Establishment Licensing and Inspections</t>
  </si>
  <si>
    <t>1. Limited IMSC/SSC capacity may negatively impact project timelines
2. Current project  would require EARB approval
3. SSC now requires their own PM going through their own gating process for any complex projects. ELIS may fall under that category
4. Potential risk of delays due to election period (if Government announces a budgetary freeze or that the present Minister calls for a stop on all departmental spending)
5. Scarcity in PIA consultant availability may delay deliverable, or may increase budget given the high demand
6. Lean Analysis/Business Transformation resources for MD
7. Contracting vehicles
8. IDMP integration with 628
9. Integration of Prototyping in overall project1. Limited IMSC/SSC capacity may negatively impact project timelines
2. Current project  would require EARB approval
3. SSC now requires their own PM going through their own gating process for any complex projects. ELIS may fall under that category
4. Potential risk of delays due to election period (if Government announces a budgetary freeze or that the present Minister calls for a stop on all departmental spending)
5. Scarcity in PIA consultant availability may delay deliverable, or may increase budget given the high demand
6. Lean Analysis/Business Transformation resources for MD
7. Contracting vehicles
8. IDMP integration with 628
9. Integration of Prototyping in overall project</t>
  </si>
  <si>
    <t xml:space="preserve">
</t>
  </si>
  <si>
    <t>Drug Shortages</t>
  </si>
  <si>
    <t>1. The current list of enhancements is being updated frequently as more enhancements are identified through user feedback and use of the site.  As such, the roadmap is constantly changing as new enhancements may have a higher priority than existing ones.
2. Project will transfer of ownership to HPCRM, and unknown with project extension and enhancements may not be feasible if there is no program money injected after June 2019.1. The current list of enhancements is being updated frequently as more enhancements are identified through user feedback and use of the site.  As such, the roadmap is constantly changing as new enhancements may have a higher priority than existing ones.
2. Project will transfer of ownership to HPCRM, and unknown with project extension and enhancements may not be feasible if there is no program money injected after June 2019.</t>
  </si>
  <si>
    <t>A01</t>
  </si>
  <si>
    <t>RORB Data Analytics &amp; Business Analysis</t>
  </si>
  <si>
    <t xml:space="preserve">Sustaining activities related to evolving import requirements. Regulatory, program, and technical changes at CBSA may necessitate periodic enhancements to the SWI application. </t>
  </si>
  <si>
    <t>A02</t>
  </si>
  <si>
    <t>Global Supply Chain Mapping + RORB Electronic Licensing</t>
  </si>
  <si>
    <t>1. Multiple investments in the licensing and inspection space muddies the decision making process.
2. Multi-branch and multi-program complexity complicates the ability for a solution to meet all indivual business needs.
3. Limited time to engage with industry associations.
4. Limited IMSD/SSC capacity may negatively impact project timelines.
5. Year 1 Comprehensive Review committments may not be met if using IP628 to address some scope items.
6. Undefined business problem makes identifying appropriate solutions difficult1. Multiple investments in the licensing and inspection space muddies the decision making process.
2. Multi-branch and multi-program complexity complicates the ability for a solution to meet all indivual business needs.
3. Limited time to engage with industry associations.
4. Limited IMSD/SSC capacity may negatively impact project timelines.
5. Year 1 Comprehensive Review committments may not be met if using IP628 to address some scope items.
6. Undefined business problem makes identifying appropriate solutions difficult</t>
  </si>
  <si>
    <t>• Project being led by PRSD</t>
  </si>
  <si>
    <t>R1. Lean Analysis/Business Transformation contract may lead to delays in requirements completion 
R2. Contracting vehicles
R3. IDMP integration with 628
R4. Enterprise IM architecture can easily expand/deviate scope for current stage deliverables</t>
  </si>
  <si>
    <t>I1. OCS is likely to be de-scoped as their program is looking to NDS (National Drug Control System) to fulfill need
I2. Other programs need to be considered in the design of the solution (GCP, AHRA/Semen, Cannabis, etc). Change request are being put forward for 2 programs.</t>
  </si>
  <si>
    <t>• EARB review scheduled with TBS May 2019
• IM architect working with WG and BREAD, deliverables with timelines need to be set
• Continue business requirement elicitation
• PIA work to be packaged and finalized - no PIA required for IP628 ($40K in current FY, $80K next FY)
• Initiate Change request : 1) Add GCP/AHRA 2) Potential removal of OCS
• TA for Change Management Contract, other resources needed in FY 19/20
• Engage PSPC for upcoming RFP
• Governance committee meeting lined up for April (Project monitoring committee, DG-SC, ADM committee)</t>
  </si>
  <si>
    <t>Yellow</t>
  </si>
  <si>
    <t>Project Close-out (DG-IP)</t>
  </si>
  <si>
    <t>Project Close-out (EC-FIPT)</t>
  </si>
  <si>
    <t>Attention Required</t>
  </si>
  <si>
    <t>R1. New/revised enhancements identified
R. Change in project ownership</t>
  </si>
  <si>
    <t>• R2.4 under development with vendor - production release date Mar 31.
• Development will be done in 3 phases with HC performing UAT for 2 days after each phase.  
•  Phase 1 &amp; 2 of UAT complete, Phase 3 in dev with vendor.
• Progarm to finalize demo script, send invitations
• Decision has been made to exercise the two option years - work with vendor to formalize.
• Work with program and GS1 Canada to incorporate GTIN in to shortage and discontinuation reports</t>
  </si>
  <si>
    <t>RORB Data Analytics &amp; Business Solutions</t>
  </si>
  <si>
    <t>A03</t>
  </si>
  <si>
    <t>Enabling Compliance and Enforcement Program Delivery</t>
  </si>
  <si>
    <t>• BEC-CET approved for CoP governance
• CoP Meeting with new Chair to discuss ToR, DASR, BEC CET (March 27)
• Supporting HPCD with directorate D+A strategy
• Data quality workshop and training (April 2)
• Introductory SAS Training (Q1)
• Assisiting IMSD SAS Grid Production testing (Mar 31)
• Data Quality Framework (Q3 2019-2020)
• Data Management &amp; Governance Framework (Q4 2019-2020)
• DASR revision (March 14) 
• EC03/EC04 available in April.</t>
  </si>
  <si>
    <t>RORB Electronic Licensing and Global Supply Chain Mapping</t>
  </si>
  <si>
    <t>R1. Undefined business problem makes identifying appropriate solutions difficult</t>
  </si>
  <si>
    <t>1. Technical: Engage IMSD/SSC in advisory committee.  Ensure appointment of technically qualified team.
2. Resources: Engagement with programs to ensure availability of SMEs as required for each sub-project.
3. Uncertainties: Ensure linkages and awareness of larger investment plans across the Branch to be able to shift priorities accordingly.  Linkages between systems (Jira and Outlook) may result in compatibility issues.
4. Hosting: Coordination with IMSD to resolve hosting environments for test, dev, prod.1. Technical: Engage IMSD/SSC in advisory committee.  Ensure appointment of technically qualified team.
2. Resources: Engagement with programs to ensure availability of SMEs as required for each sub-project.
3. Uncertainties: Ensure linkages and awareness of larger investment plans across the Branch to be able to shift priorities accordingly.  Linkages between systems (Jira and Outlook) may result in compatibility issues.
4. Hosting: Coordination with IMSD to resolve hosting environments for test, dev, prod.</t>
  </si>
  <si>
    <t xml:space="preserve">• Requirements gathering workshops planned for early March 
 </t>
  </si>
  <si>
    <t>R1. Business commitment: Ensuring that businesses can allocate resources to the development of a Jira or Edubrite instance.
R2. Hosting : IMSD approval is required to host a prod environment.
R3. Prone to scope expansion</t>
  </si>
  <si>
    <t xml:space="preserve">Next LMS steps: 
• Health Product Inspection and Licensing: continuing to populate with courses/programs as they are provided from the program.  Aiming for completion and pilot roll-out by FY end
• Tobacco &amp; Vaping: re-initiated regular meetings, continuing to develop programs and courses.
• Pesticide Compliance: Expressed interest in an LMS instance.  Meeting Week of Mar 3 to discuss and agree on a rollout plan
Next Jira steps: 
• Migrate Jira from development to its production server.
• New instance for Controlled Substances (March 2019)
• New instance for Laboratories (May 2019)
</t>
  </si>
  <si>
    <t>RORB Aging IT (Stabilization/Modernization/Transformation)</t>
  </si>
  <si>
    <t>R1. Competing priorities within IMSD, SSC and business groups could delay work
R2. Volume of work may increase and cause workload issues</t>
  </si>
  <si>
    <t>• Continue work with IMSD and Alain Barriere to migrate &amp; decomm apps on W2K8. Alain has completed transfer of apps to new servers.
• Leverage Final report for IT strategy and addressing high risk applications.  Initially focussing on highest risk applications (Statuts IM, Tobacco Control Program Activities).
• Statuts IM:  Alain Barriere was able to move Statuts IM to DELIM db already upgraded as part of W2K8 project. Currently testing to verify.
•TCPA:   Business owner confirmed they will no need app after around April 2019.  Will set app to decommission.</t>
  </si>
  <si>
    <t>Drug and Health Product Inspections Database</t>
  </si>
  <si>
    <t>R1. Resource intensive for both IMSD and SME</t>
  </si>
  <si>
    <t>I1. Changes to DHPID will be required for next FY due to implementation of AHRA, as well as new MD action plan. The scope of these changes is unknown, as such the impacts and cost are unknown.
I2. Delays have pushed deployment beyond March 31st.</t>
  </si>
  <si>
    <t>• TRA in final stages, draft complete and will begin sign off for completion by Feb 28th
• Software installation complete, IMSD undgoing QA testing.  Working to resolve issues with connectivity in new tenancy.
• UAT Cycle 1 Enhancement work completed, 3 JIRA issues remain with IMSD for fix.
• Work started on remaining 4 programs in API, revisions to first 3 programs.</t>
  </si>
  <si>
    <t>Modernizing the ROEB Employee eToolkit</t>
  </si>
  <si>
    <t xml:space="preserve">R1. Industry may be resistant to uploading their data into the cloud (epost Connect)
R2. Staff may be hesitant to use new technology, if they’re not familiar with it.
</t>
  </si>
  <si>
    <t>I1. IT warehouse temporarily depleted stock of smartphones; This is causing a delay in delivery of devices to some users.  New bulk shipment of iPhones expected by March 31st.
I2. Testing of virtual workstation delayed due to competing priorities with cloud team.  They're expecting a new member soon and hope to be able to provide timeline soon.
I3. Smartpen pilot delayed while working to get approval from IT Security.</t>
  </si>
  <si>
    <t xml:space="preserve">• Priority order placed for tablets (40)/smartphones (218) to try to fill all remaining needs this fiscal.
• 2nd tablet order (105) now starting to be deployed to end users.  (CSPEHD, CPSTPD, Labs)   
• 1st tablet order (80) delivered to end users (CPSTPD).
• Virtual Workstation:  To be tested by inspectors (HPC, TVC) prior to planned deployement next fiscal.
• Epost Connect: Contract renewed Feb 25th.  IAO extended to end of 2019 while Canada Post completes necessary security assessment.  </t>
  </si>
  <si>
    <t>A04</t>
  </si>
  <si>
    <t>Border Compliance IT Modernization</t>
  </si>
  <si>
    <t>R1. Competing priorities within IMSD, SSC and business groups could delay work
R2. Volume of work may increase and cause workload issuesR1. Competing priorities within IMSD, SSC and business groups could delay work
R2. Volume of work may increase and cause workload issues</t>
  </si>
  <si>
    <t>Typically find ourselves in a reaction position to requests from IMSD and SSC, whereby they are given a priority and we are expected to comply.</t>
  </si>
  <si>
    <t>R1. Partners want scope change
R2. Novel software implementation for GoC.</t>
  </si>
  <si>
    <t>• Gate 2 EC-FIPT approval obtained on Nov 29th.
• Stage 3 Kick-Off on Nov 13th.
• Detailed BRD and PMP feedback received.
• PIA work initated.
• Gate 3 delayed till March to allign with IP603 costing requirements.</t>
  </si>
  <si>
    <t>A05</t>
  </si>
  <si>
    <t>This project established a contract with an independent third party to develop, implement, and maintain a drug shortage reporting system in support of mandatory drug shortage and discontinuation reporting.
Priorities for the coming years focus around providing tools to assist with compliance and enforcement activities.</t>
  </si>
  <si>
    <t>Quality Management System</t>
  </si>
  <si>
    <t xml:space="preserve">R1. Complex Space with vocal stakeholders and various branches implicated may cause scope creep. 
R2. Limited IMSD/SSC capacity may negatively impact project timelines (OA completion timelines etc). As a result, timelines may shift slightly for Gate 2 completion. 
R3. Timelines are at risk due to late start of the HLBRD Review and OA initiation. All lead time has been diminised and now timelines are at risk of Gate 2 delay. </t>
  </si>
  <si>
    <t>I1. Bugs and Issues are causing certain programs to worry about upcoming audits (MRA implications)</t>
  </si>
  <si>
    <t xml:space="preserve">•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t>
  </si>
  <si>
    <t>1. Resource intensive for both IMSD and SME.</t>
  </si>
  <si>
    <t>I1. Changes to DHPID will be required for next FY due to implementation of AHRA, as well as new MD action plan. The scope of these changes is unknown, as such the impacts and cost are unknown.
I2. Due to delays with Cloud and middleware teams, the Cloud production deployment will not meet MArch 31st deadline.I1. Changes to DHPID will be required for next FY due to implementation of AHRA, as well as new MD action plan. The scope of these changes is unknown, as such the impacts and cost are unknown.
I2. Due to delays with Cloud and middleware teams, the Cloud production deployment will not meet MArch 31st deadline.</t>
  </si>
  <si>
    <t>RORB IM Strategy Plan</t>
  </si>
  <si>
    <t>R2.2 Phase 2</t>
  </si>
  <si>
    <t xml:space="preserve">R1. GCdocs roll-out schedule for regulatory branches has been changed from FY 19/20 to FY 18/19 pending approval on May 10th.
R2. Delays in receiving information and/or decisions from Corporate partners.    </t>
  </si>
  <si>
    <t>I1. Staffing and Training in March has slowed down our ability to implement our work plans and execute the IM strategy as initially laid out.</t>
  </si>
  <si>
    <t xml:space="preserve">R2.3 Development </t>
  </si>
  <si>
    <t xml:space="preserve">• Confirm priorities for FY 2018/19
• Operational readiness for the deployment of GCdocs
• Revise and Execute Awareness &amp; Training Work Plan 
</t>
  </si>
  <si>
    <t>R2.3 UAT &amp; Bug fixes</t>
  </si>
  <si>
    <t>GCdocs Project</t>
  </si>
  <si>
    <t xml:space="preserve">1. Inability to configure a common folder structure across all the regulatory branches that takes into account all the common regulatory business processes.                                                                                                                        2. Limited IMSD capacity and inadequate planning negatively impacting  RORB project timelines and deliverables.                                                              3. Poor engagement from program areas and/or the absence of proper representation (identified SMEs) in the information architecture working group sessions.                                                                                                            4. Multi-branch and multi-program complexity complicates the ability for an enterprise solution that meets all indivual program needs.                                 </t>
  </si>
  <si>
    <t>R2.3 Communication</t>
  </si>
  <si>
    <t xml:space="preserve">1.Various systems and databases currently being used to store information will need to be granted exemptions.      2. Feasibility of using GCdocs to view and store media files (i.e. videos) in the long-term.   </t>
  </si>
  <si>
    <r>
      <t xml:space="preserve">• Work with SMEs to identify exceptions and devise a plan/strategy to deal with them               • Continue to work with IMSD and the other Regulatory Branches to configure common folder structure        </t>
    </r>
    <r>
      <rPr>
        <sz val="11"/>
        <color rgb="FF000000"/>
        <rFont val="Calibri"/>
      </rPr>
      <t xml:space="preserve">     
• Continue to post artifacts on GCConnex and complete IM video                                                                              • Execute next phase of communication approach
• Continue to evaluate and monitor progress to date, schedule third WG sessions and discuss immediate impacts on the implementation date                                                        • Develop a document that will describe the management of issues and the support model for GCdocs during and post implementation   </t>
    </r>
  </si>
  <si>
    <t xml:space="preserve">Cloud process taking longer than anticipated as IMSD sorts out the process.  </t>
  </si>
  <si>
    <t>R2.3 Production Release</t>
  </si>
  <si>
    <t>A06</t>
  </si>
  <si>
    <t>Modernizing the RORB Employee eToolkit</t>
  </si>
  <si>
    <t xml:space="preserve">
1. The software solutions required for inspections are not compatible with the Surface Pro tablet or smartphone
2. Industry may be resistant to uploading their data into the cloud (epost Connect)
3. Inspectors continue to use other means to transfer data as epost Connect is difficult to use
4. Insufficient funding for Phase II of the project and delivery to other programs
5. The e-signature is not legally supported.
1. The software solutions required for inspections are not compatible with the Surface Pro tablet or smartphone
2. Industry may be resistant to uploading their data into the cloud (epost Connect)
3. Inspectors continue to use other means to transfer data as epost Connect is difficult to use
4. Insufficient funding for Phase II of the project and delivery to other programs
5. The e-signature is not legally supported.</t>
  </si>
  <si>
    <t>R2.4 Business Requirements</t>
  </si>
  <si>
    <t>DAS Modernization</t>
  </si>
  <si>
    <t>R1. Security assessment may limit the technology options available for the project.
R2. Procurement of suitable COTS 
R3. Containment of costs
R4. Scope expansion to include all current LIMS programs as part of an enterprise approach</t>
  </si>
  <si>
    <t>N/A</t>
  </si>
  <si>
    <t xml:space="preserve">• Engage DAS partners (law enforcement, provincial governments)            
• First draft of HLBRD has been shared with IMSD
• Documentation of the project charter is 90% complete
</t>
  </si>
  <si>
    <t xml:space="preserve">1. The contact for PWGSC provided for validation of esignautres is not valid anymore.
2. The BB Leaps delivered by SSC are not compatible with the Bell Network for data usage and rely on their backup network.
3. Imaging SPs centrally to be sent to Inspectors is more costly than anticipated because of the value of the goods when shipping.
4. GMP procured their own tablets, outside of the project, but require support/training.
5. Canada Post slow to respond to requests for additional info regarding e-post connect, for IT security to complete their assessment. 
1. The contact for PWGSC provided for validation of esignautres is not valid anymore.
2. The BB Leaps delivered by SSC are not compatible with the Bell Network for data usage and rely on their backup network.
3. Imaging SPs centrally to be sent to Inspectors is more costly than anticipated because of the value of the goods when shipping.
4. GMP procured their own tablets, outside of the project, but require support/training.
5. Canada Post slow to respond to requests for additional info regarding e-post connect, for IT security to complete their assessment. 
</t>
  </si>
  <si>
    <t xml:space="preserve">
1. 2nd phase and future shipments are being directed to users and imaged regionally.
2. GMP provided work instructions and links to resources, and TBI will provide training session.
3. Currently using e-post under Interim Authority to Operate from IT Security.  Working with IT Security to gain the necessary info from Canada Post to complete the assessment.
1. 2nd phase and future shipments are being directed to users and imaged regionally.
2. GMP provided work instructions and links to resources, and TBI will provide training session.
3. Currently using e-post under Interim Authority to Operate from IT Security.  Working with IT Security to gain the necessary info from Canada Post to complete the assessment.</t>
  </si>
  <si>
    <t>Project Cyclops</t>
  </si>
  <si>
    <t>IP701</t>
  </si>
  <si>
    <t>R2.4 Development</t>
  </si>
  <si>
    <t>Border IM/IT Modernization</t>
  </si>
  <si>
    <t xml:space="preserve">1. Novel software implementation for GoC. It could therefore result in installation and configuration delays.
2. Partners want scope change
1. Novel software implementation for GoC. It could therefore result in installation and configuration delays.
2. Partners want scope change
</t>
  </si>
  <si>
    <t>R1. Inability to find the right technical resources.
R2. Tecnology required not ready for deployment.
R3. Existing HC infrastructure not compatible with solution.</t>
  </si>
  <si>
    <t>1. Gate 3 delayed till March to harness synergies with IP603, by sharing hosting environment and development costs.</t>
  </si>
  <si>
    <t>• Project kick-off meeting on Nov 13 with programs.
• Program and data requirements defined.
• Professional services secured, and contract initiated on January 23, 2019.</t>
  </si>
  <si>
    <t>• Gate 2 EC-FIPT approval obtained on Nov 29th.
• Stage 3 Kick-Off on Nov 13th.
• Detailed BRD and PMP feedback received.
• PIA work initated.
• Gate 3 delayed till March to allign with IP603 costing requirements.• Gate 2 EC-FIPT approval obtained on Nov 29th.
• Stage 3 Kick-Off on Nov 13th.
• Detailed BRD and PMP feedback received.
• PIA work initated.
• Gate 3 delayed till March to allign with IP603 costing requirements.</t>
  </si>
  <si>
    <t>IP704</t>
  </si>
  <si>
    <t xml:space="preserve">1. Multi-branch and multi-program complexity complicates the ability for a solution to meet all indivual business needs (HPFB, HECSB, RORB).
2. Limited IMSD/SSC capacity may negatively impact project timelines (OA completion etc). 
3. Timelines are at risk due to late start of the HLBRD Review and OA initiation. All lead time has been diminised and now timelines are at risk of Gate 2 delay. 
1. Multi-branch and multi-program complexity complicates the ability for a solution to meet all indivual business needs (HPFB, HECSB, RORB).
2. Limited IMSD/SSC capacity may negatively impact project timelines (OA completion etc). 
3. Timelines are at risk due to late start of the HLBRD Review and OA initiation. All lead time has been diminised and now timelines are at risk of Gate 2 delay. 
</t>
  </si>
  <si>
    <t>R2.4 UAT &amp; Bug Fixes</t>
  </si>
  <si>
    <t>Gadget Phase I</t>
  </si>
  <si>
    <t xml:space="preserve">R1. Continuous Deployment method has been preferred over traditional approach to  reduce risk to our business holders but it increases difficulty for developers.
R2. So far Blockchain implementation in government has been very limited. Although it opens up a new avenue to build better trust and transparency with government's stakeholders, such new technology might show scalability problems early on.
R3.. Drastic changes in how internal stakeholders receive and consume inspection data.
R4. No dedicated project designer was hired (or planned).
</t>
  </si>
  <si>
    <t>I1. Actual inspection process turned out to be somewhat more complex and resource intensive than expected during planning phase.
I2. Team members either being sick or having issues collaborating due to personal/professional commitments.
I3. No front-end developer was initially hired.
I4. Implementing decentralized file server with Gadget back-end.</t>
  </si>
  <si>
    <t xml:space="preserve"> 1. Bugs and Issues are causing certain programs to worry about upcoming audits (MRA implications). For example, the GMP inspection program is to be audited in the Fall of 2018 and requires a fully functional QMS or at least the proposal that a QMS platform is being assessed and / or replaced. </t>
  </si>
  <si>
    <t xml:space="preserve">• Work with a graphics designer to enrich user interface of the current product.
• Complete Minimum viable product (MVP) with Blockchain implementation before March 31, 2019.
• Work with graphics designer to implement design templates.
• Approve and acquire funding for Gadget Phase II
• Acquire the cut images from CSS cutter and apply to Gadget template.  </t>
  </si>
  <si>
    <t xml:space="preserve">•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t>
  </si>
  <si>
    <t>R2.4 Communication</t>
  </si>
  <si>
    <t xml:space="preserve">Hummingbird </t>
  </si>
  <si>
    <t xml:space="preserve">R1. Although at first glance drones look like the biggest challenge, it's the image processing and resources needed to accommodate such a system which will pose the greatest risk. 
R2. Transport Canada's UAV regulations.
</t>
  </si>
  <si>
    <t>I1. Using drones in indoor setting has risen as a potential issue.</t>
  </si>
  <si>
    <t>A07</t>
  </si>
  <si>
    <r>
      <t>• Access feasibility of virtual inspection by discussing with related domain experts.
• Explore areas of opportunity  through focus groups and engagement sessions with Cannabis domain experts
• Establish a</t>
    </r>
    <r>
      <rPr>
        <sz val="11"/>
        <rFont val="Calibri"/>
      </rPr>
      <t xml:space="preserve"> task team to define use cases.
• Submit Solutions fund, Stream I proposal by October 19th, 2018.
</t>
    </r>
    <r>
      <rPr>
        <sz val="11"/>
        <color rgb="FF000000"/>
        <rFont val="Calibri"/>
      </rPr>
      <t xml:space="preserve">• Key Business Requirements and Features for MVP was completed January 25, 2019. 
• Develop Feasibility Report. Target end of January, 2019.
• Initiate Options Analysis. Target end of February.
</t>
    </r>
  </si>
  <si>
    <t xml:space="preserve">1. Inability to configure a common folder structure across all the regulatory branches that takes into account all the common regulatory business processes.                                                                                                                        2. Limited IMSD capacity and inadequate planning negatively impacting  RORB project timelines and deliverables.                                                              3. Poor engagement from program areas and/or the absence of proper representation (identified SMEs) in the information architecture working group sessions.                                                                                                            4. Multi-branch and multi-program complexity complicates the ability for an enterprise solution that meets all indivual program needs.  </t>
  </si>
  <si>
    <t>1.Various systems and databases currently being used to store information will need to be granted exemptions.      2. Feasibility of using GCdocs to view and store media files (i.e. videos) in the long-term.</t>
  </si>
  <si>
    <t>R2.4 Production Release</t>
  </si>
  <si>
    <t>Cipher</t>
  </si>
  <si>
    <t>R1. Tight timelines to develop model and detect signals
R2. Data overfitting (volume)</t>
  </si>
  <si>
    <t>R2.4 Demo to stakeholders</t>
  </si>
  <si>
    <t>• Pending deliberation from DM - Approved
• Data deep dive and contextualization with assigned inspector (Justin Budgell)
• Development of model
• Chieu to provide data support, Malek to observe and co-develop for future scaling and expansion of model
• Feasibility Analysis from Cipher</t>
  </si>
  <si>
    <t xml:space="preserve">DAS Modernization </t>
  </si>
  <si>
    <t>R1. Security assessment may limit the technology options available for the project.
R2. Procurement of suitable COTS 
R3. Containment of costs
R4. Sources of funding not yet identified.
R5. Scope expansion to include all current LIMS programs as part of an enterprise approachR1. Security assessment may limit the technology options available for the project.
R2. Procurement of suitable COTS 
R3. Containment of costs
R4. Sources of funding not yet identified.
R5. Scope expansion to include all current LIMS programs as part of an enterprise approach</t>
  </si>
  <si>
    <t>• HLBRD and Charter slightly delayed due to late Gate 1 approval
• Sources of funding are TBD but costs have been identified at +-100%• HLBRD and Charter slightly delayed due to late Gate 1 approval
• Sources of funding are TBD but costs have been identified at +-100%</t>
  </si>
  <si>
    <t>R1. Inability to find the right technical resources to
develop the solution model.
R2. Inability to find the right subject matter experts to support the assessment of the solution.
R3. Technology required for solution may not be appropriate or ready in the
current environment.
R4. Current HC infrastructure may not support the interfacing required for the solution(s) available.R1. Inability to find the right technical resources to
develop the solution model.
R2. Inability to find the right subject matter experts to support the assessment of the solution.
R3. Technology required for solution may not be appropriate or ready in the
current environment.
R4. Current HC infrastructure may not support the interfacing required for the solution(s) available.</t>
  </si>
  <si>
    <t>• Project kick-off meeting on Nov 13 with programs.
• Program and data requirements defined.
• Professional services secured, and contract initiated on January 23, 2019.• Project kick-off meeting on Nov 13 with programs.
• Program and data requirements defined.
• Professional services secured, and contract initiated on January 23, 2019.</t>
  </si>
  <si>
    <t>A09</t>
  </si>
  <si>
    <t>Cost Recovery</t>
  </si>
  <si>
    <t>R1. Timeliness, quality and procedure of of Table A data entry may impose risks on the development of reports supporting CR.
R2. Not having the entirety of Table A data entered prior to the development of CR reports may result in exceptions and outliers not being captured and handled.
R3. DELU's workflow changes will result in new data entry proceses in eCES. Since the new workflows have not been piloted, DABS is currently working with hypothetical test data to develop reports, which may not accommodate to all exceptions, oiutliers and nuances. This will have implications on Pause-the-Clock (PTC).
R4. There is a risk that DELU will change workflows after initial pilot.</t>
  </si>
  <si>
    <t>I1. Much of the information required for DABS to provide support requires finalized decisions from HPCD; this includes commitments on procedures and timelines to entire Table A data and finalization and piloting of DELU's new workflows for PTC.
I2. DABS will have to analyze DELU's new workflows to develop the PTC algorithm. Although the work can start without real data generated from the new workflows, the PTC algorithm cannot be fully developed and validated without it.
I3. DELU has opted out on conducting data quality assessment while conducting Table A data entry, which may have implications on the validation of CR reports being developed.</t>
  </si>
  <si>
    <t>• Due to extenuating circumstances in HPCD, much of the work to be completed by DABS is hindered from proceeding at full throttle. Therefore, DABS will proceed with an iterative approach to develop with whatever information/confirmations are available in short sprints and looping back to HPCD for more feedback and information in the subsequent cycles to minimize loss of time.</t>
  </si>
  <si>
    <t>R1. Continuous Deployment method has been preferred over traditional approach to  reduce risk to our business holders but it increases difficulty for developers as system breakage is always remains a possibility.
R2. So far Blockchain implementation in government has been very limited. Although it opens up a new avenue to build better trust and transparency with government's stakeholders, such new technology might show scalability problems early on.
R3. Drastic change in how internal stakeholders receive and consume inspection data.
R4. No dedicated project designer was hired (or planned), this is a risk to project considering visual aspect of the project is the first thing stakeholders judge a project by.</t>
  </si>
  <si>
    <t>I1. Actual inspection process turned out to be somewhat more complex and resource intensive than expected during planning phase.
I2. Team members either being sick or having issues collaborating due to personal/professional commitments.
I3. No front-end developer was initially hired, however, NRC recruited a co-op student to help with front-end development.
I4. Implementing decentralized file server with Gadget back-end.</t>
  </si>
  <si>
    <t>• Continous Deployment allows business stakeholders to see all the changes in code, design and/or process in realtime as it happens rather than more traditional approach where system code changes are not deployed to production right away, but instead they sit in a different branch until they are ready. While this reduces the technical risk, it increases the business risk, because the stakeholders are not aware of what is happening to the system. 
• Continue researching and eventually implementing fitting Blockchain solution.
• Map new system as close as possible to the existing one to minimize system disruption and ease of adoptation.</t>
  </si>
  <si>
    <t>Hummingbird</t>
  </si>
  <si>
    <t>R1. Although at first glance drones look like the biggest challenge, it's the image processing and resources needed to accommodate such a system which will pose the greatest risk. 
R2. Transport Canada's UAV regulations.</t>
  </si>
  <si>
    <t xml:space="preserve">I1. Using drones in indoor setting has come up as a potential issue.
</t>
  </si>
  <si>
    <t xml:space="preserve">• Access feasibility of virtual inspection by discussing with related domain experts.
• Explore areas of opportunity  through focus groups and engagement sessions with Cannabis domain experts
• Establish a task team to define use cases.
• Submit Solutions fund, Stream I proposal by October 19th, 2018.
• Key Business Requirements and Features for MVP was completed January 25, 2019. 
• Develop Feasibility Report. Target end of January, 2019.
• Initiate Options Analysis. Target end of February.
</t>
  </si>
  <si>
    <t>R1. Data fitness not amenable for machine learning and AI in existing state
R2. Insufficient data volume to train machine</t>
  </si>
  <si>
    <t xml:space="preserve">• Access feasibility of machine learning and AI to improve risk analaysis of inspection observations
• Explore areas of opportunity  through focus groups and engagement sessions with inspection SMEs from HPCD
• Establish a task team to define use cases.
• Submit Solutions fund, Stream I proposal by October 19th, 2018.
• Key Business Requirements and Features for MVP was completed in February, 2019. 
• Develop Feasibility Report. Target end of March, 2019.
• Initiate Options Analysis. Target end of March
</t>
  </si>
  <si>
    <t>Instructions: Please list and describe your risks and issues. Use the legend below to assign an impact to each.</t>
  </si>
  <si>
    <t xml:space="preserve">High </t>
  </si>
  <si>
    <t>Medium</t>
  </si>
  <si>
    <t>Low</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</si>
  <si>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</si>
  <si>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Complete options analysis &amp; have business case DG/ADM approved</t>
  </si>
  <si>
    <t>Business Case DG/ADM approved</t>
  </si>
  <si>
    <t>Project Charter DG/ADM approved</t>
  </si>
  <si>
    <t>Complete preliminary PCRA</t>
  </si>
  <si>
    <t>Complete stage 2 costing</t>
  </si>
  <si>
    <t>DG-IP Gate 2 Review</t>
  </si>
  <si>
    <t>EC-FIPT Gate 2 Approval</t>
  </si>
  <si>
    <t>Procurement Management Plan</t>
  </si>
  <si>
    <t>Privacy Plan</t>
  </si>
  <si>
    <t>Finalise the High Level Functional Requirements</t>
  </si>
  <si>
    <t>Information Architecture</t>
  </si>
  <si>
    <t>Components Interoperability Requirements</t>
  </si>
  <si>
    <t>High Level Solution Architecture and Design</t>
  </si>
  <si>
    <t xml:space="preserve">There will be multiple sub-projects under Data Analytics and Business Solutions but DABS also has operaetional activities, with key priorities include ensuring appropriate IT tools and infrastructure and enhanced capacity though skills and talent development that will be ongoing in perpetuity. This will drive business stabilization, transformation and modernization across multiple areas in the branch and improve decision-making through new insights. In the near term, a focus on data quality, implementation of a data management and data governance framework, and stabilizing and enhancing existing systems will help to improve RORB performance in the sort-run.  Longer-term the development of data analytics and business analysis tools and more robust data will allow RORB to be better able to proactively analyze trends to guide our evolving program and effective risk management. The creation of a Community of Practice within the branch will provide support and best practices. 
SAS is the departmental standard for business analysis and statistical reporting. RORB will be acquiring SAS licences in support of business analysis/risk-intelligence projects. IMSD has two priorities for SAS 1) secure funding for the stabilization of the SAS Enterprise Guide environment (statistical reporting tools); and 2) preparing HC for the longer-term alignment and onboarding with the GoC SAS Enterprise solution. 
</t>
  </si>
  <si>
    <t xml:space="preserve">Develop a holistic and comprehensive view of Canada’s pharmaceutical global supply chain in an effective and efficient   manner to:
- Support evidence-based regulatory decisions-making and supporting both strategic and regulatory policy direction; 
- Better inform our compliance and enforcement priorities and actions based on analytics and reporting using evidence based risk evaluations.
</t>
  </si>
  <si>
    <t>Pitch to Directors</t>
  </si>
  <si>
    <t>Identify program SMEs</t>
  </si>
  <si>
    <t>Whiteboard sessions for requirements gathering</t>
  </si>
  <si>
    <t>Questionnarie completed</t>
  </si>
  <si>
    <t>Draft requirements and use cases</t>
  </si>
  <si>
    <t>Appoval of requirements</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</si>
  <si>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</si>
  <si>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Pilot LMS: Cannabis</t>
  </si>
  <si>
    <t>Pilot JIRA: First 3 instances (DEL, Border, AMS)</t>
  </si>
  <si>
    <t xml:space="preserve">Pre-build activities - LMS: Health Product Inspection and Licensing </t>
  </si>
  <si>
    <t>Pre-build activities - LMS: Tobacco &amp; Vaping</t>
  </si>
  <si>
    <t>Build activities - LMS: Tobacco &amp; Vaping</t>
  </si>
  <si>
    <t>Jira to Production</t>
  </si>
  <si>
    <t>Pre-build activities - JIRA: Controlled Substances</t>
  </si>
  <si>
    <t xml:space="preserve">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
</t>
  </si>
  <si>
    <t>Windows 2008 server migration</t>
  </si>
  <si>
    <t>Decommission applications</t>
  </si>
  <si>
    <t>APM Update for Business Applications</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</si>
  <si>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</si>
  <si>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Cloud Environment</t>
  </si>
  <si>
    <t>Enhancement Phase 1</t>
  </si>
  <si>
    <t>API (GMP, GVP, Blood)</t>
  </si>
  <si>
    <t>Progress Chart</t>
  </si>
  <si>
    <t>API (MD, CT, CTO, DS)</t>
  </si>
  <si>
    <t>Critical Dates</t>
  </si>
  <si>
    <t>Gate 1</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</si>
  <si>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</si>
  <si>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Smartphones for MDIU pilot group to replace BB Leaps, where requested (20)</t>
  </si>
  <si>
    <t>Gate 2</t>
  </si>
  <si>
    <t>Training for MDIU Pilot group</t>
  </si>
  <si>
    <t>Gate 3</t>
  </si>
  <si>
    <t>Gate 4</t>
  </si>
  <si>
    <t>Gate 5</t>
  </si>
  <si>
    <t>Survey MDIU pilot group for feedback on devices and training</t>
  </si>
  <si>
    <t>PM</t>
  </si>
  <si>
    <t xml:space="preserve"> Gate</t>
  </si>
  <si>
    <t>Idea Generation</t>
  </si>
  <si>
    <t>Aquire tablets/smartphones (ROEB)</t>
  </si>
  <si>
    <t>Director Meeting</t>
  </si>
  <si>
    <t>DG Steering Committee</t>
  </si>
  <si>
    <t>BEC-FPR</t>
  </si>
  <si>
    <t>Pre DG-IP</t>
  </si>
  <si>
    <t>DG Forum</t>
  </si>
  <si>
    <t xml:space="preserve">DG-IP </t>
  </si>
  <si>
    <t>EC-FIPT</t>
  </si>
  <si>
    <t>Mobile Technology Training (ROEB)</t>
  </si>
  <si>
    <t>Virtual Workstation Pilot (HPC, TVC)</t>
  </si>
  <si>
    <t xml:space="preserve">Mark Mackay </t>
  </si>
  <si>
    <t>E-Post connect onboarding and training (ROEB)</t>
  </si>
  <si>
    <t>Project Initiation</t>
  </si>
  <si>
    <t>Smartpen Pilot (CSP)</t>
  </si>
  <si>
    <t>Project Planning</t>
  </si>
  <si>
    <t>Project Execution</t>
  </si>
  <si>
    <t>Project Close Out</t>
  </si>
  <si>
    <t xml:space="preserve">Early Jan </t>
  </si>
  <si>
    <t>Project is now closed through DG-IP</t>
  </si>
  <si>
    <t>John Rezk / Mark Mackay</t>
  </si>
  <si>
    <t>Proposal</t>
  </si>
  <si>
    <t>Investment Proposal Form</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</si>
  <si>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</si>
  <si>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Gate 3 planning &amp; approval</t>
  </si>
  <si>
    <t>Concept Case</t>
  </si>
  <si>
    <t>Costing</t>
  </si>
  <si>
    <t>Business Requirements</t>
  </si>
  <si>
    <t>Project Charter</t>
  </si>
  <si>
    <t>Business Case</t>
  </si>
  <si>
    <t>Options Analysis</t>
  </si>
  <si>
    <t>PCRA</t>
  </si>
  <si>
    <t>Costing Model</t>
  </si>
  <si>
    <t>Project Brief</t>
  </si>
  <si>
    <t>PMP</t>
  </si>
  <si>
    <t>Updated PCRA</t>
  </si>
  <si>
    <t>Update Costing Model</t>
  </si>
  <si>
    <t>Functional Requirements</t>
  </si>
  <si>
    <t>Risk Register</t>
  </si>
  <si>
    <t>Issues Log</t>
  </si>
  <si>
    <t>Transition Plan</t>
  </si>
  <si>
    <t>Project Closeout</t>
  </si>
  <si>
    <t>Lessons Learned</t>
  </si>
  <si>
    <t>Benefits Realization</t>
  </si>
  <si>
    <t>Finalized Project Documentation</t>
  </si>
  <si>
    <t>Project Management Plan</t>
  </si>
  <si>
    <t>Project Complexity and Risk Assessment</t>
  </si>
  <si>
    <t>Refined Cost Estimates</t>
  </si>
  <si>
    <t>High-level Functional Requirements</t>
  </si>
  <si>
    <t>Dates for the next Gate visit have not yet been established</t>
  </si>
  <si>
    <t>Security Documents (Statement of Sensitivity, Security Assessment and Authorization Report, Privacy Impact Assessment)</t>
  </si>
  <si>
    <t xml:space="preserve">Single Window Initiative </t>
  </si>
  <si>
    <t>Amy McDonald</t>
  </si>
  <si>
    <t>Gate 3 Deck</t>
  </si>
  <si>
    <t>Sytem Procurement &amp; Customization</t>
  </si>
  <si>
    <t>Execution/Sustain Mode</t>
  </si>
  <si>
    <t>San Nguyen</t>
  </si>
  <si>
    <t>Q4 FY 17/18</t>
  </si>
  <si>
    <t>Not an IP</t>
  </si>
  <si>
    <t>Pausing until there is more clarity on the schedule and scope sequencing for IP628</t>
  </si>
  <si>
    <t>Eric Grandmaison</t>
  </si>
  <si>
    <t>Q1 FY 18/19</t>
  </si>
  <si>
    <t>All</t>
  </si>
  <si>
    <t>TBD</t>
  </si>
  <si>
    <t>Drug and Health products inspections database.</t>
  </si>
  <si>
    <t>U250K</t>
  </si>
  <si>
    <t>Kenny McDowell</t>
  </si>
  <si>
    <t>Establishment Licensing and Inspections (BREAD lead)</t>
  </si>
  <si>
    <t>Irshad Mulla</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</si>
  <si>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</si>
  <si>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Gate 2 - Project Initiation</t>
  </si>
  <si>
    <t xml:space="preserve">      HLBRD</t>
  </si>
  <si>
    <t xml:space="preserve">      Business Case / Project Charter / Project Schedule</t>
  </si>
  <si>
    <t>Q4 FY 18/19</t>
  </si>
  <si>
    <t>Gate 3 expected in Mar 2019</t>
  </si>
  <si>
    <t>Toufic Zayoun</t>
  </si>
  <si>
    <t>OA Initiation on January 16 2019</t>
  </si>
  <si>
    <t>RORB IM Strategic Plan</t>
  </si>
  <si>
    <t>Alan Tam</t>
  </si>
  <si>
    <t>GCdocs</t>
  </si>
  <si>
    <t xml:space="preserve">Endorsement rec'd at DG-IP. GCdocs implementation on Feb 5th. </t>
  </si>
  <si>
    <t xml:space="preserve">      Options analysis</t>
  </si>
  <si>
    <t xml:space="preserve">Work is underway to prepare for Gate 2.  </t>
  </si>
  <si>
    <t>SF2018/19-007</t>
  </si>
  <si>
    <t xml:space="preserve">      IT Solution Recommendation</t>
  </si>
  <si>
    <t xml:space="preserve">   Pre-DG IP Review</t>
  </si>
  <si>
    <t xml:space="preserve">   Gate 2 DG-IP Recommendation</t>
  </si>
  <si>
    <t xml:space="preserve">   EC-FIPT Approval</t>
  </si>
  <si>
    <t>Gate 3- Project Planning</t>
  </si>
  <si>
    <t>Gate 4- Project Execution</t>
  </si>
  <si>
    <t>Gate 5- Project Close-Out</t>
  </si>
  <si>
    <t>All reports and datasets must be completed before implementation of new CR policy and fee structure on April 1st, 2019.</t>
  </si>
  <si>
    <t xml:space="preserve">Peter Yoon (HC)
Andriy Drozdyuk (NRC)
</t>
  </si>
  <si>
    <t>Peter Yoon</t>
  </si>
  <si>
    <t xml:space="preserve">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
  </si>
  <si>
    <t>Preparatory Phase</t>
  </si>
  <si>
    <t>Conduct an online scan for GCdocs information</t>
  </si>
  <si>
    <t>Develop RORB communication packages to raise awareness and promote training</t>
  </si>
  <si>
    <t>GCdocs training for TBI-IM staff</t>
  </si>
  <si>
    <t xml:space="preserve">Note: Not all committees are applicable for each project. </t>
  </si>
  <si>
    <t>Review Directorate RKAI’s for accuracy and completeness</t>
  </si>
  <si>
    <t>Develop RORB GCdocs support and issues management documents</t>
  </si>
  <si>
    <t>Mobilization Phase</t>
  </si>
  <si>
    <t>Establish high level folder structure of GCdocs (with BIMA)</t>
  </si>
  <si>
    <t>in progress</t>
  </si>
  <si>
    <t>In progress</t>
  </si>
  <si>
    <t xml:space="preserve">GCdocs </t>
  </si>
  <si>
    <t>Establish GCdocs working group consisting of Directorate SMEs within RORB</t>
  </si>
  <si>
    <t>Establish low level folder structure of GCdocs (with Branch SME working groups)</t>
  </si>
  <si>
    <t>Establish Branch membership (folder access) structure</t>
  </si>
  <si>
    <t>All staff training: GCdocs e-learning course “GCdocs Fundamentals”</t>
  </si>
  <si>
    <t>Validation of GCdocs folder structure and folder access</t>
  </si>
  <si>
    <t>Implementation Phase</t>
  </si>
  <si>
    <t>Participate in deploying GCdocs tool to RORB workstations</t>
  </si>
  <si>
    <t>Execute support and issues management protocol</t>
  </si>
  <si>
    <t>All staff training: GCdocs e-learning course “Unleash the Power of GCdocs”</t>
  </si>
  <si>
    <t>draft</t>
  </si>
  <si>
    <t xml:space="preserve">Modernization of the DAS Labs business proecess and introduction of an end-to-end IT solution for the submission, triage, assessment, and issuance of the DAS Certificate of Analysis.
Modernization of the DAS Labs business proecess and introduction of an end-to-end IT solution for the submission, triage, assessment, and issuance of the DAS Certificate of Analysis.
</t>
  </si>
  <si>
    <t>Gate 1 Deck</t>
  </si>
  <si>
    <t>Process Mapping</t>
  </si>
  <si>
    <t>Gate 1 Approval</t>
  </si>
  <si>
    <t>Legend</t>
  </si>
  <si>
    <t>High Level Requirements</t>
  </si>
  <si>
    <t>OA</t>
  </si>
  <si>
    <t>To do</t>
  </si>
  <si>
    <t>Done</t>
  </si>
  <si>
    <t>Providing data and analytics support to Cost Recovery by: •analyzing and validating eCES is available and adequate to support the new fee structure 
•developing reports and datasets for ALR and fee calculationsand
•analyzing and validating DELU's new process and workflow data to ensure alignment with the new CR policy and fee structure
•developing a Pause-the-Clock Algorithm under DELU's new workflowsProviding data and analytics support to Cost Recovery by: •analyzing and validating eCES is available and adequate to support the new fee structure 
•developing reports and datasets for ALR and fee calculationsand
•analyzing and validating DELU's new process and workflow data to ensure alignment with the new CR policy and fee structure
•developing a Pause-the-Clock Algorithm under DELU's new workflows</t>
  </si>
  <si>
    <t xml:space="preserve">CR reports for HPIL
</t>
  </si>
  <si>
    <t>Analysis and validation report of Table A data entry test</t>
  </si>
  <si>
    <t>Datasets for fee calculator</t>
  </si>
  <si>
    <t>Analysis and validation report of HPIL's new workflows</t>
  </si>
  <si>
    <t>Pause-the-Clock algorithm</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</si>
  <si>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</si>
  <si>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Environmental Scan</t>
  </si>
  <si>
    <t>Options Analysis for MVP</t>
  </si>
  <si>
    <t>Final Recommended on MVP Solution</t>
  </si>
  <si>
    <t>Utilizing automation and blockchain improve the existing HC owned  Offsite Inspection Process in collaboration with National Research Council (NRC) . While HC provides the regulatory business  case, NRC provides the technical expertise to advance their research.</t>
  </si>
  <si>
    <t>Deliver proof of concept of initial proposed system</t>
  </si>
  <si>
    <t>Construct initial project goals after collaboration with NRC</t>
  </si>
  <si>
    <t>Create a minimum viable product mock up and build pipeline</t>
  </si>
  <si>
    <t>Design a Domain Model, Basic process models, Enable HTTPS</t>
  </si>
  <si>
    <t>Conceptualize MVP and create sample UI pages</t>
  </si>
  <si>
    <t>Code Production</t>
  </si>
  <si>
    <t>Design Template Deliverable from Graphics Designer</t>
  </si>
  <si>
    <t>Cut Images from CSS Cutter</t>
  </si>
  <si>
    <t>Add cut images into the template</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</si>
  <si>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</si>
  <si>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Submit Solution Fund Stream I proposal</t>
  </si>
  <si>
    <t>Gather Key Business Requirements and Features for MVP</t>
  </si>
  <si>
    <t>Develop Feasibility Report</t>
  </si>
  <si>
    <t>Initiate Options Analysis</t>
  </si>
  <si>
    <t>Deliver feasibility and options report</t>
  </si>
  <si>
    <t>Budget ($ in 000s)</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</si>
  <si>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The project goals are:
• Assess RORB’s inspection reports
• Assess text mining and natural language processing algorithms and methods; develop a small-scale experimental model
• Assess machine learning and AI algorithms and methods; develop a small-scale experimental model
The success of the project will decipher caches of unstructured information within inspection reports for analytical and data enrichment purposes, that would support decision making.
</t>
  </si>
  <si>
    <t>Type</t>
  </si>
  <si>
    <t>Budget</t>
  </si>
  <si>
    <t>Data Assessment</t>
  </si>
  <si>
    <t>Actuals</t>
  </si>
  <si>
    <t>Commitment</t>
  </si>
  <si>
    <t>Anticipated</t>
  </si>
  <si>
    <t>Total Forecast</t>
  </si>
  <si>
    <t>Variance</t>
  </si>
  <si>
    <t>Notes</t>
  </si>
  <si>
    <t>Text Mining and NLP Assessment</t>
  </si>
  <si>
    <t>Machine Learning and AI Assessment</t>
  </si>
  <si>
    <t>Salary</t>
  </si>
  <si>
    <t>Salary for project close-out activities will be fully spent this fiscal.</t>
  </si>
  <si>
    <t>O&amp;M</t>
  </si>
  <si>
    <t>Must tap into DM reserve for project funding</t>
  </si>
  <si>
    <t>Enhancements + Hosting.  Contract period ends June 30, 2019</t>
  </si>
  <si>
    <t>1. $35K contractor (Martin Blumenauer)
2. $110K Gartner contract
3. $35K committed to training DABS FTEs and hardware procurement (e.g. tablets)1. $35K contractor (Martin Blumenauer)
2. $110K Gartner contract
3. $35K committed to training DABS FTEs and hardware procurement (e.g. tablets)1. $35K contractor (Martin Blumenauer)
2. $110K Gartner contract
3. $35K committed to training DABS FTEs and hardware procurement (e.g. tablets)</t>
  </si>
  <si>
    <t>Need to add Peter B time here</t>
  </si>
  <si>
    <t>Not using Enterprise version of Edubrite, cost is ~$10KCAD
JIRA licences are $24K USD = ~$30K CADNot using Enterprise version of Edubrite, cost is ~$10KCAD
JIRA licences are $24K USD = ~$30K CADNot using Enterprise version of Edubrite, cost is ~$10KCAD
JIRA licences are $24K USD = ~$30K CAD</t>
  </si>
  <si>
    <t>Extra Commitments:  $94,442.48 for 40 tablets and $166, 988 for 218 smartphones, as per ADM request.</t>
  </si>
  <si>
    <t>QSI Replacement</t>
  </si>
  <si>
    <t>Project was not on the original plan for this year so variance will be 100%</t>
  </si>
  <si>
    <t>Martin Blumenauer TA cost ~$80K</t>
  </si>
  <si>
    <t>Includes only external Professional services needed for Unmanned Aerial Vehicle (UAV)</t>
  </si>
  <si>
    <t>Schedule.Health</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</si>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</sst>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mm/dd"/>
    <numFmt numFmtId="165" formatCode="dd\/mm\/yyyy"/>
    <numFmt numFmtId="166" formatCode="mmm/yyyy"/>
    <numFmt numFmtId="167" formatCode="_-\$* #,##0_-;&quot;-$&quot;* #,##0_-;_-\$* \-??_-;_-@"/>
    <numFmt numFmtId="168" formatCode="_-\$* #,##0.00_-;&quot;-$&quot;* #,##0.00_-;_-\$* \-??_-;_-@"/>
  </numFmts>
  <fonts count="15">
    <font>
      <sz val="10"/>
      <color rgb="FF000000"/>
      <name val="Arial"/>
    </font>
    <font>
      <sz val="16"/>
      <color rgb="FF000000"/>
      <name val="Calibri"/>
    </font>
    <font>
      <b/>
      <sz val="22"/>
      <color rgb="FF000000"/>
      <name val="Calibri"/>
    </font>
    <font>
      <sz val="22"/>
      <color rgb="FF000000"/>
      <name val="Calibri"/>
    </font>
    <font>
      <sz val="10"/>
      <name val="Arial"/>
    </font>
    <font>
      <sz val="10"/>
      <name val="Arial"/>
    </font>
    <font>
      <b/>
      <sz val="11"/>
      <color rgb="FF000000"/>
      <name val="Calibri"/>
    </font>
    <font>
      <sz val="11"/>
      <color rgb="FF000000"/>
      <name val="Calibri"/>
    </font>
    <font>
      <sz val="11"/>
      <color rgb="FF006100"/>
      <name val="Calibri"/>
    </font>
    <font>
      <sz val="10"/>
      <color rgb="FF000000"/>
      <name val="Calibri"/>
    </font>
    <font>
      <sz val="11"/>
      <color rgb="FF9C6500"/>
      <name val="Calibri"/>
    </font>
    <font>
      <sz val="11"/>
      <color rgb="FF9C0006"/>
      <name val="Calibri"/>
    </font>
    <font>
      <sz val="11"/>
      <name val="Calibri"/>
    </font>
    <font>
      <b/>
      <sz val="9"/>
      <color rgb="FF000000"/>
      <name val="Calibri"/>
    </font>
    <font>
      <sz val="11"/>
      <color rgb="FF000000"/>
      <name val="Arial"/>
    </font>
  </fonts>
  <fills count="9">
    <fill>
      <patternFill patternType="none"/>
    </fill>
    <fill>
      <patternFill patternType="gray125"/>
    </fill>
    <fill>
      <patternFill patternType="solid">
        <fgColor rgb="FFB9CDE5"/>
        <bgColor rgb="FFB9CDE5"/>
      </patternFill>
    </fill>
    <fill>
      <patternFill patternType="solid">
        <fgColor rgb="FFFFFFFF"/>
        <bgColor rgb="FFFFFF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FFFF00"/>
        <bgColor rgb="FFFFFF00"/>
      </patternFill>
    </fill>
    <fill>
      <patternFill patternType="solid">
        <fgColor rgb="FFDBEEF4"/>
        <bgColor rgb="FFDBEEF4"/>
      </patternFill>
    </fill>
  </fills>
  <borders count="62">
    <border>
      <left/>
      <right/>
      <top/>
      <bottom/>
      <diagonal/>
    </border>
    <border>
      <left/>
      <right/>
      <top/>
      <bottom style="thick">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diagonal/>
    </border>
    <border>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273">
    <xf numFmtId="0" fontId="0" fillId="0" borderId="0" xfId="0" applyFont="1" applyAlignment="1"/>
    <xf numFmtId="0" fontId="1" fillId="0" borderId="1" xfId="0" applyFont="1" applyBorder="1" applyAlignment="1">
      <alignment horizontal="left" vertical="center" wrapText="1"/>
    </xf>
    <xf numFmtId="0" fontId="5" fillId="0" borderId="0" xfId="0" applyFont="1" applyAlignment="1">
      <alignment wrapText="1"/>
    </xf>
    <xf numFmtId="0" fontId="5" fillId="0" borderId="0" xfId="0" applyFont="1" applyAlignment="1">
      <alignment vertical="center" wrapText="1"/>
    </xf>
    <xf numFmtId="0" fontId="6" fillId="2" borderId="3" xfId="0" applyFont="1" applyFill="1" applyBorder="1" applyAlignment="1">
      <alignment horizontal="center" vertical="center" wrapText="1"/>
    </xf>
    <xf numFmtId="0" fontId="5" fillId="0" borderId="0" xfId="0" applyFont="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164" fontId="6" fillId="2" borderId="5" xfId="0" applyNumberFormat="1" applyFont="1" applyFill="1" applyBorder="1" applyAlignment="1">
      <alignment horizontal="center" vertical="center" wrapText="1"/>
    </xf>
    <xf numFmtId="0" fontId="7" fillId="3" borderId="3" xfId="0" applyFont="1" applyFill="1" applyBorder="1" applyAlignment="1">
      <alignment horizontal="left" vertical="center" wrapText="1"/>
    </xf>
    <xf numFmtId="0" fontId="6" fillId="2" borderId="8" xfId="0" applyFont="1" applyFill="1" applyBorder="1" applyAlignment="1">
      <alignment horizontal="center" vertical="center" wrapText="1"/>
    </xf>
    <xf numFmtId="0" fontId="8" fillId="4" borderId="3" xfId="0" applyFont="1" applyFill="1" applyBorder="1" applyAlignment="1">
      <alignment wrapText="1"/>
    </xf>
    <xf numFmtId="0" fontId="8" fillId="4" borderId="3" xfId="0" applyFont="1" applyFill="1" applyBorder="1" applyAlignment="1">
      <alignment horizontal="center" vertical="center" wrapText="1"/>
    </xf>
    <xf numFmtId="16" fontId="5" fillId="0" borderId="3" xfId="0" applyNumberFormat="1" applyFont="1" applyBorder="1" applyAlignment="1">
      <alignment vertical="center" wrapText="1"/>
    </xf>
    <xf numFmtId="0" fontId="5" fillId="0" borderId="3" xfId="0" applyFont="1" applyBorder="1" applyAlignment="1">
      <alignment wrapText="1"/>
    </xf>
    <xf numFmtId="165" fontId="5" fillId="0" borderId="3" xfId="0" applyNumberFormat="1" applyFont="1" applyBorder="1" applyAlignment="1">
      <alignment wrapText="1"/>
    </xf>
    <xf numFmtId="0" fontId="6" fillId="2" borderId="3" xfId="0" applyFont="1" applyFill="1" applyBorder="1" applyAlignment="1">
      <alignment horizontal="left" wrapText="1"/>
    </xf>
    <xf numFmtId="0" fontId="5" fillId="0" borderId="3" xfId="0" applyFont="1" applyBorder="1" applyAlignment="1">
      <alignment vertical="center" wrapText="1"/>
    </xf>
    <xf numFmtId="0" fontId="7" fillId="3" borderId="3" xfId="0" applyFont="1" applyFill="1" applyBorder="1" applyAlignment="1">
      <alignment horizontal="left" wrapText="1"/>
    </xf>
    <xf numFmtId="0" fontId="9" fillId="3" borderId="3" xfId="0" applyFont="1" applyFill="1" applyBorder="1" applyAlignment="1">
      <alignment horizontal="center" vertical="top" wrapText="1"/>
    </xf>
    <xf numFmtId="166" fontId="7" fillId="3" borderId="3" xfId="0" applyNumberFormat="1" applyFont="1" applyFill="1" applyBorder="1" applyAlignment="1">
      <alignment horizontal="left" vertical="center" wrapText="1"/>
    </xf>
    <xf numFmtId="0" fontId="9" fillId="0" borderId="3" xfId="0" applyFont="1" applyBorder="1" applyAlignment="1">
      <alignment horizontal="center" vertical="center" wrapText="1"/>
    </xf>
    <xf numFmtId="0" fontId="10" fillId="5" borderId="3" xfId="0" applyFont="1" applyFill="1" applyBorder="1" applyAlignment="1">
      <alignment horizontal="center" vertical="center" wrapText="1"/>
    </xf>
    <xf numFmtId="0" fontId="9" fillId="0" borderId="3" xfId="0" applyFont="1" applyBorder="1" applyAlignment="1">
      <alignment horizontal="left" vertical="top" wrapText="1"/>
    </xf>
    <xf numFmtId="0" fontId="10" fillId="5" borderId="10" xfId="0" applyFont="1" applyFill="1" applyBorder="1" applyAlignment="1">
      <alignment horizontal="center" vertical="center" wrapText="1"/>
    </xf>
    <xf numFmtId="0" fontId="7" fillId="3" borderId="3" xfId="0" applyFont="1" applyFill="1" applyBorder="1" applyAlignment="1">
      <alignment horizontal="left" vertical="top" wrapText="1"/>
    </xf>
    <xf numFmtId="0" fontId="7" fillId="3" borderId="3" xfId="0" applyFont="1" applyFill="1" applyBorder="1" applyAlignment="1">
      <alignment vertical="center" wrapText="1"/>
    </xf>
    <xf numFmtId="0" fontId="5" fillId="3" borderId="3" xfId="0" applyFont="1" applyFill="1" applyBorder="1" applyAlignment="1">
      <alignment vertical="center" wrapText="1"/>
    </xf>
    <xf numFmtId="0" fontId="11" fillId="6" borderId="10" xfId="0" applyFont="1" applyFill="1" applyBorder="1" applyAlignment="1">
      <alignment horizontal="center" vertical="center" wrapText="1"/>
    </xf>
    <xf numFmtId="0" fontId="8" fillId="4" borderId="3" xfId="0" applyFont="1" applyFill="1" applyBorder="1" applyAlignment="1">
      <alignment horizontal="left" vertical="top" wrapText="1"/>
    </xf>
    <xf numFmtId="0" fontId="7" fillId="3" borderId="3" xfId="0" applyFont="1" applyFill="1" applyBorder="1" applyAlignment="1">
      <alignment wrapText="1"/>
    </xf>
    <xf numFmtId="0" fontId="5" fillId="0" borderId="0" xfId="0" applyFont="1" applyAlignment="1">
      <alignment vertical="center"/>
    </xf>
    <xf numFmtId="0" fontId="11" fillId="6"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10" fillId="5" borderId="3" xfId="0" applyFont="1" applyFill="1" applyBorder="1" applyAlignment="1">
      <alignment vertical="top" wrapText="1"/>
    </xf>
    <xf numFmtId="0" fontId="12" fillId="0" borderId="3" xfId="0" applyFont="1" applyBorder="1" applyAlignment="1">
      <alignment vertical="center" wrapText="1"/>
    </xf>
    <xf numFmtId="0" fontId="8" fillId="4" borderId="3" xfId="0" applyFont="1" applyFill="1" applyBorder="1" applyAlignment="1">
      <alignment vertical="top" wrapText="1"/>
    </xf>
    <xf numFmtId="0" fontId="8" fillId="4" borderId="13" xfId="0" applyFont="1" applyFill="1" applyBorder="1" applyAlignment="1">
      <alignment horizontal="center" vertical="center" wrapText="1"/>
    </xf>
    <xf numFmtId="0" fontId="10" fillId="5" borderId="3" xfId="0" applyFont="1" applyFill="1" applyBorder="1" applyAlignment="1">
      <alignment wrapText="1"/>
    </xf>
    <xf numFmtId="0" fontId="5" fillId="0" borderId="14" xfId="0" applyFont="1" applyBorder="1" applyAlignment="1">
      <alignment vertical="top" wrapText="1"/>
    </xf>
    <xf numFmtId="0" fontId="12" fillId="0" borderId="14"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15" xfId="0" applyFont="1" applyBorder="1" applyAlignment="1">
      <alignment wrapText="1"/>
    </xf>
    <xf numFmtId="165" fontId="5" fillId="0" borderId="15" xfId="0" applyNumberFormat="1" applyFont="1" applyBorder="1" applyAlignment="1">
      <alignment wrapText="1"/>
    </xf>
    <xf numFmtId="0" fontId="6" fillId="3" borderId="3" xfId="0" applyFont="1" applyFill="1" applyBorder="1" applyAlignment="1">
      <alignment vertical="center" wrapText="1"/>
    </xf>
    <xf numFmtId="0" fontId="11" fillId="6" borderId="3" xfId="0" applyFont="1" applyFill="1" applyBorder="1" applyAlignment="1">
      <alignment wrapText="1"/>
    </xf>
    <xf numFmtId="0" fontId="7" fillId="0" borderId="3" xfId="0" applyFont="1" applyBorder="1" applyAlignment="1">
      <alignment wrapText="1"/>
    </xf>
    <xf numFmtId="0" fontId="5" fillId="0" borderId="18" xfId="0" applyFont="1" applyBorder="1" applyAlignment="1">
      <alignment vertical="center"/>
    </xf>
    <xf numFmtId="165" fontId="5" fillId="0" borderId="18" xfId="0" applyNumberFormat="1" applyFont="1" applyBorder="1" applyAlignment="1">
      <alignment wrapText="1"/>
    </xf>
    <xf numFmtId="0" fontId="5" fillId="0" borderId="19" xfId="0" applyFont="1" applyBorder="1" applyAlignment="1">
      <alignment wrapText="1"/>
    </xf>
    <xf numFmtId="0" fontId="5" fillId="0" borderId="3" xfId="0" applyFont="1" applyBorder="1" applyAlignment="1">
      <alignment vertical="center"/>
    </xf>
    <xf numFmtId="0" fontId="5" fillId="0" borderId="21"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5" fillId="0" borderId="26" xfId="0" applyFont="1" applyBorder="1" applyAlignment="1">
      <alignment wrapText="1"/>
    </xf>
    <xf numFmtId="0" fontId="5" fillId="0" borderId="11" xfId="0" applyFont="1" applyBorder="1" applyAlignment="1">
      <alignment wrapText="1"/>
    </xf>
    <xf numFmtId="165" fontId="5" fillId="0" borderId="11" xfId="0" applyNumberFormat="1" applyFont="1" applyBorder="1" applyAlignment="1">
      <alignment wrapText="1"/>
    </xf>
    <xf numFmtId="0" fontId="5" fillId="0" borderId="27" xfId="0" applyFont="1" applyBorder="1" applyAlignment="1">
      <alignment wrapText="1"/>
    </xf>
    <xf numFmtId="165" fontId="5" fillId="0" borderId="25" xfId="0" applyNumberFormat="1" applyFont="1" applyBorder="1" applyAlignment="1">
      <alignment wrapText="1"/>
    </xf>
    <xf numFmtId="0" fontId="5" fillId="0" borderId="18" xfId="0" applyFont="1" applyBorder="1" applyAlignment="1">
      <alignment wrapText="1"/>
    </xf>
    <xf numFmtId="0" fontId="7" fillId="0" borderId="0" xfId="0" applyFont="1" applyAlignment="1">
      <alignment horizontal="center" wrapText="1"/>
    </xf>
    <xf numFmtId="0" fontId="7" fillId="0" borderId="0" xfId="0" applyFont="1" applyAlignment="1">
      <alignment horizontal="center"/>
    </xf>
    <xf numFmtId="0" fontId="7" fillId="0" borderId="0" xfId="0" applyFont="1" applyAlignment="1"/>
    <xf numFmtId="0" fontId="7" fillId="0" borderId="18" xfId="0" applyFont="1" applyBorder="1" applyAlignment="1">
      <alignment vertical="center" wrapText="1"/>
    </xf>
    <xf numFmtId="0" fontId="7" fillId="0" borderId="3" xfId="0" applyFont="1" applyBorder="1" applyAlignment="1">
      <alignment vertical="center" wrapText="1"/>
    </xf>
    <xf numFmtId="0" fontId="6" fillId="2" borderId="3" xfId="0" applyFont="1" applyFill="1" applyBorder="1" applyAlignment="1">
      <alignment horizontal="center" wrapText="1"/>
    </xf>
    <xf numFmtId="0" fontId="5" fillId="0" borderId="3" xfId="0" applyFont="1" applyBorder="1" applyAlignment="1"/>
    <xf numFmtId="0" fontId="7" fillId="3" borderId="3" xfId="0" applyFont="1" applyFill="1" applyBorder="1" applyAlignment="1">
      <alignment horizontal="center" vertical="center"/>
    </xf>
    <xf numFmtId="0" fontId="7" fillId="0" borderId="3" xfId="0" applyFont="1" applyBorder="1" applyAlignment="1"/>
    <xf numFmtId="0" fontId="7" fillId="0" borderId="3" xfId="0" applyFont="1" applyBorder="1" applyAlignment="1">
      <alignment horizontal="center"/>
    </xf>
    <xf numFmtId="165" fontId="7" fillId="0" borderId="3" xfId="0" applyNumberFormat="1" applyFont="1" applyBorder="1" applyAlignment="1">
      <alignment horizontal="right" vertical="center" wrapText="1"/>
    </xf>
    <xf numFmtId="165" fontId="7" fillId="0" borderId="3" xfId="0" applyNumberFormat="1" applyFont="1" applyBorder="1" applyAlignment="1">
      <alignment horizontal="center"/>
    </xf>
    <xf numFmtId="165" fontId="7" fillId="0" borderId="3" xfId="0" applyNumberFormat="1" applyFont="1" applyBorder="1" applyAlignment="1">
      <alignment vertical="center" wrapText="1"/>
    </xf>
    <xf numFmtId="165" fontId="7" fillId="3" borderId="3" xfId="0" applyNumberFormat="1" applyFont="1" applyFill="1" applyBorder="1" applyAlignment="1">
      <alignment horizontal="center"/>
    </xf>
    <xf numFmtId="0" fontId="6" fillId="0" borderId="3" xfId="0" applyFont="1" applyBorder="1" applyAlignment="1">
      <alignment vertical="center" wrapText="1"/>
    </xf>
    <xf numFmtId="0" fontId="6" fillId="2" borderId="3" xfId="0" applyFont="1" applyFill="1" applyBorder="1" applyAlignment="1">
      <alignment wrapText="1"/>
    </xf>
    <xf numFmtId="165" fontId="7" fillId="0" borderId="3" xfId="0" applyNumberFormat="1" applyFont="1" applyBorder="1" applyAlignment="1"/>
    <xf numFmtId="0" fontId="6" fillId="2" borderId="38" xfId="0" applyFont="1" applyFill="1" applyBorder="1" applyAlignment="1">
      <alignment wrapText="1"/>
    </xf>
    <xf numFmtId="0" fontId="13" fillId="2" borderId="40" xfId="0" applyFont="1" applyFill="1" applyBorder="1" applyAlignment="1">
      <alignment horizontal="center" vertical="center" wrapText="1"/>
    </xf>
    <xf numFmtId="0" fontId="7" fillId="3" borderId="3" xfId="0" applyFont="1" applyFill="1" applyBorder="1" applyAlignment="1"/>
    <xf numFmtId="0" fontId="13" fillId="2" borderId="3" xfId="0" applyFont="1" applyFill="1" applyBorder="1" applyAlignment="1">
      <alignment horizontal="center" vertical="center" wrapText="1"/>
    </xf>
    <xf numFmtId="0" fontId="6" fillId="0" borderId="3" xfId="0" applyFont="1" applyBorder="1" applyAlignment="1">
      <alignment wrapText="1"/>
    </xf>
    <xf numFmtId="0" fontId="13" fillId="2" borderId="21" xfId="0" applyFont="1" applyFill="1" applyBorder="1" applyAlignment="1">
      <alignment horizontal="center" vertical="center" wrapText="1"/>
    </xf>
    <xf numFmtId="9" fontId="5" fillId="0" borderId="21" xfId="0" applyNumberFormat="1" applyFont="1" applyBorder="1" applyAlignment="1">
      <alignment wrapText="1"/>
    </xf>
    <xf numFmtId="0" fontId="6" fillId="0" borderId="0" xfId="0" applyFont="1" applyAlignment="1">
      <alignment horizontal="center" wrapText="1"/>
    </xf>
    <xf numFmtId="0" fontId="7" fillId="3" borderId="3" xfId="0" applyFont="1" applyFill="1" applyBorder="1" applyAlignment="1">
      <alignment horizontal="center"/>
    </xf>
    <xf numFmtId="0" fontId="6" fillId="0" borderId="0" xfId="0" applyFont="1" applyAlignment="1">
      <alignment wrapText="1"/>
    </xf>
    <xf numFmtId="0" fontId="7" fillId="3" borderId="38" xfId="0" applyFont="1" applyFill="1" applyBorder="1" applyAlignment="1">
      <alignment horizontal="left" vertical="center" wrapText="1"/>
    </xf>
    <xf numFmtId="165" fontId="7" fillId="3" borderId="3" xfId="0" applyNumberFormat="1" applyFont="1" applyFill="1" applyBorder="1" applyAlignment="1"/>
    <xf numFmtId="165" fontId="5" fillId="0" borderId="0" xfId="0" applyNumberFormat="1" applyFont="1" applyAlignment="1">
      <alignment wrapText="1"/>
    </xf>
    <xf numFmtId="0" fontId="8" fillId="4" borderId="40" xfId="0" applyFont="1" applyFill="1" applyBorder="1" applyAlignment="1">
      <alignment wrapText="1"/>
    </xf>
    <xf numFmtId="0" fontId="8" fillId="4" borderId="21" xfId="0" applyFont="1" applyFill="1" applyBorder="1" applyAlignment="1">
      <alignment wrapText="1"/>
    </xf>
    <xf numFmtId="0" fontId="5" fillId="0" borderId="12" xfId="0" applyFont="1" applyBorder="1" applyAlignment="1">
      <alignment wrapText="1"/>
    </xf>
    <xf numFmtId="0" fontId="7" fillId="3" borderId="3" xfId="0" applyFont="1" applyFill="1" applyBorder="1" applyAlignment="1">
      <alignment horizontal="left" vertical="center"/>
    </xf>
    <xf numFmtId="0" fontId="8" fillId="4" borderId="40" xfId="0" applyFont="1" applyFill="1" applyBorder="1" applyAlignment="1"/>
    <xf numFmtId="0" fontId="7" fillId="3" borderId="3" xfId="0" applyFont="1" applyFill="1" applyBorder="1" applyAlignment="1">
      <alignment horizontal="left"/>
    </xf>
    <xf numFmtId="0" fontId="6" fillId="3" borderId="25" xfId="0" applyFont="1" applyFill="1" applyBorder="1" applyAlignment="1">
      <alignment vertical="center" wrapText="1"/>
    </xf>
    <xf numFmtId="165" fontId="7" fillId="3" borderId="3" xfId="0" applyNumberFormat="1" applyFont="1" applyFill="1" applyBorder="1" applyAlignment="1">
      <alignment horizontal="left"/>
    </xf>
    <xf numFmtId="0" fontId="8" fillId="4" borderId="3" xfId="0" applyFont="1" applyFill="1" applyBorder="1" applyAlignment="1"/>
    <xf numFmtId="0" fontId="5" fillId="0" borderId="0" xfId="0" applyFont="1" applyAlignment="1">
      <alignment horizontal="left"/>
    </xf>
    <xf numFmtId="0" fontId="8" fillId="4" borderId="21" xfId="0" applyFont="1" applyFill="1" applyBorder="1" applyAlignment="1"/>
    <xf numFmtId="0" fontId="7" fillId="3" borderId="3" xfId="0" applyFont="1" applyFill="1" applyBorder="1" applyAlignment="1">
      <alignment vertical="center"/>
    </xf>
    <xf numFmtId="0" fontId="7" fillId="8" borderId="40" xfId="0" applyFont="1" applyFill="1" applyBorder="1" applyAlignment="1">
      <alignment wrapText="1"/>
    </xf>
    <xf numFmtId="165" fontId="7" fillId="3" borderId="3" xfId="0" applyNumberFormat="1" applyFont="1" applyFill="1" applyBorder="1" applyAlignment="1">
      <alignment horizontal="center" vertical="center"/>
    </xf>
    <xf numFmtId="165" fontId="5" fillId="0" borderId="18" xfId="0" applyNumberFormat="1" applyFont="1" applyBorder="1" applyAlignment="1">
      <alignment horizontal="right" wrapText="1"/>
    </xf>
    <xf numFmtId="0" fontId="7" fillId="8" borderId="3" xfId="0" applyFont="1" applyFill="1" applyBorder="1" applyAlignment="1">
      <alignment wrapText="1"/>
    </xf>
    <xf numFmtId="0" fontId="7" fillId="3" borderId="3" xfId="0" applyFont="1" applyFill="1" applyBorder="1" applyAlignment="1">
      <alignment vertical="top" wrapText="1"/>
    </xf>
    <xf numFmtId="0" fontId="7" fillId="8" borderId="21" xfId="0" applyFont="1" applyFill="1" applyBorder="1" applyAlignment="1">
      <alignment wrapText="1"/>
    </xf>
    <xf numFmtId="0" fontId="5" fillId="0" borderId="0" xfId="0" applyFont="1" applyAlignment="1">
      <alignment horizontal="left" vertical="top" wrapText="1"/>
    </xf>
    <xf numFmtId="0" fontId="8" fillId="4" borderId="21" xfId="0" applyFont="1" applyFill="1" applyBorder="1" applyAlignment="1">
      <alignment horizontal="center" wrapText="1"/>
    </xf>
    <xf numFmtId="0" fontId="8" fillId="4" borderId="40" xfId="0" applyFont="1" applyFill="1" applyBorder="1" applyAlignment="1">
      <alignment horizontal="center" wrapText="1"/>
    </xf>
    <xf numFmtId="0" fontId="8" fillId="4" borderId="3" xfId="0" applyFont="1" applyFill="1" applyBorder="1" applyAlignment="1">
      <alignment horizontal="center" wrapText="1"/>
    </xf>
    <xf numFmtId="0" fontId="7" fillId="3" borderId="10" xfId="0" applyFont="1" applyFill="1" applyBorder="1" applyAlignment="1">
      <alignment horizontal="center" vertical="center"/>
    </xf>
    <xf numFmtId="0" fontId="10" fillId="0" borderId="3" xfId="0" applyFont="1" applyBorder="1" applyAlignment="1">
      <alignment wrapText="1"/>
    </xf>
    <xf numFmtId="0" fontId="7" fillId="3" borderId="13" xfId="0" applyFont="1" applyFill="1" applyBorder="1" applyAlignment="1">
      <alignment horizontal="left" vertical="center" wrapText="1"/>
    </xf>
    <xf numFmtId="0" fontId="7" fillId="0" borderId="40" xfId="0" applyFont="1" applyBorder="1" applyAlignment="1">
      <alignment wrapText="1"/>
    </xf>
    <xf numFmtId="0" fontId="7" fillId="3" borderId="13" xfId="0" applyFont="1" applyFill="1" applyBorder="1" applyAlignment="1"/>
    <xf numFmtId="0" fontId="7" fillId="0" borderId="21" xfId="0" applyFont="1" applyBorder="1" applyAlignment="1">
      <alignment wrapText="1"/>
    </xf>
    <xf numFmtId="0" fontId="7" fillId="3" borderId="13" xfId="0" applyFont="1" applyFill="1" applyBorder="1" applyAlignment="1">
      <alignment horizontal="center"/>
    </xf>
    <xf numFmtId="0" fontId="11" fillId="0" borderId="3" xfId="0" applyFont="1" applyBorder="1" applyAlignment="1">
      <alignment wrapText="1"/>
    </xf>
    <xf numFmtId="165" fontId="7" fillId="3" borderId="13" xfId="0" applyNumberFormat="1" applyFont="1" applyFill="1" applyBorder="1" applyAlignment="1">
      <alignment horizontal="center"/>
    </xf>
    <xf numFmtId="0" fontId="10" fillId="5" borderId="3" xfId="0" applyFont="1" applyFill="1" applyBorder="1" applyAlignment="1"/>
    <xf numFmtId="165" fontId="6" fillId="0" borderId="3" xfId="0" applyNumberFormat="1" applyFont="1" applyBorder="1" applyAlignment="1">
      <alignment wrapText="1"/>
    </xf>
    <xf numFmtId="0" fontId="7" fillId="3" borderId="38" xfId="0" applyFont="1" applyFill="1" applyBorder="1" applyAlignment="1"/>
    <xf numFmtId="165" fontId="5" fillId="0" borderId="26" xfId="0" applyNumberFormat="1" applyFont="1" applyBorder="1" applyAlignment="1">
      <alignment wrapText="1"/>
    </xf>
    <xf numFmtId="0" fontId="10" fillId="5" borderId="40" xfId="0" applyFont="1" applyFill="1" applyBorder="1" applyAlignment="1">
      <alignment wrapText="1"/>
    </xf>
    <xf numFmtId="165" fontId="7" fillId="3" borderId="13" xfId="0" applyNumberFormat="1" applyFont="1" applyFill="1" applyBorder="1" applyAlignment="1"/>
    <xf numFmtId="0" fontId="10" fillId="5" borderId="21" xfId="0" applyFont="1" applyFill="1" applyBorder="1" applyAlignment="1">
      <alignment wrapText="1"/>
    </xf>
    <xf numFmtId="0" fontId="7" fillId="3" borderId="13" xfId="0" applyFont="1" applyFill="1" applyBorder="1" applyAlignment="1">
      <alignment vertical="top" wrapText="1"/>
    </xf>
    <xf numFmtId="0" fontId="6" fillId="3" borderId="3" xfId="0" applyFont="1" applyFill="1" applyBorder="1" applyAlignment="1">
      <alignment vertical="center"/>
    </xf>
    <xf numFmtId="0" fontId="5" fillId="0" borderId="0" xfId="0" applyFont="1" applyAlignment="1">
      <alignment horizontal="center"/>
    </xf>
    <xf numFmtId="0" fontId="8" fillId="4" borderId="41" xfId="0" applyFont="1" applyFill="1" applyBorder="1" applyAlignment="1"/>
    <xf numFmtId="0" fontId="7" fillId="0" borderId="42" xfId="0" applyFont="1" applyBorder="1" applyAlignment="1">
      <alignment horizontal="left" vertical="center" wrapText="1"/>
    </xf>
    <xf numFmtId="0" fontId="7" fillId="3" borderId="38" xfId="0" applyFont="1" applyFill="1" applyBorder="1" applyAlignment="1">
      <alignment horizontal="center" vertical="center" wrapText="1"/>
    </xf>
    <xf numFmtId="0" fontId="7" fillId="0" borderId="42" xfId="0" applyFont="1" applyBorder="1" applyAlignment="1">
      <alignment vertical="center" wrapText="1"/>
    </xf>
    <xf numFmtId="0" fontId="7" fillId="0" borderId="0" xfId="0" applyFont="1" applyAlignment="1">
      <alignment wrapText="1"/>
    </xf>
    <xf numFmtId="0" fontId="7" fillId="0" borderId="0" xfId="0" applyFont="1" applyAlignment="1">
      <alignment horizontal="left" vertical="top" wrapText="1"/>
    </xf>
    <xf numFmtId="0" fontId="8" fillId="4" borderId="43" xfId="0" applyFont="1" applyFill="1" applyBorder="1" applyAlignment="1">
      <alignment wrapText="1"/>
    </xf>
    <xf numFmtId="0" fontId="8" fillId="4" borderId="44" xfId="0" applyFont="1" applyFill="1" applyBorder="1" applyAlignment="1">
      <alignment wrapText="1"/>
    </xf>
    <xf numFmtId="0" fontId="8" fillId="4" borderId="41" xfId="0" applyFont="1" applyFill="1" applyBorder="1" applyAlignment="1">
      <alignment wrapText="1"/>
    </xf>
    <xf numFmtId="0" fontId="8" fillId="4" borderId="45" xfId="0" applyFont="1" applyFill="1" applyBorder="1" applyAlignment="1">
      <alignment wrapText="1"/>
    </xf>
    <xf numFmtId="0" fontId="7" fillId="0" borderId="46" xfId="0" applyFont="1" applyBorder="1" applyAlignment="1">
      <alignment horizontal="left" vertical="center" wrapText="1"/>
    </xf>
    <xf numFmtId="0" fontId="8" fillId="0" borderId="11" xfId="0" applyFont="1" applyBorder="1" applyAlignment="1">
      <alignment wrapText="1"/>
    </xf>
    <xf numFmtId="0" fontId="8" fillId="0" borderId="47" xfId="0" applyFont="1" applyBorder="1" applyAlignment="1">
      <alignment wrapText="1"/>
    </xf>
    <xf numFmtId="0" fontId="8" fillId="0" borderId="27" xfId="0" applyFont="1" applyBorder="1" applyAlignment="1">
      <alignment wrapText="1"/>
    </xf>
    <xf numFmtId="0" fontId="7" fillId="8" borderId="43" xfId="0" applyFont="1" applyFill="1" applyBorder="1" applyAlignment="1">
      <alignment wrapText="1"/>
    </xf>
    <xf numFmtId="0" fontId="6" fillId="0" borderId="0" xfId="0" applyFont="1" applyAlignment="1">
      <alignment horizontal="left" vertical="center" wrapText="1"/>
    </xf>
    <xf numFmtId="0" fontId="7" fillId="8" borderId="41" xfId="0" applyFont="1" applyFill="1" applyBorder="1" applyAlignment="1">
      <alignment wrapText="1"/>
    </xf>
    <xf numFmtId="0" fontId="7" fillId="8" borderId="48" xfId="0" applyFont="1" applyFill="1" applyBorder="1" applyAlignment="1">
      <alignment wrapText="1"/>
    </xf>
    <xf numFmtId="0" fontId="8" fillId="4" borderId="49" xfId="0" applyFont="1" applyFill="1" applyBorder="1" applyAlignment="1">
      <alignment wrapText="1"/>
    </xf>
    <xf numFmtId="0" fontId="10" fillId="5" borderId="15" xfId="0" applyFont="1" applyFill="1" applyBorder="1" applyAlignment="1">
      <alignment wrapText="1"/>
    </xf>
    <xf numFmtId="0" fontId="7" fillId="8" borderId="15" xfId="0" applyFont="1" applyFill="1" applyBorder="1" applyAlignment="1">
      <alignment wrapText="1"/>
    </xf>
    <xf numFmtId="0" fontId="7" fillId="8" borderId="24" xfId="0" applyFont="1" applyFill="1" applyBorder="1" applyAlignment="1">
      <alignment wrapText="1"/>
    </xf>
    <xf numFmtId="0" fontId="7" fillId="8" borderId="49" xfId="0" applyFont="1" applyFill="1" applyBorder="1" applyAlignment="1">
      <alignment wrapText="1"/>
    </xf>
    <xf numFmtId="0" fontId="7" fillId="3" borderId="51" xfId="0" applyFont="1" applyFill="1" applyBorder="1" applyAlignment="1">
      <alignment horizontal="left" vertical="center" wrapText="1"/>
    </xf>
    <xf numFmtId="0" fontId="8" fillId="4" borderId="13" xfId="0" applyFont="1" applyFill="1" applyBorder="1" applyAlignment="1">
      <alignment wrapText="1"/>
    </xf>
    <xf numFmtId="0" fontId="7" fillId="8" borderId="13" xfId="0" applyFont="1" applyFill="1" applyBorder="1" applyAlignment="1">
      <alignment wrapText="1"/>
    </xf>
    <xf numFmtId="0" fontId="10" fillId="5" borderId="13" xfId="0" applyFont="1" applyFill="1" applyBorder="1" applyAlignment="1">
      <alignment wrapText="1"/>
    </xf>
    <xf numFmtId="0" fontId="7" fillId="0" borderId="11" xfId="0" applyFont="1" applyBorder="1" applyAlignment="1"/>
    <xf numFmtId="0" fontId="9" fillId="3" borderId="52" xfId="0" applyFont="1" applyFill="1" applyBorder="1" applyAlignment="1">
      <alignment horizontal="center" vertical="top" wrapText="1"/>
    </xf>
    <xf numFmtId="0" fontId="7" fillId="0" borderId="12" xfId="0" applyFont="1" applyBorder="1" applyAlignment="1"/>
    <xf numFmtId="0" fontId="5" fillId="0" borderId="6" xfId="0" applyFont="1" applyBorder="1" applyAlignment="1">
      <alignment wrapText="1"/>
    </xf>
    <xf numFmtId="0" fontId="7" fillId="0" borderId="18" xfId="0" applyFont="1" applyBorder="1" applyAlignment="1"/>
    <xf numFmtId="165" fontId="5" fillId="0" borderId="3" xfId="0" applyNumberFormat="1" applyFont="1" applyBorder="1" applyAlignment="1">
      <alignment horizontal="left" vertical="top" wrapText="1"/>
    </xf>
    <xf numFmtId="165"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wrapText="1"/>
    </xf>
    <xf numFmtId="165" fontId="5" fillId="0" borderId="2" xfId="0" applyNumberFormat="1" applyFont="1" applyBorder="1" applyAlignment="1">
      <alignment wrapText="1"/>
    </xf>
    <xf numFmtId="0" fontId="5" fillId="0" borderId="54" xfId="0" applyFont="1" applyBorder="1" applyAlignment="1">
      <alignment wrapText="1"/>
    </xf>
    <xf numFmtId="165" fontId="5" fillId="0" borderId="55" xfId="0" applyNumberFormat="1" applyFont="1" applyBorder="1" applyAlignment="1">
      <alignment wrapText="1"/>
    </xf>
    <xf numFmtId="9" fontId="5" fillId="0" borderId="19" xfId="0" applyNumberFormat="1" applyFont="1" applyBorder="1" applyAlignment="1">
      <alignment wrapText="1"/>
    </xf>
    <xf numFmtId="165" fontId="5" fillId="0" borderId="17" xfId="0" applyNumberFormat="1" applyFont="1" applyBorder="1" applyAlignment="1">
      <alignment wrapText="1"/>
    </xf>
    <xf numFmtId="167" fontId="6" fillId="2" borderId="3" xfId="0" applyNumberFormat="1" applyFont="1" applyFill="1" applyBorder="1" applyAlignment="1">
      <alignment horizontal="center" vertical="center" wrapText="1"/>
    </xf>
    <xf numFmtId="0" fontId="14" fillId="0" borderId="3" xfId="0" applyFont="1" applyBorder="1" applyAlignment="1">
      <alignment vertical="center" wrapText="1"/>
    </xf>
    <xf numFmtId="168" fontId="6" fillId="2" borderId="3" xfId="0" applyNumberFormat="1" applyFont="1" applyFill="1" applyBorder="1" applyAlignment="1">
      <alignment horizontal="center" vertical="center" wrapText="1"/>
    </xf>
    <xf numFmtId="165" fontId="14" fillId="0" borderId="3" xfId="0" applyNumberFormat="1" applyFont="1" applyBorder="1" applyAlignment="1">
      <alignment vertical="center" wrapText="1"/>
    </xf>
    <xf numFmtId="167" fontId="7" fillId="3" borderId="3" xfId="0" applyNumberFormat="1" applyFont="1" applyFill="1" applyBorder="1" applyAlignment="1">
      <alignment horizontal="left" wrapText="1"/>
    </xf>
    <xf numFmtId="0" fontId="5" fillId="0" borderId="0" xfId="0" applyFont="1" applyAlignment="1">
      <alignment horizontal="left" wrapText="1"/>
    </xf>
    <xf numFmtId="168" fontId="7" fillId="3" borderId="3" xfId="0" applyNumberFormat="1" applyFont="1" applyFill="1" applyBorder="1" applyAlignment="1">
      <alignment horizontal="left" wrapText="1"/>
    </xf>
    <xf numFmtId="166" fontId="7" fillId="3" borderId="3" xfId="0" applyNumberFormat="1" applyFont="1" applyFill="1" applyBorder="1" applyAlignment="1">
      <alignment horizontal="left" wrapText="1"/>
    </xf>
    <xf numFmtId="0" fontId="7" fillId="7" borderId="3" xfId="0" applyFont="1" applyFill="1" applyBorder="1" applyAlignment="1">
      <alignment horizontal="left" vertical="top" wrapText="1"/>
    </xf>
    <xf numFmtId="0" fontId="7" fillId="3" borderId="41" xfId="0" applyFont="1" applyFill="1" applyBorder="1" applyAlignment="1">
      <alignment horizontal="left" wrapText="1"/>
    </xf>
    <xf numFmtId="167" fontId="7" fillId="3" borderId="41" xfId="0" applyNumberFormat="1" applyFont="1" applyFill="1" applyBorder="1" applyAlignment="1">
      <alignment horizontal="left" wrapText="1"/>
    </xf>
    <xf numFmtId="168" fontId="7" fillId="3" borderId="41" xfId="0" applyNumberFormat="1" applyFont="1" applyFill="1" applyBorder="1" applyAlignment="1">
      <alignment horizontal="left" wrapText="1"/>
    </xf>
    <xf numFmtId="0" fontId="7" fillId="3" borderId="41" xfId="0" applyFont="1" applyFill="1" applyBorder="1" applyAlignment="1">
      <alignment horizontal="left" vertical="top" wrapText="1"/>
    </xf>
    <xf numFmtId="167" fontId="7" fillId="0" borderId="0" xfId="0" applyNumberFormat="1" applyFont="1" applyAlignment="1"/>
    <xf numFmtId="168" fontId="7" fillId="0" borderId="0" xfId="0" applyNumberFormat="1" applyFont="1" applyAlignment="1"/>
    <xf numFmtId="0" fontId="0" fillId="0" borderId="0" xfId="0" applyFont="1" applyAlignment="1"/>
    <xf numFmtId="0" fontId="5" fillId="0" borderId="0" xfId="0" applyFont="1" applyAlignment="1">
      <alignment horizontal="left" vertical="top" wrapText="1"/>
    </xf>
    <xf numFmtId="0" fontId="0" fillId="0" borderId="0" xfId="0" applyFont="1" applyAlignment="1">
      <alignment horizontal="left" vertical="top"/>
    </xf>
    <xf numFmtId="0" fontId="4" fillId="0" borderId="0" xfId="0" applyFont="1" applyAlignment="1">
      <alignment horizontal="left" vertical="top" wrapText="1"/>
    </xf>
    <xf numFmtId="0" fontId="7" fillId="3" borderId="9" xfId="0" applyFont="1" applyFill="1" applyBorder="1" applyAlignment="1">
      <alignment horizontal="left" wrapText="1"/>
    </xf>
    <xf numFmtId="0" fontId="5" fillId="0" borderId="57" xfId="0" applyFont="1" applyBorder="1" applyAlignment="1">
      <alignment wrapText="1"/>
    </xf>
    <xf numFmtId="167" fontId="7" fillId="3" borderId="9" xfId="0" applyNumberFormat="1" applyFont="1" applyFill="1" applyBorder="1" applyAlignment="1">
      <alignment horizontal="left" wrapText="1"/>
    </xf>
    <xf numFmtId="0" fontId="7" fillId="3" borderId="52" xfId="0" applyFont="1" applyFill="1" applyBorder="1" applyAlignment="1">
      <alignment horizontal="left" wrapText="1"/>
    </xf>
    <xf numFmtId="0" fontId="7" fillId="3" borderId="57" xfId="0" applyFont="1" applyFill="1" applyBorder="1" applyAlignment="1">
      <alignment horizontal="left" wrapText="1"/>
    </xf>
    <xf numFmtId="167" fontId="7" fillId="3" borderId="44" xfId="0" applyNumberFormat="1" applyFont="1" applyFill="1" applyBorder="1" applyAlignment="1">
      <alignment horizontal="left" wrapText="1"/>
    </xf>
    <xf numFmtId="0" fontId="7" fillId="3" borderId="61" xfId="0" applyFont="1" applyFill="1" applyBorder="1" applyAlignment="1">
      <alignment horizontal="left" wrapText="1"/>
    </xf>
    <xf numFmtId="0" fontId="0" fillId="0" borderId="57" xfId="0" applyFont="1" applyBorder="1" applyAlignment="1"/>
    <xf numFmtId="167" fontId="7" fillId="3" borderId="18" xfId="0" applyNumberFormat="1" applyFont="1" applyFill="1" applyBorder="1" applyAlignment="1">
      <alignment horizontal="left" wrapText="1"/>
    </xf>
    <xf numFmtId="167" fontId="7" fillId="3" borderId="57" xfId="0" applyNumberFormat="1" applyFont="1" applyFill="1" applyBorder="1" applyAlignment="1">
      <alignment horizontal="left" wrapText="1"/>
    </xf>
    <xf numFmtId="0" fontId="7" fillId="3" borderId="59" xfId="0" applyFont="1" applyFill="1" applyBorder="1" applyAlignment="1">
      <alignment horizontal="left" wrapText="1"/>
    </xf>
    <xf numFmtId="168" fontId="7" fillId="3" borderId="18" xfId="0" applyNumberFormat="1" applyFont="1" applyFill="1" applyBorder="1" applyAlignment="1">
      <alignment horizontal="left" wrapText="1"/>
    </xf>
    <xf numFmtId="0" fontId="7" fillId="3" borderId="18" xfId="0" applyFont="1" applyFill="1" applyBorder="1" applyAlignment="1">
      <alignment horizontal="left" vertical="top" wrapText="1"/>
    </xf>
    <xf numFmtId="0" fontId="5" fillId="0" borderId="57" xfId="0" applyFont="1" applyBorder="1" applyAlignment="1"/>
    <xf numFmtId="168" fontId="7" fillId="3" borderId="57" xfId="0" applyNumberFormat="1" applyFont="1" applyFill="1" applyBorder="1" applyAlignment="1">
      <alignment horizontal="left" wrapText="1"/>
    </xf>
    <xf numFmtId="0" fontId="7" fillId="3" borderId="57" xfId="0" applyFont="1" applyFill="1" applyBorder="1" applyAlignment="1">
      <alignment horizontal="left" vertical="top" wrapText="1"/>
    </xf>
    <xf numFmtId="0" fontId="3" fillId="0" borderId="1" xfId="0" applyFont="1" applyBorder="1" applyAlignment="1">
      <alignment horizontal="center" vertical="center" wrapText="1"/>
    </xf>
    <xf numFmtId="0" fontId="4" fillId="0" borderId="1" xfId="0" applyFont="1" applyBorder="1"/>
    <xf numFmtId="0" fontId="2" fillId="0" borderId="6" xfId="0" applyFont="1" applyBorder="1" applyAlignment="1">
      <alignment horizontal="left" wrapText="1"/>
    </xf>
    <xf numFmtId="0" fontId="4" fillId="0" borderId="7" xfId="0" applyFont="1" applyBorder="1"/>
    <xf numFmtId="0" fontId="4" fillId="0" borderId="9" xfId="0" applyFont="1" applyBorder="1"/>
    <xf numFmtId="0" fontId="5" fillId="0" borderId="16" xfId="0" applyFont="1" applyBorder="1" applyAlignment="1">
      <alignment horizontal="center" vertical="top" wrapText="1"/>
    </xf>
    <xf numFmtId="0" fontId="4" fillId="0" borderId="20" xfId="0" applyFont="1" applyBorder="1"/>
    <xf numFmtId="0" fontId="4" fillId="0" borderId="22" xfId="0" applyFont="1" applyBorder="1"/>
    <xf numFmtId="0" fontId="9" fillId="3" borderId="16" xfId="0" applyFont="1" applyFill="1" applyBorder="1" applyAlignment="1">
      <alignment horizontal="center" vertical="top" wrapText="1"/>
    </xf>
    <xf numFmtId="0" fontId="5" fillId="0" borderId="20" xfId="0" applyFont="1" applyBorder="1" applyAlignment="1">
      <alignment horizontal="center" vertical="top" wrapText="1"/>
    </xf>
    <xf numFmtId="0" fontId="9" fillId="3" borderId="28" xfId="0" applyFont="1" applyFill="1" applyBorder="1" applyAlignment="1">
      <alignment horizontal="center" vertical="center" wrapText="1"/>
    </xf>
    <xf numFmtId="0" fontId="4" fillId="0" borderId="12" xfId="0" applyFont="1" applyBorder="1"/>
    <xf numFmtId="0" fontId="4" fillId="0" borderId="23" xfId="0" applyFont="1" applyBorder="1"/>
    <xf numFmtId="0" fontId="9" fillId="0" borderId="12" xfId="0" applyFont="1" applyBorder="1" applyAlignment="1">
      <alignment horizontal="left" vertical="top" wrapText="1"/>
    </xf>
    <xf numFmtId="0" fontId="9" fillId="3" borderId="17" xfId="0" applyFont="1" applyFill="1" applyBorder="1" applyAlignment="1">
      <alignment horizontal="center" vertical="center" wrapText="1"/>
    </xf>
    <xf numFmtId="0" fontId="9" fillId="0" borderId="17" xfId="0" applyFont="1" applyBorder="1" applyAlignment="1">
      <alignment horizontal="left" vertical="top" wrapText="1"/>
    </xf>
    <xf numFmtId="0" fontId="9" fillId="0" borderId="31" xfId="0" applyFont="1" applyBorder="1" applyAlignment="1">
      <alignment horizontal="left" vertical="top" wrapText="1"/>
    </xf>
    <xf numFmtId="0" fontId="4" fillId="0" borderId="34" xfId="0" applyFont="1" applyBorder="1"/>
    <xf numFmtId="0" fontId="4" fillId="0" borderId="39" xfId="0" applyFont="1" applyBorder="1"/>
    <xf numFmtId="0" fontId="5" fillId="0" borderId="53" xfId="0" applyFont="1" applyBorder="1" applyAlignment="1">
      <alignment horizontal="center" vertical="top" wrapText="1"/>
    </xf>
    <xf numFmtId="0" fontId="0" fillId="0" borderId="0" xfId="0" applyFont="1" applyAlignment="1"/>
    <xf numFmtId="0" fontId="5" fillId="0" borderId="0" xfId="0" applyFont="1" applyAlignment="1">
      <alignment horizontal="left" vertical="top" wrapText="1"/>
    </xf>
    <xf numFmtId="0" fontId="4" fillId="0" borderId="2" xfId="0" applyFont="1" applyBorder="1"/>
    <xf numFmtId="0" fontId="4" fillId="0" borderId="50" xfId="0" applyFont="1" applyBorder="1"/>
    <xf numFmtId="0" fontId="9" fillId="3" borderId="11" xfId="0" applyFont="1" applyFill="1" applyBorder="1" applyAlignment="1">
      <alignment horizontal="center" vertical="center" wrapText="1"/>
    </xf>
    <xf numFmtId="0" fontId="4" fillId="0" borderId="18" xfId="0" applyFont="1" applyBorder="1"/>
    <xf numFmtId="0" fontId="5" fillId="0" borderId="11" xfId="0" applyFont="1" applyBorder="1" applyAlignment="1">
      <alignment horizontal="center" vertical="center" wrapText="1"/>
    </xf>
    <xf numFmtId="0" fontId="5" fillId="0" borderId="11" xfId="0" applyFont="1" applyBorder="1" applyAlignment="1">
      <alignment horizontal="center" wrapText="1"/>
    </xf>
    <xf numFmtId="0" fontId="9" fillId="0" borderId="17" xfId="0" applyFont="1" applyBorder="1" applyAlignment="1">
      <alignment horizontal="center" vertical="top" wrapText="1"/>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3" borderId="11" xfId="0" applyFont="1" applyFill="1" applyBorder="1" applyAlignment="1">
      <alignment horizontal="center" vertical="top" wrapText="1"/>
    </xf>
    <xf numFmtId="0" fontId="9" fillId="3" borderId="17" xfId="0" applyFont="1" applyFill="1" applyBorder="1" applyAlignment="1">
      <alignment horizontal="left" vertical="top" wrapText="1"/>
    </xf>
    <xf numFmtId="0" fontId="9" fillId="3" borderId="11" xfId="0" applyFont="1" applyFill="1" applyBorder="1" applyAlignment="1">
      <alignment horizontal="left" vertical="top" wrapText="1"/>
    </xf>
    <xf numFmtId="0" fontId="9" fillId="3" borderId="16" xfId="0" applyFont="1" applyFill="1" applyBorder="1" applyAlignment="1">
      <alignment horizontal="left" vertical="top" wrapText="1"/>
    </xf>
    <xf numFmtId="0" fontId="5" fillId="0" borderId="53" xfId="0" applyFont="1" applyBorder="1" applyAlignment="1">
      <alignment horizontal="center" vertical="center" wrapText="1"/>
    </xf>
    <xf numFmtId="0" fontId="5" fillId="0" borderId="0" xfId="0" applyFont="1" applyAlignment="1">
      <alignment horizontal="center" vertical="center" wrapText="1"/>
    </xf>
    <xf numFmtId="0" fontId="2" fillId="0" borderId="2" xfId="0" applyFont="1" applyBorder="1" applyAlignment="1">
      <alignment horizontal="left" wrapText="1"/>
    </xf>
    <xf numFmtId="0" fontId="2" fillId="0" borderId="0" xfId="0" applyFont="1" applyAlignment="1">
      <alignment horizontal="left"/>
    </xf>
    <xf numFmtId="0" fontId="7" fillId="0" borderId="6" xfId="0" applyFont="1" applyBorder="1" applyAlignment="1">
      <alignment horizontal="center"/>
    </xf>
    <xf numFmtId="0" fontId="7" fillId="2" borderId="36" xfId="0" applyFont="1" applyFill="1" applyBorder="1" applyAlignment="1">
      <alignment horizontal="center" wrapText="1"/>
    </xf>
    <xf numFmtId="0" fontId="4" fillId="0" borderId="35" xfId="0" applyFont="1" applyBorder="1"/>
    <xf numFmtId="0" fontId="4" fillId="0" borderId="37" xfId="0" applyFont="1" applyBorder="1"/>
    <xf numFmtId="0" fontId="7" fillId="2" borderId="30" xfId="0" applyFont="1" applyFill="1" applyBorder="1" applyAlignment="1">
      <alignment horizontal="center" wrapText="1"/>
    </xf>
    <xf numFmtId="0" fontId="4" fillId="0" borderId="32" xfId="0" applyFont="1" applyBorder="1"/>
    <xf numFmtId="0" fontId="4" fillId="0" borderId="33" xfId="0" applyFont="1" applyBorder="1"/>
    <xf numFmtId="0" fontId="7" fillId="0" borderId="0" xfId="0" applyFont="1" applyAlignment="1">
      <alignment horizontal="center" wrapText="1"/>
    </xf>
    <xf numFmtId="0" fontId="7" fillId="0" borderId="0" xfId="0" applyFont="1" applyAlignment="1">
      <alignment horizontal="center"/>
    </xf>
    <xf numFmtId="0" fontId="2" fillId="7" borderId="29" xfId="0" applyFont="1" applyFill="1" applyBorder="1" applyAlignment="1">
      <alignment horizontal="left"/>
    </xf>
    <xf numFmtId="0" fontId="7" fillId="3" borderId="41"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2" fillId="0" borderId="0" xfId="0" applyFont="1" applyAlignment="1"/>
    <xf numFmtId="0" fontId="7" fillId="3" borderId="57" xfId="0" applyFont="1" applyFill="1" applyBorder="1" applyAlignment="1">
      <alignment horizontal="center" vertical="center" wrapText="1"/>
    </xf>
    <xf numFmtId="0" fontId="5" fillId="0" borderId="57"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57" xfId="0" applyFont="1" applyBorder="1" applyAlignment="1">
      <alignment horizontal="center"/>
    </xf>
    <xf numFmtId="0" fontId="5" fillId="0" borderId="57" xfId="0" applyFont="1" applyBorder="1" applyAlignment="1">
      <alignment horizontal="center" vertical="center"/>
    </xf>
    <xf numFmtId="0" fontId="7" fillId="3" borderId="58" xfId="0" applyFont="1" applyFill="1" applyBorder="1" applyAlignment="1">
      <alignment horizontal="center" vertical="center" wrapText="1"/>
    </xf>
    <xf numFmtId="0" fontId="7" fillId="3" borderId="59"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4"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topLeftCell="C1" activePane="topRight" state="frozen"/>
      <selection pane="topRight" activeCell="J4" sqref="J4"/>
    </sheetView>
  </sheetViews>
  <sheetFormatPr defaultColWidth="14.44140625" defaultRowHeight="15" customHeight="1"/>
  <cols>
    <col min="1" max="1" width="33.88671875" customWidth="1"/>
    <col min="2" max="4" width="13.6640625" customWidth="1"/>
    <col min="5" max="5" width="28.6640625" customWidth="1"/>
    <col min="6" max="6" width="29.5546875" customWidth="1"/>
    <col min="7" max="7" width="43.6640625" customWidth="1"/>
    <col min="8" max="8" width="9.109375" customWidth="1"/>
    <col min="9" max="9" width="4" customWidth="1"/>
    <col min="10" max="12" width="9.109375" customWidth="1"/>
    <col min="13" max="26" width="8" customWidth="1"/>
  </cols>
  <sheetData>
    <row r="1" spans="1:26" ht="147" customHeight="1">
      <c r="A1" s="1" t="s">
        <v>0</v>
      </c>
      <c r="B1" s="211" t="s">
        <v>2</v>
      </c>
      <c r="C1" s="212"/>
      <c r="D1" s="212"/>
      <c r="E1" s="212"/>
      <c r="F1" s="212"/>
      <c r="G1" s="212"/>
      <c r="H1" s="3"/>
      <c r="I1" s="5"/>
      <c r="J1" s="5"/>
      <c r="K1" s="3"/>
      <c r="L1" s="3"/>
      <c r="M1" s="3"/>
      <c r="N1" s="3"/>
      <c r="O1" s="3"/>
      <c r="P1" s="3"/>
      <c r="Q1" s="3"/>
      <c r="R1" s="3"/>
      <c r="S1" s="3"/>
      <c r="T1" s="3"/>
      <c r="U1" s="3"/>
      <c r="V1" s="3"/>
      <c r="W1" s="3"/>
      <c r="X1" s="3"/>
      <c r="Y1" s="3"/>
      <c r="Z1" s="3"/>
    </row>
    <row r="2" spans="1:26" ht="12.75" customHeight="1">
      <c r="A2" s="7" t="s">
        <v>4</v>
      </c>
      <c r="B2" s="9" t="s">
        <v>9</v>
      </c>
      <c r="C2" s="10" t="s">
        <v>11</v>
      </c>
      <c r="D2" s="9" t="s">
        <v>12</v>
      </c>
      <c r="E2" s="9" t="s">
        <v>13</v>
      </c>
      <c r="F2" s="10" t="s">
        <v>14</v>
      </c>
      <c r="G2" s="12" t="s">
        <v>15</v>
      </c>
      <c r="H2" s="3" t="s">
        <v>17</v>
      </c>
      <c r="I2" s="5"/>
      <c r="J2" s="3" t="s">
        <v>18</v>
      </c>
      <c r="K2" s="3"/>
      <c r="L2" s="3"/>
      <c r="M2" s="3"/>
      <c r="N2" s="3"/>
      <c r="O2" s="3"/>
      <c r="P2" s="3"/>
      <c r="Q2" s="3"/>
      <c r="R2" s="3"/>
      <c r="S2" s="3"/>
      <c r="T2" s="3"/>
      <c r="U2" s="3"/>
      <c r="V2" s="3"/>
      <c r="W2" s="3"/>
      <c r="X2" s="3"/>
      <c r="Y2" s="3"/>
      <c r="Z2" s="3"/>
    </row>
    <row r="3" spans="1:26" ht="12.75" customHeight="1">
      <c r="A3" s="11" t="s">
        <v>10</v>
      </c>
      <c r="B3" s="14">
        <v>2</v>
      </c>
      <c r="C3" s="14">
        <v>2</v>
      </c>
      <c r="D3" s="14">
        <v>2</v>
      </c>
      <c r="E3" s="15" t="s">
        <v>21</v>
      </c>
      <c r="F3" s="15"/>
      <c r="G3" s="19" t="s">
        <v>22</v>
      </c>
      <c r="H3" s="3" t="s">
        <v>31</v>
      </c>
      <c r="I3" s="14">
        <v>2</v>
      </c>
      <c r="J3" s="3" t="s">
        <v>32</v>
      </c>
      <c r="K3" s="3"/>
      <c r="L3" s="3"/>
      <c r="M3" s="3"/>
      <c r="N3" s="3"/>
      <c r="O3" s="3"/>
      <c r="P3" s="3"/>
      <c r="Q3" s="3"/>
      <c r="R3" s="3"/>
      <c r="S3" s="3"/>
      <c r="T3" s="3"/>
      <c r="U3" s="3"/>
      <c r="V3" s="3"/>
      <c r="W3" s="3"/>
      <c r="X3" s="3"/>
      <c r="Y3" s="3"/>
      <c r="Z3" s="3"/>
    </row>
    <row r="4" spans="1:26" ht="188.25" customHeight="1">
      <c r="A4" s="11" t="s">
        <v>33</v>
      </c>
      <c r="B4" s="24">
        <v>2</v>
      </c>
      <c r="C4" s="14">
        <v>2</v>
      </c>
      <c r="D4" s="14">
        <v>2</v>
      </c>
      <c r="E4" s="19" t="s">
        <v>45</v>
      </c>
      <c r="F4" s="19" t="s">
        <v>46</v>
      </c>
      <c r="G4" s="19" t="s">
        <v>47</v>
      </c>
      <c r="H4" s="3" t="s">
        <v>48</v>
      </c>
      <c r="I4" s="26">
        <v>3</v>
      </c>
      <c r="J4" s="3" t="s">
        <v>51</v>
      </c>
      <c r="K4" s="3"/>
      <c r="L4" s="3"/>
      <c r="M4" s="3"/>
      <c r="N4" s="3"/>
      <c r="O4" s="3"/>
      <c r="P4" s="3"/>
      <c r="Q4" s="3"/>
      <c r="R4" s="3"/>
      <c r="S4" s="3"/>
      <c r="T4" s="3"/>
      <c r="U4" s="3"/>
      <c r="V4" s="3"/>
      <c r="W4" s="3"/>
      <c r="X4" s="3"/>
      <c r="Y4" s="3"/>
      <c r="Z4" s="3"/>
    </row>
    <row r="5" spans="1:26" ht="225" customHeight="1">
      <c r="A5" s="11" t="s">
        <v>36</v>
      </c>
      <c r="B5" s="14">
        <v>2</v>
      </c>
      <c r="C5" s="14">
        <v>2</v>
      </c>
      <c r="D5" s="14">
        <v>2</v>
      </c>
      <c r="E5" s="19" t="s">
        <v>52</v>
      </c>
      <c r="F5" s="19"/>
      <c r="G5" s="19" t="s">
        <v>53</v>
      </c>
      <c r="H5" s="3" t="s">
        <v>31</v>
      </c>
      <c r="I5" s="14">
        <v>2</v>
      </c>
      <c r="J5" s="3" t="s">
        <v>32</v>
      </c>
      <c r="K5" s="3"/>
      <c r="L5" s="3"/>
      <c r="M5" s="3"/>
      <c r="N5" s="3"/>
      <c r="O5" s="3"/>
      <c r="P5" s="3"/>
      <c r="Q5" s="3"/>
      <c r="R5" s="3"/>
      <c r="S5" s="3"/>
      <c r="T5" s="3"/>
      <c r="U5" s="3"/>
      <c r="V5" s="3"/>
      <c r="W5" s="3"/>
      <c r="X5" s="3"/>
      <c r="Y5" s="3"/>
      <c r="Z5" s="3"/>
    </row>
    <row r="6" spans="1:26" ht="196.5" customHeight="1">
      <c r="A6" s="11" t="s">
        <v>54</v>
      </c>
      <c r="B6" s="14">
        <v>2</v>
      </c>
      <c r="C6" s="14">
        <v>2</v>
      </c>
      <c r="D6" s="14">
        <v>2</v>
      </c>
      <c r="E6" s="19"/>
      <c r="F6" s="19"/>
      <c r="G6" s="19" t="s">
        <v>57</v>
      </c>
      <c r="H6" s="3" t="s">
        <v>48</v>
      </c>
      <c r="I6" s="24">
        <v>2</v>
      </c>
      <c r="J6" s="3" t="s">
        <v>51</v>
      </c>
      <c r="K6" s="3"/>
      <c r="L6" s="3"/>
      <c r="M6" s="3"/>
      <c r="N6" s="3"/>
      <c r="O6" s="3"/>
      <c r="P6" s="3"/>
      <c r="Q6" s="3"/>
      <c r="R6" s="3"/>
      <c r="S6" s="3"/>
      <c r="T6" s="3"/>
      <c r="U6" s="3"/>
      <c r="V6" s="3"/>
      <c r="W6" s="3"/>
      <c r="X6" s="3"/>
      <c r="Y6" s="3"/>
      <c r="Z6" s="3"/>
    </row>
    <row r="7" spans="1:26" ht="57" customHeight="1">
      <c r="A7" s="11" t="s">
        <v>58</v>
      </c>
      <c r="B7" s="14">
        <v>2</v>
      </c>
      <c r="C7" s="14">
        <v>2</v>
      </c>
      <c r="D7" s="14">
        <v>2</v>
      </c>
      <c r="E7" s="29" t="s">
        <v>59</v>
      </c>
      <c r="F7" s="29" t="s">
        <v>19</v>
      </c>
      <c r="G7" s="29" t="s">
        <v>61</v>
      </c>
      <c r="H7" s="3" t="s">
        <v>31</v>
      </c>
      <c r="I7" s="14">
        <v>2</v>
      </c>
      <c r="J7" s="3" t="s">
        <v>32</v>
      </c>
      <c r="K7" s="3"/>
      <c r="L7" s="3"/>
      <c r="M7" s="3"/>
      <c r="N7" s="3"/>
      <c r="O7" s="3"/>
      <c r="P7" s="3"/>
      <c r="Q7" s="3"/>
      <c r="R7" s="3"/>
      <c r="S7" s="3"/>
      <c r="T7" s="3"/>
      <c r="U7" s="3"/>
      <c r="V7" s="3"/>
      <c r="W7" s="3"/>
      <c r="X7" s="3"/>
      <c r="Y7" s="3"/>
      <c r="Z7" s="3"/>
    </row>
    <row r="8" spans="1:26" ht="12.75" customHeight="1">
      <c r="A8" s="28" t="s">
        <v>56</v>
      </c>
      <c r="B8" s="14">
        <v>2</v>
      </c>
      <c r="C8" s="14">
        <v>2</v>
      </c>
      <c r="D8" s="14">
        <v>2</v>
      </c>
      <c r="E8" s="19" t="s">
        <v>62</v>
      </c>
      <c r="F8" s="19" t="s">
        <v>19</v>
      </c>
      <c r="G8" s="19" t="s">
        <v>63</v>
      </c>
      <c r="H8" s="3" t="s">
        <v>31</v>
      </c>
      <c r="I8" s="14">
        <v>3</v>
      </c>
      <c r="J8" s="3" t="s">
        <v>32</v>
      </c>
      <c r="K8" s="3"/>
      <c r="L8" s="3"/>
      <c r="M8" s="3"/>
      <c r="N8" s="3"/>
      <c r="O8" s="3"/>
      <c r="P8" s="3"/>
      <c r="Q8" s="3"/>
      <c r="R8" s="3"/>
      <c r="S8" s="3"/>
      <c r="T8" s="3"/>
      <c r="U8" s="3"/>
      <c r="V8" s="3"/>
      <c r="W8" s="3"/>
      <c r="X8" s="3"/>
      <c r="Y8" s="3"/>
      <c r="Z8" s="3"/>
    </row>
    <row r="9" spans="1:26" ht="12.75" customHeight="1">
      <c r="A9" s="11" t="s">
        <v>64</v>
      </c>
      <c r="B9" s="14">
        <v>2</v>
      </c>
      <c r="C9" s="14">
        <v>2</v>
      </c>
      <c r="D9" s="14">
        <v>2</v>
      </c>
      <c r="E9" s="29" t="s">
        <v>65</v>
      </c>
      <c r="F9" s="29"/>
      <c r="G9" s="19" t="s">
        <v>66</v>
      </c>
      <c r="H9" s="3" t="s">
        <v>31</v>
      </c>
      <c r="I9" s="14">
        <v>2</v>
      </c>
      <c r="J9" s="3" t="s">
        <v>32</v>
      </c>
      <c r="K9" s="3"/>
      <c r="L9" s="3"/>
      <c r="M9" s="3"/>
      <c r="N9" s="3"/>
      <c r="O9" s="3"/>
      <c r="P9" s="3"/>
      <c r="Q9" s="3"/>
      <c r="R9" s="3"/>
      <c r="S9" s="3"/>
      <c r="T9" s="3"/>
      <c r="U9" s="3"/>
      <c r="V9" s="3"/>
      <c r="W9" s="3"/>
      <c r="X9" s="3"/>
      <c r="Y9" s="3"/>
      <c r="Z9" s="3"/>
    </row>
    <row r="10" spans="1:26" ht="12.75" customHeight="1">
      <c r="A10" s="11" t="s">
        <v>67</v>
      </c>
      <c r="B10" s="14">
        <v>2</v>
      </c>
      <c r="C10" s="14">
        <v>2</v>
      </c>
      <c r="D10" s="30">
        <v>1</v>
      </c>
      <c r="E10" s="29" t="s">
        <v>68</v>
      </c>
      <c r="F10" s="29" t="s">
        <v>69</v>
      </c>
      <c r="G10" s="19" t="s">
        <v>70</v>
      </c>
      <c r="H10" s="3" t="s">
        <v>48</v>
      </c>
      <c r="I10" s="26">
        <v>1</v>
      </c>
      <c r="J10" s="3" t="s">
        <v>51</v>
      </c>
      <c r="K10" s="3"/>
      <c r="L10" s="3"/>
      <c r="M10" s="3"/>
      <c r="N10" s="3"/>
      <c r="O10" s="3"/>
      <c r="P10" s="3"/>
      <c r="Q10" s="3"/>
      <c r="R10" s="3"/>
      <c r="S10" s="3"/>
      <c r="T10" s="3"/>
      <c r="U10" s="3"/>
      <c r="V10" s="3"/>
      <c r="W10" s="3"/>
      <c r="X10" s="3"/>
      <c r="Y10" s="3"/>
      <c r="Z10" s="3"/>
    </row>
    <row r="11" spans="1:26" ht="12.75" customHeight="1">
      <c r="A11" s="28" t="s">
        <v>71</v>
      </c>
      <c r="B11" s="14">
        <v>2</v>
      </c>
      <c r="C11" s="14">
        <v>2</v>
      </c>
      <c r="D11" s="14">
        <v>2</v>
      </c>
      <c r="E11" s="29" t="s">
        <v>72</v>
      </c>
      <c r="F11" s="29" t="s">
        <v>73</v>
      </c>
      <c r="G11" s="29" t="s">
        <v>74</v>
      </c>
      <c r="H11" s="3" t="s">
        <v>31</v>
      </c>
      <c r="I11" s="14">
        <v>1</v>
      </c>
      <c r="J11" s="3" t="s">
        <v>32</v>
      </c>
      <c r="K11" s="3"/>
      <c r="L11" s="3"/>
      <c r="M11" s="3"/>
      <c r="N11" s="3"/>
      <c r="O11" s="3"/>
      <c r="P11" s="3"/>
      <c r="Q11" s="3"/>
      <c r="R11" s="3"/>
      <c r="S11" s="3"/>
      <c r="T11" s="3"/>
      <c r="U11" s="3"/>
      <c r="V11" s="3"/>
      <c r="W11" s="3"/>
      <c r="X11" s="3"/>
      <c r="Y11" s="3"/>
      <c r="Z11" s="3"/>
    </row>
    <row r="12" spans="1:26" ht="12.75" customHeight="1">
      <c r="A12" s="11" t="s">
        <v>76</v>
      </c>
      <c r="B12" s="14">
        <v>2</v>
      </c>
      <c r="C12" s="14">
        <v>2</v>
      </c>
      <c r="D12" s="24">
        <v>1</v>
      </c>
      <c r="E12" s="19" t="s">
        <v>79</v>
      </c>
      <c r="F12" s="19"/>
      <c r="G12" s="19" t="s">
        <v>80</v>
      </c>
      <c r="H12" s="3"/>
      <c r="I12" s="5"/>
      <c r="J12" s="3"/>
      <c r="K12" s="3"/>
      <c r="L12" s="3"/>
      <c r="M12" s="3"/>
      <c r="N12" s="3"/>
      <c r="O12" s="3"/>
      <c r="P12" s="3"/>
      <c r="Q12" s="3"/>
      <c r="R12" s="3"/>
      <c r="S12" s="3"/>
      <c r="T12" s="3"/>
      <c r="U12" s="3"/>
      <c r="V12" s="3"/>
      <c r="W12" s="3"/>
      <c r="X12" s="3"/>
      <c r="Y12" s="3"/>
      <c r="Z12" s="3"/>
    </row>
    <row r="13" spans="1:26" ht="12.75" customHeight="1">
      <c r="A13" s="11" t="s">
        <v>83</v>
      </c>
      <c r="B13" s="14">
        <v>2</v>
      </c>
      <c r="C13" s="24">
        <v>2</v>
      </c>
      <c r="D13" s="24">
        <v>2</v>
      </c>
      <c r="E13" s="19" t="s">
        <v>84</v>
      </c>
      <c r="F13" s="19" t="s">
        <v>85</v>
      </c>
      <c r="G13" s="19" t="s">
        <v>86</v>
      </c>
      <c r="H13" s="3"/>
      <c r="I13" s="5"/>
      <c r="J13" s="3"/>
      <c r="K13" s="3"/>
      <c r="L13" s="33"/>
      <c r="M13" s="3"/>
      <c r="N13" s="3"/>
      <c r="O13" s="3"/>
      <c r="P13" s="3"/>
      <c r="Q13" s="3"/>
      <c r="R13" s="3"/>
      <c r="S13" s="3"/>
      <c r="T13" s="3"/>
      <c r="U13" s="3"/>
      <c r="V13" s="3"/>
      <c r="W13" s="3"/>
      <c r="X13" s="3"/>
      <c r="Y13" s="3"/>
      <c r="Z13" s="3"/>
    </row>
    <row r="14" spans="1:26" ht="12.75" customHeight="1">
      <c r="A14" s="28" t="s">
        <v>89</v>
      </c>
      <c r="B14" s="14">
        <v>2</v>
      </c>
      <c r="C14" s="14">
        <v>2</v>
      </c>
      <c r="D14" s="34">
        <v>1</v>
      </c>
      <c r="E14" s="19" t="s">
        <v>91</v>
      </c>
      <c r="F14" s="35" t="s">
        <v>92</v>
      </c>
      <c r="G14" s="19" t="s">
        <v>94</v>
      </c>
      <c r="H14" s="3"/>
      <c r="I14" s="5"/>
      <c r="J14" s="3"/>
      <c r="K14" s="3"/>
      <c r="L14" s="3"/>
      <c r="M14" s="3"/>
      <c r="N14" s="3"/>
      <c r="O14" s="3"/>
      <c r="P14" s="3"/>
      <c r="Q14" s="3"/>
      <c r="R14" s="3"/>
      <c r="S14" s="3"/>
      <c r="T14" s="3"/>
      <c r="U14" s="3"/>
      <c r="V14" s="3"/>
      <c r="W14" s="3"/>
      <c r="X14" s="3"/>
      <c r="Y14" s="3"/>
      <c r="Z14" s="3"/>
    </row>
    <row r="15" spans="1:26" ht="12.75" customHeight="1">
      <c r="A15" s="28" t="s">
        <v>96</v>
      </c>
      <c r="B15" s="14">
        <v>2</v>
      </c>
      <c r="C15" s="14">
        <v>2</v>
      </c>
      <c r="D15" s="24">
        <v>1</v>
      </c>
      <c r="E15" s="19" t="s">
        <v>97</v>
      </c>
      <c r="F15" s="19" t="s">
        <v>99</v>
      </c>
      <c r="G15" s="37" t="s">
        <v>100</v>
      </c>
      <c r="H15" s="3"/>
      <c r="I15" s="5"/>
      <c r="J15" s="3"/>
      <c r="K15" s="3"/>
      <c r="L15" s="3"/>
      <c r="M15" s="3"/>
      <c r="N15" s="3"/>
      <c r="O15" s="3"/>
      <c r="P15" s="3"/>
      <c r="Q15" s="3"/>
      <c r="R15" s="3"/>
      <c r="S15" s="3"/>
      <c r="T15" s="3"/>
      <c r="U15" s="3"/>
      <c r="V15" s="3"/>
      <c r="W15" s="3"/>
      <c r="X15" s="3"/>
      <c r="Y15" s="3"/>
      <c r="Z15" s="3"/>
    </row>
    <row r="16" spans="1:26" ht="141" customHeight="1">
      <c r="A16" s="28" t="s">
        <v>107</v>
      </c>
      <c r="B16" s="14">
        <v>2</v>
      </c>
      <c r="C16" s="14">
        <v>2</v>
      </c>
      <c r="D16" s="14">
        <v>2</v>
      </c>
      <c r="E16" s="19" t="s">
        <v>108</v>
      </c>
      <c r="F16" s="19" t="s">
        <v>109</v>
      </c>
      <c r="G16" s="19" t="s">
        <v>110</v>
      </c>
      <c r="H16" s="3" t="s">
        <v>31</v>
      </c>
      <c r="I16" s="14">
        <v>2</v>
      </c>
      <c r="J16" s="3" t="s">
        <v>32</v>
      </c>
      <c r="K16" s="3"/>
      <c r="L16" s="3"/>
      <c r="M16" s="3"/>
      <c r="N16" s="3"/>
      <c r="O16" s="3"/>
      <c r="P16" s="3"/>
      <c r="Q16" s="3"/>
      <c r="R16" s="3"/>
      <c r="S16" s="3"/>
      <c r="T16" s="3"/>
      <c r="U16" s="3"/>
      <c r="V16" s="3"/>
      <c r="W16" s="3"/>
      <c r="X16" s="3"/>
      <c r="Y16" s="3"/>
      <c r="Z16" s="3"/>
    </row>
    <row r="17" spans="1:26" ht="12.75" customHeight="1">
      <c r="A17" s="28" t="s">
        <v>113</v>
      </c>
      <c r="B17" s="14">
        <v>2</v>
      </c>
      <c r="C17" s="14">
        <v>2</v>
      </c>
      <c r="D17" s="14">
        <v>2</v>
      </c>
      <c r="E17" s="19" t="s">
        <v>118</v>
      </c>
      <c r="F17" s="19"/>
      <c r="G17" s="19" t="s">
        <v>120</v>
      </c>
      <c r="H17" s="3" t="s">
        <v>31</v>
      </c>
      <c r="I17" s="39"/>
      <c r="J17" s="3" t="s">
        <v>32</v>
      </c>
      <c r="K17" s="3"/>
      <c r="L17" s="3"/>
      <c r="M17" s="3"/>
      <c r="N17" s="3"/>
      <c r="O17" s="3"/>
      <c r="P17" s="3"/>
      <c r="Q17" s="3"/>
      <c r="R17" s="3"/>
      <c r="S17" s="3"/>
      <c r="T17" s="3"/>
      <c r="U17" s="3"/>
      <c r="V17" s="3"/>
      <c r="W17" s="3"/>
      <c r="X17" s="3"/>
      <c r="Y17" s="3"/>
      <c r="Z17" s="3"/>
    </row>
    <row r="18" spans="1:26" ht="12.75" customHeight="1">
      <c r="A18" s="28" t="s">
        <v>125</v>
      </c>
      <c r="B18" s="14"/>
      <c r="C18" s="14"/>
      <c r="D18" s="14"/>
      <c r="E18" s="19" t="s">
        <v>126</v>
      </c>
      <c r="F18" s="19" t="s">
        <v>127</v>
      </c>
      <c r="G18" s="19" t="s">
        <v>129</v>
      </c>
      <c r="H18" s="3" t="s">
        <v>31</v>
      </c>
      <c r="I18" s="39"/>
      <c r="J18" s="3" t="s">
        <v>32</v>
      </c>
      <c r="K18" s="3"/>
      <c r="L18" s="3"/>
      <c r="M18" s="3"/>
      <c r="N18" s="3"/>
      <c r="O18" s="3"/>
      <c r="P18" s="3"/>
      <c r="Q18" s="3"/>
      <c r="R18" s="3"/>
      <c r="S18" s="3"/>
      <c r="T18" s="3"/>
      <c r="U18" s="3"/>
      <c r="V18" s="3"/>
      <c r="W18" s="3"/>
      <c r="X18" s="3"/>
      <c r="Y18" s="3"/>
      <c r="Z18" s="3"/>
    </row>
    <row r="19" spans="1:26" ht="12.75" customHeight="1">
      <c r="A19" s="28" t="s">
        <v>132</v>
      </c>
      <c r="B19" s="14"/>
      <c r="C19" s="14"/>
      <c r="D19" s="14"/>
      <c r="E19" s="19" t="s">
        <v>133</v>
      </c>
      <c r="F19" s="19" t="s">
        <v>134</v>
      </c>
      <c r="G19" s="19" t="s">
        <v>136</v>
      </c>
      <c r="H19" s="3" t="s">
        <v>31</v>
      </c>
      <c r="I19" s="39"/>
      <c r="J19" s="3" t="s">
        <v>32</v>
      </c>
      <c r="K19" s="3"/>
      <c r="L19" s="3"/>
      <c r="M19" s="3"/>
      <c r="N19" s="3"/>
      <c r="O19" s="3"/>
      <c r="P19" s="3"/>
      <c r="Q19" s="3"/>
      <c r="R19" s="3"/>
      <c r="S19" s="3"/>
      <c r="T19" s="3"/>
      <c r="U19" s="3"/>
      <c r="V19" s="3"/>
      <c r="W19" s="3"/>
      <c r="X19" s="3"/>
      <c r="Y19" s="3"/>
      <c r="Z19" s="3"/>
    </row>
    <row r="20" spans="1:26" ht="12.75" customHeight="1">
      <c r="A20" s="28" t="s">
        <v>140</v>
      </c>
      <c r="B20" s="14"/>
      <c r="C20" s="14"/>
      <c r="D20" s="14"/>
      <c r="E20" s="43" t="s">
        <v>141</v>
      </c>
      <c r="F20" s="19"/>
      <c r="G20" s="19" t="s">
        <v>143</v>
      </c>
      <c r="H20" s="3" t="s">
        <v>31</v>
      </c>
      <c r="I20" s="39"/>
      <c r="J20" s="3" t="s">
        <v>32</v>
      </c>
      <c r="K20" s="3"/>
      <c r="L20" s="3"/>
      <c r="M20" s="3"/>
      <c r="N20" s="3"/>
      <c r="O20" s="3"/>
      <c r="P20" s="3"/>
      <c r="Q20" s="3"/>
      <c r="R20" s="3"/>
      <c r="S20" s="3"/>
      <c r="T20" s="3"/>
      <c r="U20" s="3"/>
      <c r="V20" s="3"/>
      <c r="W20" s="3"/>
      <c r="X20" s="3"/>
      <c r="Y20" s="3"/>
      <c r="Z20" s="3"/>
    </row>
    <row r="21" spans="1:26" ht="14.25" customHeight="1">
      <c r="H21" s="3"/>
      <c r="I21" s="5"/>
      <c r="J21" s="3"/>
      <c r="K21" s="3"/>
      <c r="L21" s="3"/>
      <c r="M21" s="3"/>
      <c r="N21" s="3"/>
      <c r="O21" s="3"/>
      <c r="P21" s="3"/>
      <c r="Q21" s="3"/>
      <c r="R21" s="3"/>
      <c r="S21" s="3"/>
      <c r="T21" s="3"/>
      <c r="U21" s="3"/>
      <c r="V21" s="3"/>
      <c r="W21" s="3"/>
      <c r="X21" s="3"/>
      <c r="Y21" s="3"/>
      <c r="Z21" s="3"/>
    </row>
    <row r="22" spans="1:26" ht="12.75" customHeight="1">
      <c r="H22" s="3"/>
      <c r="I22" s="5"/>
      <c r="J22" s="3"/>
      <c r="K22" s="3"/>
      <c r="L22" s="3"/>
      <c r="M22" s="3"/>
      <c r="N22" s="3"/>
      <c r="O22" s="3"/>
      <c r="P22" s="3"/>
      <c r="Q22" s="3"/>
      <c r="R22" s="3"/>
      <c r="S22" s="3"/>
      <c r="T22" s="3"/>
      <c r="U22" s="3"/>
      <c r="V22" s="3"/>
      <c r="W22" s="3"/>
      <c r="X22" s="3"/>
      <c r="Y22" s="3"/>
      <c r="Z22" s="3"/>
    </row>
    <row r="23" spans="1:26" ht="12.75" customHeight="1">
      <c r="H23" s="3"/>
      <c r="I23" s="5"/>
      <c r="J23" s="3"/>
      <c r="K23" s="3"/>
      <c r="L23" s="3"/>
      <c r="M23" s="3"/>
      <c r="N23" s="3"/>
      <c r="O23" s="3"/>
      <c r="P23" s="3"/>
      <c r="Q23" s="3"/>
      <c r="R23" s="3"/>
      <c r="S23" s="3"/>
      <c r="T23" s="3"/>
      <c r="U23" s="3"/>
      <c r="V23" s="3"/>
      <c r="W23" s="3"/>
      <c r="X23" s="3"/>
      <c r="Y23" s="3"/>
      <c r="Z23" s="3"/>
    </row>
    <row r="24" spans="1:26" ht="12.75" customHeight="1">
      <c r="H24" s="3"/>
      <c r="I24" s="5"/>
      <c r="J24" s="3"/>
      <c r="K24" s="3"/>
      <c r="L24" s="3"/>
      <c r="M24" s="3"/>
      <c r="N24" s="3"/>
      <c r="O24" s="3"/>
      <c r="P24" s="3"/>
      <c r="Q24" s="3"/>
      <c r="R24" s="3"/>
      <c r="S24" s="3"/>
      <c r="T24" s="3"/>
      <c r="U24" s="3"/>
      <c r="V24" s="3"/>
      <c r="W24" s="3"/>
      <c r="X24" s="3"/>
      <c r="Y24" s="3"/>
      <c r="Z24" s="3"/>
    </row>
    <row r="25" spans="1:26" ht="12.75" customHeight="1">
      <c r="A25" s="3"/>
      <c r="B25" s="3"/>
      <c r="C25" s="5"/>
      <c r="D25" s="5"/>
      <c r="E25" s="3"/>
      <c r="F25" s="3"/>
      <c r="G25" s="3"/>
      <c r="H25" s="3"/>
      <c r="I25" s="5"/>
      <c r="J25" s="3"/>
      <c r="K25" s="3"/>
      <c r="L25" s="3"/>
      <c r="M25" s="3"/>
      <c r="N25" s="3"/>
      <c r="O25" s="3"/>
      <c r="P25" s="3"/>
      <c r="Q25" s="3"/>
      <c r="R25" s="3"/>
      <c r="S25" s="3"/>
      <c r="T25" s="3"/>
      <c r="U25" s="3"/>
      <c r="V25" s="3"/>
      <c r="W25" s="3"/>
      <c r="X25" s="3"/>
      <c r="Y25" s="3"/>
      <c r="Z25" s="3"/>
    </row>
    <row r="26" spans="1:26" ht="12.75" customHeight="1">
      <c r="A26" s="3"/>
      <c r="B26" s="3"/>
      <c r="C26" s="5"/>
      <c r="D26" s="5"/>
      <c r="E26" s="3"/>
      <c r="F26" s="3"/>
      <c r="G26" s="3"/>
      <c r="H26" s="3"/>
      <c r="I26" s="5"/>
      <c r="J26" s="3"/>
      <c r="K26" s="3"/>
      <c r="L26" s="3"/>
      <c r="M26" s="3"/>
      <c r="N26" s="3"/>
      <c r="O26" s="3"/>
      <c r="P26" s="3"/>
      <c r="Q26" s="3"/>
      <c r="R26" s="3"/>
      <c r="S26" s="3"/>
      <c r="T26" s="3"/>
      <c r="U26" s="3"/>
      <c r="V26" s="3"/>
      <c r="W26" s="3"/>
      <c r="X26" s="3"/>
      <c r="Y26" s="3"/>
      <c r="Z26" s="3"/>
    </row>
    <row r="27" spans="1:26" ht="12.75" customHeight="1">
      <c r="A27" s="3"/>
      <c r="B27" s="3"/>
      <c r="C27" s="5"/>
      <c r="D27" s="5"/>
      <c r="E27" s="3"/>
      <c r="F27" s="3"/>
      <c r="G27" s="3"/>
      <c r="H27" s="3"/>
      <c r="I27" s="5"/>
      <c r="J27" s="3"/>
      <c r="K27" s="3"/>
      <c r="L27" s="3"/>
      <c r="M27" s="3"/>
      <c r="N27" s="3"/>
      <c r="O27" s="3"/>
      <c r="P27" s="3"/>
      <c r="Q27" s="3"/>
      <c r="R27" s="3"/>
      <c r="S27" s="3"/>
      <c r="T27" s="3"/>
      <c r="U27" s="3"/>
      <c r="V27" s="3"/>
      <c r="W27" s="3"/>
      <c r="X27" s="3"/>
      <c r="Y27" s="3"/>
      <c r="Z27" s="3"/>
    </row>
    <row r="28" spans="1:26" ht="12.75" customHeight="1">
      <c r="A28" s="3"/>
      <c r="B28" s="5"/>
      <c r="C28" s="5"/>
      <c r="D28" s="5"/>
      <c r="E28" s="3"/>
      <c r="F28" s="3"/>
      <c r="G28" s="3"/>
      <c r="H28" s="3"/>
      <c r="I28" s="5"/>
      <c r="J28" s="3"/>
      <c r="K28" s="3"/>
      <c r="L28" s="3"/>
      <c r="M28" s="3"/>
      <c r="N28" s="3"/>
      <c r="O28" s="3"/>
      <c r="P28" s="3"/>
      <c r="Q28" s="3"/>
      <c r="R28" s="3"/>
      <c r="S28" s="3"/>
      <c r="T28" s="3"/>
      <c r="U28" s="3"/>
      <c r="V28" s="3"/>
      <c r="W28" s="3"/>
      <c r="X28" s="3"/>
      <c r="Y28" s="3"/>
      <c r="Z28" s="3"/>
    </row>
    <row r="29" spans="1:26" ht="12.75" customHeight="1">
      <c r="A29" s="3"/>
      <c r="B29" s="5"/>
      <c r="C29" s="5"/>
      <c r="D29" s="5"/>
      <c r="E29" s="3"/>
      <c r="F29" s="3"/>
      <c r="G29" s="3"/>
      <c r="H29" s="3"/>
      <c r="I29" s="5"/>
      <c r="J29" s="3"/>
      <c r="K29" s="3"/>
      <c r="L29" s="3"/>
      <c r="M29" s="3"/>
      <c r="N29" s="3"/>
      <c r="O29" s="3"/>
      <c r="P29" s="3"/>
      <c r="Q29" s="3"/>
      <c r="R29" s="3"/>
      <c r="S29" s="3"/>
      <c r="T29" s="3"/>
      <c r="U29" s="3"/>
      <c r="V29" s="3"/>
      <c r="W29" s="3"/>
      <c r="X29" s="3"/>
      <c r="Y29" s="3"/>
      <c r="Z29" s="3"/>
    </row>
    <row r="30" spans="1:26" ht="12.75" customHeight="1">
      <c r="A30" s="3"/>
      <c r="B30" s="5"/>
      <c r="C30" s="5"/>
      <c r="D30" s="5"/>
      <c r="E30" s="3"/>
      <c r="F30" s="3"/>
      <c r="G30" s="3"/>
      <c r="H30" s="3"/>
      <c r="I30" s="5"/>
      <c r="J30" s="3"/>
      <c r="K30" s="3"/>
      <c r="L30" s="3"/>
      <c r="M30" s="3"/>
      <c r="N30" s="3"/>
      <c r="O30" s="3"/>
      <c r="P30" s="3"/>
      <c r="Q30" s="3"/>
      <c r="R30" s="3"/>
      <c r="S30" s="3"/>
      <c r="T30" s="3"/>
      <c r="U30" s="3"/>
      <c r="V30" s="3"/>
      <c r="W30" s="3"/>
      <c r="X30" s="3"/>
      <c r="Y30" s="3"/>
      <c r="Z30" s="3"/>
    </row>
    <row r="31" spans="1:26" ht="12.75" customHeight="1">
      <c r="A31" s="3"/>
      <c r="B31" s="5"/>
      <c r="C31" s="5"/>
      <c r="D31" s="5"/>
      <c r="E31" s="3"/>
      <c r="F31" s="3"/>
      <c r="G31" s="3"/>
      <c r="H31" s="3"/>
      <c r="I31" s="5"/>
      <c r="J31" s="3"/>
      <c r="K31" s="3"/>
      <c r="L31" s="3"/>
      <c r="M31" s="3"/>
      <c r="N31" s="3"/>
      <c r="O31" s="3"/>
      <c r="P31" s="3"/>
      <c r="Q31" s="3"/>
      <c r="R31" s="3"/>
      <c r="S31" s="3"/>
      <c r="T31" s="3"/>
      <c r="U31" s="3"/>
      <c r="V31" s="3"/>
      <c r="W31" s="3"/>
      <c r="X31" s="3"/>
      <c r="Y31" s="3"/>
      <c r="Z31" s="3"/>
    </row>
    <row r="32" spans="1:26" ht="12.75" customHeight="1">
      <c r="A32" s="3"/>
      <c r="B32" s="5"/>
      <c r="C32" s="5"/>
      <c r="D32" s="5"/>
      <c r="E32" s="3"/>
      <c r="F32" s="3"/>
      <c r="G32" s="3"/>
      <c r="H32" s="3"/>
      <c r="I32" s="5"/>
      <c r="J32" s="3"/>
      <c r="K32" s="3"/>
      <c r="L32" s="3"/>
      <c r="M32" s="3"/>
      <c r="N32" s="3"/>
      <c r="O32" s="3"/>
      <c r="P32" s="3"/>
      <c r="Q32" s="3"/>
      <c r="R32" s="3"/>
      <c r="S32" s="3"/>
      <c r="T32" s="3"/>
      <c r="U32" s="3"/>
      <c r="V32" s="3"/>
      <c r="W32" s="3"/>
      <c r="X32" s="3"/>
      <c r="Y32" s="3"/>
      <c r="Z32" s="3"/>
    </row>
    <row r="33" spans="1:26" ht="12.75" customHeight="1">
      <c r="A33" s="3"/>
      <c r="B33" s="5"/>
      <c r="C33" s="5"/>
      <c r="D33" s="5"/>
      <c r="E33" s="3"/>
      <c r="F33" s="3"/>
      <c r="G33" s="3"/>
      <c r="H33" s="3"/>
      <c r="I33" s="5"/>
      <c r="J33" s="3"/>
      <c r="K33" s="3"/>
      <c r="L33" s="3"/>
      <c r="M33" s="3"/>
      <c r="N33" s="3"/>
      <c r="O33" s="3"/>
      <c r="P33" s="3"/>
      <c r="Q33" s="3"/>
      <c r="R33" s="3"/>
      <c r="S33" s="3"/>
      <c r="T33" s="3"/>
      <c r="U33" s="3"/>
      <c r="V33" s="3"/>
      <c r="W33" s="3"/>
      <c r="X33" s="3"/>
      <c r="Y33" s="3"/>
      <c r="Z33" s="3"/>
    </row>
    <row r="34" spans="1:26" ht="12.75" customHeight="1">
      <c r="A34" s="3"/>
      <c r="B34" s="5"/>
      <c r="C34" s="5"/>
      <c r="D34" s="5"/>
      <c r="E34" s="3"/>
      <c r="F34" s="3"/>
      <c r="G34" s="3"/>
      <c r="H34" s="3"/>
      <c r="I34" s="5"/>
      <c r="J34" s="3"/>
      <c r="K34" s="3"/>
      <c r="L34" s="3"/>
      <c r="M34" s="3"/>
      <c r="N34" s="3"/>
      <c r="O34" s="3"/>
      <c r="P34" s="3"/>
      <c r="Q34" s="3"/>
      <c r="R34" s="3"/>
      <c r="S34" s="3"/>
      <c r="T34" s="3"/>
      <c r="U34" s="3"/>
      <c r="V34" s="3"/>
      <c r="W34" s="3"/>
      <c r="X34" s="3"/>
      <c r="Y34" s="3"/>
      <c r="Z34" s="3"/>
    </row>
    <row r="35" spans="1:26" ht="12.75" customHeight="1">
      <c r="A35" s="3"/>
      <c r="B35" s="5"/>
      <c r="C35" s="5"/>
      <c r="D35" s="5"/>
      <c r="E35" s="3"/>
      <c r="F35" s="3"/>
      <c r="G35" s="3"/>
      <c r="H35" s="3"/>
      <c r="I35" s="5"/>
      <c r="J35" s="3"/>
      <c r="K35" s="3"/>
      <c r="L35" s="3"/>
      <c r="M35" s="3"/>
      <c r="N35" s="3"/>
      <c r="O35" s="3"/>
      <c r="P35" s="3"/>
      <c r="Q35" s="3"/>
      <c r="R35" s="3"/>
      <c r="S35" s="3"/>
      <c r="T35" s="3"/>
      <c r="U35" s="3"/>
      <c r="V35" s="3"/>
      <c r="W35" s="3"/>
      <c r="X35" s="3"/>
      <c r="Y35" s="3"/>
      <c r="Z35" s="3"/>
    </row>
    <row r="36" spans="1:26" ht="12.75" customHeight="1">
      <c r="A36" s="3"/>
      <c r="B36" s="5"/>
      <c r="C36" s="5"/>
      <c r="D36" s="5"/>
      <c r="E36" s="3"/>
      <c r="F36" s="3"/>
      <c r="G36" s="3"/>
      <c r="H36" s="3"/>
      <c r="I36" s="5"/>
      <c r="J36" s="3"/>
      <c r="K36" s="3"/>
      <c r="L36" s="3"/>
      <c r="M36" s="3"/>
      <c r="N36" s="3"/>
      <c r="O36" s="3"/>
      <c r="P36" s="3"/>
      <c r="Q36" s="3"/>
      <c r="R36" s="3"/>
      <c r="S36" s="3"/>
      <c r="T36" s="3"/>
      <c r="U36" s="3"/>
      <c r="V36" s="3"/>
      <c r="W36" s="3"/>
      <c r="X36" s="3"/>
      <c r="Y36" s="3"/>
      <c r="Z36" s="3"/>
    </row>
    <row r="37" spans="1:26" ht="12.75" customHeight="1">
      <c r="A37" s="3"/>
      <c r="B37" s="5"/>
      <c r="C37" s="5"/>
      <c r="D37" s="5"/>
      <c r="E37" s="3"/>
      <c r="F37" s="3"/>
      <c r="G37" s="3"/>
      <c r="H37" s="3"/>
      <c r="I37" s="5"/>
      <c r="J37" s="3"/>
      <c r="K37" s="3"/>
      <c r="L37" s="3"/>
      <c r="M37" s="3"/>
      <c r="N37" s="3"/>
      <c r="O37" s="3"/>
      <c r="P37" s="3"/>
      <c r="Q37" s="3"/>
      <c r="R37" s="3"/>
      <c r="S37" s="3"/>
      <c r="T37" s="3"/>
      <c r="U37" s="3"/>
      <c r="V37" s="3"/>
      <c r="W37" s="3"/>
      <c r="X37" s="3"/>
      <c r="Y37" s="3"/>
      <c r="Z37" s="3"/>
    </row>
    <row r="38" spans="1:26" ht="12.75" customHeight="1">
      <c r="A38" s="3"/>
      <c r="B38" s="5"/>
      <c r="C38" s="5"/>
      <c r="D38" s="5"/>
      <c r="E38" s="3"/>
      <c r="F38" s="3"/>
      <c r="G38" s="3"/>
      <c r="H38" s="3"/>
      <c r="I38" s="5"/>
      <c r="J38" s="3"/>
      <c r="K38" s="3"/>
      <c r="L38" s="3"/>
      <c r="M38" s="3"/>
      <c r="N38" s="3"/>
      <c r="O38" s="3"/>
      <c r="P38" s="3"/>
      <c r="Q38" s="3"/>
      <c r="R38" s="3"/>
      <c r="S38" s="3"/>
      <c r="T38" s="3"/>
      <c r="U38" s="3"/>
      <c r="V38" s="3"/>
      <c r="W38" s="3"/>
      <c r="X38" s="3"/>
      <c r="Y38" s="3"/>
      <c r="Z38" s="3"/>
    </row>
    <row r="39" spans="1:26" ht="12.75" customHeight="1">
      <c r="A39" s="3"/>
      <c r="B39" s="5"/>
      <c r="C39" s="5"/>
      <c r="D39" s="5"/>
      <c r="E39" s="3"/>
      <c r="F39" s="3"/>
      <c r="G39" s="3"/>
      <c r="H39" s="3"/>
      <c r="I39" s="5"/>
      <c r="J39" s="3"/>
      <c r="K39" s="3"/>
      <c r="L39" s="3"/>
      <c r="M39" s="3"/>
      <c r="N39" s="3"/>
      <c r="O39" s="3"/>
      <c r="P39" s="3"/>
      <c r="Q39" s="3"/>
      <c r="R39" s="3"/>
      <c r="S39" s="3"/>
      <c r="T39" s="3"/>
      <c r="U39" s="3"/>
      <c r="V39" s="3"/>
      <c r="W39" s="3"/>
      <c r="X39" s="3"/>
      <c r="Y39" s="3"/>
      <c r="Z39" s="3"/>
    </row>
    <row r="40" spans="1:26" ht="12.75" customHeight="1">
      <c r="A40" s="3"/>
      <c r="B40" s="5"/>
      <c r="C40" s="5"/>
      <c r="D40" s="5"/>
      <c r="E40" s="3"/>
      <c r="F40" s="3"/>
      <c r="G40" s="3"/>
      <c r="H40" s="3"/>
      <c r="I40" s="5"/>
      <c r="J40" s="3"/>
      <c r="K40" s="3"/>
      <c r="L40" s="3"/>
      <c r="M40" s="3"/>
      <c r="N40" s="3"/>
      <c r="O40" s="3"/>
      <c r="P40" s="3"/>
      <c r="Q40" s="3"/>
      <c r="R40" s="3"/>
      <c r="S40" s="3"/>
      <c r="T40" s="3"/>
      <c r="U40" s="3"/>
      <c r="V40" s="3"/>
      <c r="W40" s="3"/>
      <c r="X40" s="3"/>
      <c r="Y40" s="3"/>
      <c r="Z40" s="3"/>
    </row>
    <row r="41" spans="1:26" ht="12.75" customHeight="1">
      <c r="A41" s="3"/>
      <c r="B41" s="5"/>
      <c r="C41" s="5"/>
      <c r="D41" s="5"/>
      <c r="E41" s="3"/>
      <c r="F41" s="3"/>
      <c r="G41" s="3"/>
      <c r="H41" s="3"/>
      <c r="I41" s="5"/>
      <c r="J41" s="3"/>
      <c r="K41" s="3"/>
      <c r="L41" s="3"/>
      <c r="M41" s="3"/>
      <c r="N41" s="3"/>
      <c r="O41" s="3"/>
      <c r="P41" s="3"/>
      <c r="Q41" s="3"/>
      <c r="R41" s="3"/>
      <c r="S41" s="3"/>
      <c r="T41" s="3"/>
      <c r="U41" s="3"/>
      <c r="V41" s="3"/>
      <c r="W41" s="3"/>
      <c r="X41" s="3"/>
      <c r="Y41" s="3"/>
      <c r="Z41" s="3"/>
    </row>
    <row r="42" spans="1:26" ht="12.75" customHeight="1">
      <c r="A42" s="3"/>
      <c r="B42" s="5"/>
      <c r="C42" s="5"/>
      <c r="D42" s="5"/>
      <c r="E42" s="3"/>
      <c r="F42" s="3"/>
      <c r="G42" s="3"/>
      <c r="H42" s="3"/>
      <c r="I42" s="5"/>
      <c r="J42" s="3"/>
      <c r="K42" s="3"/>
      <c r="L42" s="3"/>
      <c r="M42" s="3"/>
      <c r="N42" s="3"/>
      <c r="O42" s="3"/>
      <c r="P42" s="3"/>
      <c r="Q42" s="3"/>
      <c r="R42" s="3"/>
      <c r="S42" s="3"/>
      <c r="T42" s="3"/>
      <c r="U42" s="3"/>
      <c r="V42" s="3"/>
      <c r="W42" s="3"/>
      <c r="X42" s="3"/>
      <c r="Y42" s="3"/>
      <c r="Z42" s="3"/>
    </row>
    <row r="43" spans="1:26" ht="12.75" customHeight="1">
      <c r="A43" s="3"/>
      <c r="B43" s="5"/>
      <c r="C43" s="5"/>
      <c r="D43" s="5"/>
      <c r="E43" s="3"/>
      <c r="F43" s="3"/>
      <c r="G43" s="3"/>
      <c r="H43" s="3"/>
      <c r="I43" s="5"/>
      <c r="J43" s="3"/>
      <c r="K43" s="3"/>
      <c r="L43" s="3"/>
      <c r="M43" s="3"/>
      <c r="N43" s="3"/>
      <c r="O43" s="3"/>
      <c r="P43" s="3"/>
      <c r="Q43" s="3"/>
      <c r="R43" s="3"/>
      <c r="S43" s="3"/>
      <c r="T43" s="3"/>
      <c r="U43" s="3"/>
      <c r="V43" s="3"/>
      <c r="W43" s="3"/>
      <c r="X43" s="3"/>
      <c r="Y43" s="3"/>
      <c r="Z43" s="3"/>
    </row>
    <row r="44" spans="1:26" ht="12.75" customHeight="1">
      <c r="A44" s="3"/>
      <c r="B44" s="5"/>
      <c r="C44" s="5"/>
      <c r="D44" s="5"/>
      <c r="E44" s="3"/>
      <c r="F44" s="3"/>
      <c r="G44" s="3"/>
      <c r="H44" s="3"/>
      <c r="I44" s="5"/>
      <c r="J44" s="3"/>
      <c r="K44" s="3"/>
      <c r="L44" s="3"/>
      <c r="M44" s="3"/>
      <c r="N44" s="3"/>
      <c r="O44" s="3"/>
      <c r="P44" s="3"/>
      <c r="Q44" s="3"/>
      <c r="R44" s="3"/>
      <c r="S44" s="3"/>
      <c r="T44" s="3"/>
      <c r="U44" s="3"/>
      <c r="V44" s="3"/>
      <c r="W44" s="3"/>
      <c r="X44" s="3"/>
      <c r="Y44" s="3"/>
      <c r="Z44" s="3"/>
    </row>
    <row r="45" spans="1:26" ht="12.75" customHeight="1">
      <c r="A45" s="3"/>
      <c r="B45" s="5"/>
      <c r="C45" s="5"/>
      <c r="D45" s="5"/>
      <c r="E45" s="3"/>
      <c r="F45" s="3"/>
      <c r="G45" s="3"/>
      <c r="H45" s="3"/>
      <c r="I45" s="5"/>
      <c r="J45" s="3"/>
      <c r="K45" s="3"/>
      <c r="L45" s="3"/>
      <c r="M45" s="3"/>
      <c r="N45" s="3"/>
      <c r="O45" s="3"/>
      <c r="P45" s="3"/>
      <c r="Q45" s="3"/>
      <c r="R45" s="3"/>
      <c r="S45" s="3"/>
      <c r="T45" s="3"/>
      <c r="U45" s="3"/>
      <c r="V45" s="3"/>
      <c r="W45" s="3"/>
      <c r="X45" s="3"/>
      <c r="Y45" s="3"/>
      <c r="Z45" s="3"/>
    </row>
    <row r="46" spans="1:26" ht="12.75" customHeight="1">
      <c r="A46" s="3"/>
      <c r="B46" s="5"/>
      <c r="C46" s="5"/>
      <c r="D46" s="5"/>
      <c r="E46" s="3"/>
      <c r="F46" s="3"/>
      <c r="G46" s="3"/>
      <c r="H46" s="3"/>
      <c r="I46" s="5"/>
      <c r="J46" s="3"/>
      <c r="K46" s="3"/>
      <c r="L46" s="3"/>
      <c r="M46" s="3"/>
      <c r="N46" s="3"/>
      <c r="O46" s="3"/>
      <c r="P46" s="3"/>
      <c r="Q46" s="3"/>
      <c r="R46" s="3"/>
      <c r="S46" s="3"/>
      <c r="T46" s="3"/>
      <c r="U46" s="3"/>
      <c r="V46" s="3"/>
      <c r="W46" s="3"/>
      <c r="X46" s="3"/>
      <c r="Y46" s="3"/>
      <c r="Z46" s="3"/>
    </row>
    <row r="47" spans="1:26" ht="12.75" customHeight="1">
      <c r="A47" s="3"/>
      <c r="B47" s="5"/>
      <c r="C47" s="5"/>
      <c r="D47" s="5"/>
      <c r="E47" s="3"/>
      <c r="F47" s="3"/>
      <c r="G47" s="3"/>
      <c r="H47" s="3"/>
      <c r="I47" s="5"/>
      <c r="J47" s="3"/>
      <c r="K47" s="3"/>
      <c r="L47" s="3"/>
      <c r="M47" s="3"/>
      <c r="N47" s="3"/>
      <c r="O47" s="3"/>
      <c r="P47" s="3"/>
      <c r="Q47" s="3"/>
      <c r="R47" s="3"/>
      <c r="S47" s="3"/>
      <c r="T47" s="3"/>
      <c r="U47" s="3"/>
      <c r="V47" s="3"/>
      <c r="W47" s="3"/>
      <c r="X47" s="3"/>
      <c r="Y47" s="3"/>
      <c r="Z47" s="3"/>
    </row>
    <row r="48" spans="1:26" ht="12.75" customHeight="1">
      <c r="A48" s="3"/>
      <c r="B48" s="5"/>
      <c r="C48" s="5"/>
      <c r="D48" s="5"/>
      <c r="E48" s="3"/>
      <c r="F48" s="3"/>
      <c r="G48" s="3"/>
      <c r="H48" s="3"/>
      <c r="I48" s="5"/>
      <c r="J48" s="3"/>
      <c r="K48" s="3"/>
      <c r="L48" s="3"/>
      <c r="M48" s="3"/>
      <c r="N48" s="3"/>
      <c r="O48" s="3"/>
      <c r="P48" s="3"/>
      <c r="Q48" s="3"/>
      <c r="R48" s="3"/>
      <c r="S48" s="3"/>
      <c r="T48" s="3"/>
      <c r="U48" s="3"/>
      <c r="V48" s="3"/>
      <c r="W48" s="3"/>
      <c r="X48" s="3"/>
      <c r="Y48" s="3"/>
      <c r="Z48" s="3"/>
    </row>
    <row r="49" spans="1:26" ht="12.75" customHeight="1">
      <c r="A49" s="3"/>
      <c r="B49" s="5"/>
      <c r="C49" s="5"/>
      <c r="D49" s="5"/>
      <c r="E49" s="3"/>
      <c r="F49" s="3"/>
      <c r="G49" s="3"/>
      <c r="H49" s="3"/>
      <c r="I49" s="5"/>
      <c r="J49" s="3"/>
      <c r="K49" s="3"/>
      <c r="L49" s="3"/>
      <c r="M49" s="3"/>
      <c r="N49" s="3"/>
      <c r="O49" s="3"/>
      <c r="P49" s="3"/>
      <c r="Q49" s="3"/>
      <c r="R49" s="3"/>
      <c r="S49" s="3"/>
      <c r="T49" s="3"/>
      <c r="U49" s="3"/>
      <c r="V49" s="3"/>
      <c r="W49" s="3"/>
      <c r="X49" s="3"/>
      <c r="Y49" s="3"/>
      <c r="Z49" s="3"/>
    </row>
    <row r="50" spans="1:26" ht="12.75" customHeight="1">
      <c r="A50" s="3"/>
      <c r="B50" s="5"/>
      <c r="C50" s="5"/>
      <c r="D50" s="5"/>
      <c r="E50" s="3"/>
      <c r="F50" s="3"/>
      <c r="G50" s="3"/>
      <c r="H50" s="3"/>
      <c r="I50" s="5"/>
      <c r="J50" s="3"/>
      <c r="K50" s="3"/>
      <c r="L50" s="3"/>
      <c r="M50" s="3"/>
      <c r="N50" s="3"/>
      <c r="O50" s="3"/>
      <c r="P50" s="3"/>
      <c r="Q50" s="3"/>
      <c r="R50" s="3"/>
      <c r="S50" s="3"/>
      <c r="T50" s="3"/>
      <c r="U50" s="3"/>
      <c r="V50" s="3"/>
      <c r="W50" s="3"/>
      <c r="X50" s="3"/>
      <c r="Y50" s="3"/>
      <c r="Z50" s="3"/>
    </row>
    <row r="51" spans="1:26" ht="12.75" customHeight="1">
      <c r="A51" s="3"/>
      <c r="B51" s="5"/>
      <c r="C51" s="5"/>
      <c r="D51" s="5"/>
      <c r="E51" s="3"/>
      <c r="F51" s="3"/>
      <c r="G51" s="3"/>
      <c r="H51" s="3"/>
      <c r="I51" s="5"/>
      <c r="J51" s="3"/>
      <c r="K51" s="3"/>
      <c r="L51" s="3"/>
      <c r="M51" s="3"/>
      <c r="N51" s="3"/>
      <c r="O51" s="3"/>
      <c r="P51" s="3"/>
      <c r="Q51" s="3"/>
      <c r="R51" s="3"/>
      <c r="S51" s="3"/>
      <c r="T51" s="3"/>
      <c r="U51" s="3"/>
      <c r="V51" s="3"/>
      <c r="W51" s="3"/>
      <c r="X51" s="3"/>
      <c r="Y51" s="3"/>
      <c r="Z51" s="3"/>
    </row>
    <row r="52" spans="1:26" ht="12.75" customHeight="1">
      <c r="A52" s="3"/>
      <c r="B52" s="5"/>
      <c r="C52" s="5"/>
      <c r="D52" s="5"/>
      <c r="E52" s="3"/>
      <c r="F52" s="3"/>
      <c r="G52" s="3"/>
      <c r="H52" s="3"/>
      <c r="I52" s="5"/>
      <c r="J52" s="3"/>
      <c r="K52" s="3"/>
      <c r="L52" s="3"/>
      <c r="M52" s="3"/>
      <c r="N52" s="3"/>
      <c r="O52" s="3"/>
      <c r="P52" s="3"/>
      <c r="Q52" s="3"/>
      <c r="R52" s="3"/>
      <c r="S52" s="3"/>
      <c r="T52" s="3"/>
      <c r="U52" s="3"/>
      <c r="V52" s="3"/>
      <c r="W52" s="3"/>
      <c r="X52" s="3"/>
      <c r="Y52" s="3"/>
      <c r="Z52" s="3"/>
    </row>
    <row r="53" spans="1:26" ht="12.75" customHeight="1">
      <c r="A53" s="3"/>
      <c r="B53" s="5"/>
      <c r="C53" s="5"/>
      <c r="D53" s="5"/>
      <c r="E53" s="3"/>
      <c r="F53" s="3"/>
      <c r="G53" s="3"/>
      <c r="H53" s="3"/>
      <c r="I53" s="5"/>
      <c r="J53" s="3"/>
      <c r="K53" s="3"/>
      <c r="L53" s="3"/>
      <c r="M53" s="3"/>
      <c r="N53" s="3"/>
      <c r="O53" s="3"/>
      <c r="P53" s="3"/>
      <c r="Q53" s="3"/>
      <c r="R53" s="3"/>
      <c r="S53" s="3"/>
      <c r="T53" s="3"/>
      <c r="U53" s="3"/>
      <c r="V53" s="3"/>
      <c r="W53" s="3"/>
      <c r="X53" s="3"/>
      <c r="Y53" s="3"/>
      <c r="Z53" s="3"/>
    </row>
    <row r="54" spans="1:26" ht="12.75" customHeight="1">
      <c r="A54" s="3"/>
      <c r="B54" s="5"/>
      <c r="C54" s="5"/>
      <c r="D54" s="5"/>
      <c r="E54" s="3"/>
      <c r="F54" s="3"/>
      <c r="G54" s="3"/>
      <c r="H54" s="3"/>
      <c r="I54" s="5"/>
      <c r="J54" s="3"/>
      <c r="K54" s="3"/>
      <c r="L54" s="3"/>
      <c r="M54" s="3"/>
      <c r="N54" s="3"/>
      <c r="O54" s="3"/>
      <c r="P54" s="3"/>
      <c r="Q54" s="3"/>
      <c r="R54" s="3"/>
      <c r="S54" s="3"/>
      <c r="T54" s="3"/>
      <c r="U54" s="3"/>
      <c r="V54" s="3"/>
      <c r="W54" s="3"/>
      <c r="X54" s="3"/>
      <c r="Y54" s="3"/>
      <c r="Z54" s="3"/>
    </row>
    <row r="55" spans="1:26" ht="12.75" customHeight="1">
      <c r="A55" s="3"/>
      <c r="B55" s="5"/>
      <c r="C55" s="5"/>
      <c r="D55" s="5"/>
      <c r="E55" s="3"/>
      <c r="F55" s="3"/>
      <c r="G55" s="3"/>
      <c r="H55" s="3"/>
      <c r="I55" s="5"/>
      <c r="J55" s="3"/>
      <c r="K55" s="3"/>
      <c r="L55" s="3"/>
      <c r="M55" s="3"/>
      <c r="N55" s="3"/>
      <c r="O55" s="3"/>
      <c r="P55" s="3"/>
      <c r="Q55" s="3"/>
      <c r="R55" s="3"/>
      <c r="S55" s="3"/>
      <c r="T55" s="3"/>
      <c r="U55" s="3"/>
      <c r="V55" s="3"/>
      <c r="W55" s="3"/>
      <c r="X55" s="3"/>
      <c r="Y55" s="3"/>
      <c r="Z55" s="3"/>
    </row>
    <row r="56" spans="1:26" ht="12.75" customHeight="1">
      <c r="A56" s="3"/>
      <c r="B56" s="5"/>
      <c r="C56" s="5"/>
      <c r="D56" s="5"/>
      <c r="E56" s="3"/>
      <c r="F56" s="3"/>
      <c r="G56" s="3"/>
      <c r="H56" s="3"/>
      <c r="I56" s="5"/>
      <c r="J56" s="3"/>
      <c r="K56" s="3"/>
      <c r="L56" s="3"/>
      <c r="M56" s="3"/>
      <c r="N56" s="3"/>
      <c r="O56" s="3"/>
      <c r="P56" s="3"/>
      <c r="Q56" s="3"/>
      <c r="R56" s="3"/>
      <c r="S56" s="3"/>
      <c r="T56" s="3"/>
      <c r="U56" s="3"/>
      <c r="V56" s="3"/>
      <c r="W56" s="3"/>
      <c r="X56" s="3"/>
      <c r="Y56" s="3"/>
      <c r="Z56" s="3"/>
    </row>
    <row r="57" spans="1:26" ht="12.75" customHeight="1">
      <c r="A57" s="3"/>
      <c r="B57" s="5"/>
      <c r="C57" s="5"/>
      <c r="D57" s="5"/>
      <c r="E57" s="3"/>
      <c r="F57" s="3"/>
      <c r="G57" s="3"/>
      <c r="H57" s="3"/>
      <c r="I57" s="5"/>
      <c r="J57" s="3"/>
      <c r="K57" s="3"/>
      <c r="L57" s="3"/>
      <c r="M57" s="3"/>
      <c r="N57" s="3"/>
      <c r="O57" s="3"/>
      <c r="P57" s="3"/>
      <c r="Q57" s="3"/>
      <c r="R57" s="3"/>
      <c r="S57" s="3"/>
      <c r="T57" s="3"/>
      <c r="U57" s="3"/>
      <c r="V57" s="3"/>
      <c r="W57" s="3"/>
      <c r="X57" s="3"/>
      <c r="Y57" s="3"/>
      <c r="Z57" s="3"/>
    </row>
    <row r="58" spans="1:26" ht="12.75" customHeight="1">
      <c r="A58" s="3"/>
      <c r="B58" s="5"/>
      <c r="C58" s="5"/>
      <c r="D58" s="5"/>
      <c r="E58" s="3"/>
      <c r="F58" s="3"/>
      <c r="G58" s="3"/>
      <c r="H58" s="3"/>
      <c r="I58" s="5"/>
      <c r="J58" s="3"/>
      <c r="K58" s="3"/>
      <c r="L58" s="3"/>
      <c r="M58" s="3"/>
      <c r="N58" s="3"/>
      <c r="O58" s="3"/>
      <c r="P58" s="3"/>
      <c r="Q58" s="3"/>
      <c r="R58" s="3"/>
      <c r="S58" s="3"/>
      <c r="T58" s="3"/>
      <c r="U58" s="3"/>
      <c r="V58" s="3"/>
      <c r="W58" s="3"/>
      <c r="X58" s="3"/>
      <c r="Y58" s="3"/>
      <c r="Z58" s="3"/>
    </row>
    <row r="59" spans="1:26" ht="12.75" customHeight="1">
      <c r="A59" s="3"/>
      <c r="B59" s="5"/>
      <c r="C59" s="5"/>
      <c r="D59" s="5"/>
      <c r="E59" s="3"/>
      <c r="F59" s="3"/>
      <c r="G59" s="3"/>
      <c r="H59" s="3"/>
      <c r="I59" s="5"/>
      <c r="J59" s="3"/>
      <c r="K59" s="3"/>
      <c r="L59" s="3"/>
      <c r="M59" s="3"/>
      <c r="N59" s="3"/>
      <c r="O59" s="3"/>
      <c r="P59" s="3"/>
      <c r="Q59" s="3"/>
      <c r="R59" s="3"/>
      <c r="S59" s="3"/>
      <c r="T59" s="3"/>
      <c r="U59" s="3"/>
      <c r="V59" s="3"/>
      <c r="W59" s="3"/>
      <c r="X59" s="3"/>
      <c r="Y59" s="3"/>
      <c r="Z59" s="3"/>
    </row>
    <row r="60" spans="1:26" ht="12.75" customHeight="1">
      <c r="A60" s="3"/>
      <c r="B60" s="5"/>
      <c r="C60" s="5"/>
      <c r="D60" s="5"/>
      <c r="E60" s="3"/>
      <c r="F60" s="3"/>
      <c r="G60" s="3"/>
      <c r="H60" s="3"/>
      <c r="I60" s="5"/>
      <c r="J60" s="3"/>
      <c r="K60" s="3"/>
      <c r="L60" s="3"/>
      <c r="M60" s="3"/>
      <c r="N60" s="3"/>
      <c r="O60" s="3"/>
      <c r="P60" s="3"/>
      <c r="Q60" s="3"/>
      <c r="R60" s="3"/>
      <c r="S60" s="3"/>
      <c r="T60" s="3"/>
      <c r="U60" s="3"/>
      <c r="V60" s="3"/>
      <c r="W60" s="3"/>
      <c r="X60" s="3"/>
      <c r="Y60" s="3"/>
      <c r="Z60" s="3"/>
    </row>
    <row r="61" spans="1:26" ht="12.75" customHeight="1">
      <c r="A61" s="3"/>
      <c r="B61" s="5"/>
      <c r="C61" s="5"/>
      <c r="D61" s="5"/>
      <c r="E61" s="3"/>
      <c r="F61" s="3"/>
      <c r="G61" s="3"/>
      <c r="H61" s="3"/>
      <c r="I61" s="5"/>
      <c r="J61" s="3"/>
      <c r="K61" s="3"/>
      <c r="L61" s="3"/>
      <c r="M61" s="3"/>
      <c r="N61" s="3"/>
      <c r="O61" s="3"/>
      <c r="P61" s="3"/>
      <c r="Q61" s="3"/>
      <c r="R61" s="3"/>
      <c r="S61" s="3"/>
      <c r="T61" s="3"/>
      <c r="U61" s="3"/>
      <c r="V61" s="3"/>
      <c r="W61" s="3"/>
      <c r="X61" s="3"/>
      <c r="Y61" s="3"/>
      <c r="Z61" s="3"/>
    </row>
    <row r="62" spans="1:26" ht="12.75" customHeight="1">
      <c r="A62" s="3"/>
      <c r="B62" s="5"/>
      <c r="C62" s="5"/>
      <c r="D62" s="5"/>
      <c r="E62" s="3"/>
      <c r="F62" s="3"/>
      <c r="G62" s="3"/>
      <c r="H62" s="3"/>
      <c r="I62" s="5"/>
      <c r="J62" s="3"/>
      <c r="K62" s="3"/>
      <c r="L62" s="3"/>
      <c r="M62" s="3"/>
      <c r="N62" s="3"/>
      <c r="O62" s="3"/>
      <c r="P62" s="3"/>
      <c r="Q62" s="3"/>
      <c r="R62" s="3"/>
      <c r="S62" s="3"/>
      <c r="T62" s="3"/>
      <c r="U62" s="3"/>
      <c r="V62" s="3"/>
      <c r="W62" s="3"/>
      <c r="X62" s="3"/>
      <c r="Y62" s="3"/>
      <c r="Z62" s="3"/>
    </row>
    <row r="63" spans="1:26" ht="12.75" customHeight="1">
      <c r="A63" s="3"/>
      <c r="B63" s="5"/>
      <c r="C63" s="5"/>
      <c r="D63" s="5"/>
      <c r="E63" s="3"/>
      <c r="F63" s="3"/>
      <c r="G63" s="3"/>
      <c r="H63" s="3"/>
      <c r="I63" s="5"/>
      <c r="J63" s="3"/>
      <c r="K63" s="3"/>
      <c r="L63" s="3"/>
      <c r="M63" s="3"/>
      <c r="N63" s="3"/>
      <c r="O63" s="3"/>
      <c r="P63" s="3"/>
      <c r="Q63" s="3"/>
      <c r="R63" s="3"/>
      <c r="S63" s="3"/>
      <c r="T63" s="3"/>
      <c r="U63" s="3"/>
      <c r="V63" s="3"/>
      <c r="W63" s="3"/>
      <c r="X63" s="3"/>
      <c r="Y63" s="3"/>
      <c r="Z63" s="3"/>
    </row>
    <row r="64" spans="1:26" ht="12.75" customHeight="1">
      <c r="A64" s="3"/>
      <c r="B64" s="5"/>
      <c r="C64" s="5"/>
      <c r="D64" s="5"/>
      <c r="E64" s="3"/>
      <c r="F64" s="3"/>
      <c r="G64" s="3"/>
      <c r="H64" s="3"/>
      <c r="I64" s="5"/>
      <c r="J64" s="3"/>
      <c r="K64" s="3"/>
      <c r="L64" s="3"/>
      <c r="M64" s="3"/>
      <c r="N64" s="3"/>
      <c r="O64" s="3"/>
      <c r="P64" s="3"/>
      <c r="Q64" s="3"/>
      <c r="R64" s="3"/>
      <c r="S64" s="3"/>
      <c r="T64" s="3"/>
      <c r="U64" s="3"/>
      <c r="V64" s="3"/>
      <c r="W64" s="3"/>
      <c r="X64" s="3"/>
      <c r="Y64" s="3"/>
      <c r="Z64" s="3"/>
    </row>
    <row r="65" spans="1:26" ht="12.75" customHeight="1">
      <c r="A65" s="3"/>
      <c r="B65" s="5"/>
      <c r="C65" s="5"/>
      <c r="D65" s="5"/>
      <c r="E65" s="3"/>
      <c r="F65" s="3"/>
      <c r="G65" s="3"/>
      <c r="H65" s="3"/>
      <c r="I65" s="5"/>
      <c r="J65" s="3"/>
      <c r="K65" s="3"/>
      <c r="L65" s="3"/>
      <c r="M65" s="3"/>
      <c r="N65" s="3"/>
      <c r="O65" s="3"/>
      <c r="P65" s="3"/>
      <c r="Q65" s="3"/>
      <c r="R65" s="3"/>
      <c r="S65" s="3"/>
      <c r="T65" s="3"/>
      <c r="U65" s="3"/>
      <c r="V65" s="3"/>
      <c r="W65" s="3"/>
      <c r="X65" s="3"/>
      <c r="Y65" s="3"/>
      <c r="Z65" s="3"/>
    </row>
    <row r="66" spans="1:26" ht="12.75" customHeight="1">
      <c r="A66" s="3"/>
      <c r="B66" s="5"/>
      <c r="C66" s="5"/>
      <c r="D66" s="5"/>
      <c r="E66" s="3"/>
      <c r="F66" s="3"/>
      <c r="G66" s="3"/>
      <c r="H66" s="3"/>
      <c r="I66" s="5"/>
      <c r="J66" s="3"/>
      <c r="K66" s="3"/>
      <c r="L66" s="3"/>
      <c r="M66" s="3"/>
      <c r="N66" s="3"/>
      <c r="O66" s="3"/>
      <c r="P66" s="3"/>
      <c r="Q66" s="3"/>
      <c r="R66" s="3"/>
      <c r="S66" s="3"/>
      <c r="T66" s="3"/>
      <c r="U66" s="3"/>
      <c r="V66" s="3"/>
      <c r="W66" s="3"/>
      <c r="X66" s="3"/>
      <c r="Y66" s="3"/>
      <c r="Z66" s="3"/>
    </row>
    <row r="67" spans="1:26" ht="12.75" customHeight="1">
      <c r="A67" s="3"/>
      <c r="B67" s="5"/>
      <c r="C67" s="5"/>
      <c r="D67" s="5"/>
      <c r="E67" s="3"/>
      <c r="F67" s="3"/>
      <c r="G67" s="3"/>
      <c r="H67" s="3"/>
      <c r="I67" s="5"/>
      <c r="J67" s="3"/>
      <c r="K67" s="3"/>
      <c r="L67" s="3"/>
      <c r="M67" s="3"/>
      <c r="N67" s="3"/>
      <c r="O67" s="3"/>
      <c r="P67" s="3"/>
      <c r="Q67" s="3"/>
      <c r="R67" s="3"/>
      <c r="S67" s="3"/>
      <c r="T67" s="3"/>
      <c r="U67" s="3"/>
      <c r="V67" s="3"/>
      <c r="W67" s="3"/>
      <c r="X67" s="3"/>
      <c r="Y67" s="3"/>
      <c r="Z67" s="3"/>
    </row>
    <row r="68" spans="1:26" ht="12.75" customHeight="1">
      <c r="A68" s="3"/>
      <c r="B68" s="5"/>
      <c r="C68" s="5"/>
      <c r="D68" s="5"/>
      <c r="E68" s="3"/>
      <c r="F68" s="3"/>
      <c r="G68" s="3"/>
      <c r="H68" s="3"/>
      <c r="I68" s="5"/>
      <c r="J68" s="3"/>
      <c r="K68" s="3"/>
      <c r="L68" s="3"/>
      <c r="M68" s="3"/>
      <c r="N68" s="3"/>
      <c r="O68" s="3"/>
      <c r="P68" s="3"/>
      <c r="Q68" s="3"/>
      <c r="R68" s="3"/>
      <c r="S68" s="3"/>
      <c r="T68" s="3"/>
      <c r="U68" s="3"/>
      <c r="V68" s="3"/>
      <c r="W68" s="3"/>
      <c r="X68" s="3"/>
      <c r="Y68" s="3"/>
      <c r="Z68" s="3"/>
    </row>
    <row r="69" spans="1:26" ht="12.75" customHeight="1">
      <c r="A69" s="3"/>
      <c r="B69" s="5"/>
      <c r="C69" s="5"/>
      <c r="D69" s="5"/>
      <c r="E69" s="3"/>
      <c r="F69" s="3"/>
      <c r="G69" s="3"/>
      <c r="H69" s="3"/>
      <c r="I69" s="5"/>
      <c r="J69" s="3"/>
      <c r="K69" s="3"/>
      <c r="L69" s="3"/>
      <c r="M69" s="3"/>
      <c r="N69" s="3"/>
      <c r="O69" s="3"/>
      <c r="P69" s="3"/>
      <c r="Q69" s="3"/>
      <c r="R69" s="3"/>
      <c r="S69" s="3"/>
      <c r="T69" s="3"/>
      <c r="U69" s="3"/>
      <c r="V69" s="3"/>
      <c r="W69" s="3"/>
      <c r="X69" s="3"/>
      <c r="Y69" s="3"/>
      <c r="Z69" s="3"/>
    </row>
    <row r="70" spans="1:26" ht="12.75" customHeight="1">
      <c r="A70" s="3"/>
      <c r="B70" s="5"/>
      <c r="C70" s="5"/>
      <c r="D70" s="5"/>
      <c r="E70" s="3"/>
      <c r="F70" s="3"/>
      <c r="G70" s="3"/>
      <c r="H70" s="3"/>
      <c r="I70" s="5"/>
      <c r="J70" s="3"/>
      <c r="K70" s="3"/>
      <c r="L70" s="3"/>
      <c r="M70" s="3"/>
      <c r="N70" s="3"/>
      <c r="O70" s="3"/>
      <c r="P70" s="3"/>
      <c r="Q70" s="3"/>
      <c r="R70" s="3"/>
      <c r="S70" s="3"/>
      <c r="T70" s="3"/>
      <c r="U70" s="3"/>
      <c r="V70" s="3"/>
      <c r="W70" s="3"/>
      <c r="X70" s="3"/>
      <c r="Y70" s="3"/>
      <c r="Z70" s="3"/>
    </row>
    <row r="71" spans="1:26" ht="12.75" customHeight="1">
      <c r="A71" s="3"/>
      <c r="B71" s="5"/>
      <c r="C71" s="5"/>
      <c r="D71" s="5"/>
      <c r="E71" s="3"/>
      <c r="F71" s="3"/>
      <c r="G71" s="3"/>
      <c r="H71" s="3"/>
      <c r="I71" s="5"/>
      <c r="J71" s="3"/>
      <c r="K71" s="3"/>
      <c r="L71" s="3"/>
      <c r="M71" s="3"/>
      <c r="N71" s="3"/>
      <c r="O71" s="3"/>
      <c r="P71" s="3"/>
      <c r="Q71" s="3"/>
      <c r="R71" s="3"/>
      <c r="S71" s="3"/>
      <c r="T71" s="3"/>
      <c r="U71" s="3"/>
      <c r="V71" s="3"/>
      <c r="W71" s="3"/>
      <c r="X71" s="3"/>
      <c r="Y71" s="3"/>
      <c r="Z71" s="3"/>
    </row>
    <row r="72" spans="1:26" ht="12.75" customHeight="1">
      <c r="A72" s="3"/>
      <c r="B72" s="5"/>
      <c r="C72" s="5"/>
      <c r="D72" s="5"/>
      <c r="E72" s="3"/>
      <c r="F72" s="3"/>
      <c r="G72" s="3"/>
      <c r="H72" s="3"/>
      <c r="I72" s="5"/>
      <c r="J72" s="3"/>
      <c r="K72" s="3"/>
      <c r="L72" s="3"/>
      <c r="M72" s="3"/>
      <c r="N72" s="3"/>
      <c r="O72" s="3"/>
      <c r="P72" s="3"/>
      <c r="Q72" s="3"/>
      <c r="R72" s="3"/>
      <c r="S72" s="3"/>
      <c r="T72" s="3"/>
      <c r="U72" s="3"/>
      <c r="V72" s="3"/>
      <c r="W72" s="3"/>
      <c r="X72" s="3"/>
      <c r="Y72" s="3"/>
      <c r="Z72" s="3"/>
    </row>
    <row r="73" spans="1:26" ht="12.75" customHeight="1">
      <c r="A73" s="3"/>
      <c r="B73" s="5"/>
      <c r="C73" s="5"/>
      <c r="D73" s="5"/>
      <c r="E73" s="3"/>
      <c r="F73" s="3"/>
      <c r="G73" s="3"/>
      <c r="H73" s="3"/>
      <c r="I73" s="5"/>
      <c r="J73" s="3"/>
      <c r="K73" s="3"/>
      <c r="L73" s="3"/>
      <c r="M73" s="3"/>
      <c r="N73" s="3"/>
      <c r="O73" s="3"/>
      <c r="P73" s="3"/>
      <c r="Q73" s="3"/>
      <c r="R73" s="3"/>
      <c r="S73" s="3"/>
      <c r="T73" s="3"/>
      <c r="U73" s="3"/>
      <c r="V73" s="3"/>
      <c r="W73" s="3"/>
      <c r="X73" s="3"/>
      <c r="Y73" s="3"/>
      <c r="Z73" s="3"/>
    </row>
    <row r="74" spans="1:26" ht="12.75" customHeight="1">
      <c r="A74" s="3"/>
      <c r="B74" s="5"/>
      <c r="C74" s="5"/>
      <c r="D74" s="5"/>
      <c r="E74" s="3"/>
      <c r="F74" s="3"/>
      <c r="G74" s="3"/>
      <c r="H74" s="3"/>
      <c r="I74" s="5"/>
      <c r="J74" s="3"/>
      <c r="K74" s="3"/>
      <c r="L74" s="3"/>
      <c r="M74" s="3"/>
      <c r="N74" s="3"/>
      <c r="O74" s="3"/>
      <c r="P74" s="3"/>
      <c r="Q74" s="3"/>
      <c r="R74" s="3"/>
      <c r="S74" s="3"/>
      <c r="T74" s="3"/>
      <c r="U74" s="3"/>
      <c r="V74" s="3"/>
      <c r="W74" s="3"/>
      <c r="X74" s="3"/>
      <c r="Y74" s="3"/>
      <c r="Z74" s="3"/>
    </row>
    <row r="75" spans="1:26" ht="12.75" customHeight="1">
      <c r="A75" s="3"/>
      <c r="B75" s="5"/>
      <c r="C75" s="5"/>
      <c r="D75" s="5"/>
      <c r="E75" s="3"/>
      <c r="F75" s="3"/>
      <c r="G75" s="3"/>
      <c r="H75" s="3"/>
      <c r="I75" s="5"/>
      <c r="J75" s="3"/>
      <c r="K75" s="3"/>
      <c r="L75" s="3"/>
      <c r="M75" s="3"/>
      <c r="N75" s="3"/>
      <c r="O75" s="3"/>
      <c r="P75" s="3"/>
      <c r="Q75" s="3"/>
      <c r="R75" s="3"/>
      <c r="S75" s="3"/>
      <c r="T75" s="3"/>
      <c r="U75" s="3"/>
      <c r="V75" s="3"/>
      <c r="W75" s="3"/>
      <c r="X75" s="3"/>
      <c r="Y75" s="3"/>
      <c r="Z75" s="3"/>
    </row>
    <row r="76" spans="1:26" ht="12.75" customHeight="1">
      <c r="A76" s="3"/>
      <c r="B76" s="5"/>
      <c r="C76" s="5"/>
      <c r="D76" s="5"/>
      <c r="E76" s="3"/>
      <c r="F76" s="3"/>
      <c r="G76" s="3"/>
      <c r="H76" s="3"/>
      <c r="I76" s="5"/>
      <c r="J76" s="3"/>
      <c r="K76" s="3"/>
      <c r="L76" s="3"/>
      <c r="M76" s="3"/>
      <c r="N76" s="3"/>
      <c r="O76" s="3"/>
      <c r="P76" s="3"/>
      <c r="Q76" s="3"/>
      <c r="R76" s="3"/>
      <c r="S76" s="3"/>
      <c r="T76" s="3"/>
      <c r="U76" s="3"/>
      <c r="V76" s="3"/>
      <c r="W76" s="3"/>
      <c r="X76" s="3"/>
      <c r="Y76" s="3"/>
      <c r="Z76" s="3"/>
    </row>
    <row r="77" spans="1:26" ht="12.75" customHeight="1">
      <c r="A77" s="3"/>
      <c r="B77" s="5"/>
      <c r="C77" s="5"/>
      <c r="D77" s="5"/>
      <c r="E77" s="3"/>
      <c r="F77" s="3"/>
      <c r="G77" s="3"/>
      <c r="H77" s="3"/>
      <c r="I77" s="5"/>
      <c r="J77" s="3"/>
      <c r="K77" s="3"/>
      <c r="L77" s="3"/>
      <c r="M77" s="3"/>
      <c r="N77" s="3"/>
      <c r="O77" s="3"/>
      <c r="P77" s="3"/>
      <c r="Q77" s="3"/>
      <c r="R77" s="3"/>
      <c r="S77" s="3"/>
      <c r="T77" s="3"/>
      <c r="U77" s="3"/>
      <c r="V77" s="3"/>
      <c r="W77" s="3"/>
      <c r="X77" s="3"/>
      <c r="Y77" s="3"/>
      <c r="Z77" s="3"/>
    </row>
    <row r="78" spans="1:26" ht="12.75" customHeight="1">
      <c r="A78" s="3"/>
      <c r="B78" s="5"/>
      <c r="C78" s="5"/>
      <c r="D78" s="5"/>
      <c r="E78" s="3"/>
      <c r="F78" s="3"/>
      <c r="G78" s="3"/>
      <c r="H78" s="3"/>
      <c r="I78" s="5"/>
      <c r="J78" s="3"/>
      <c r="K78" s="3"/>
      <c r="L78" s="3"/>
      <c r="M78" s="3"/>
      <c r="N78" s="3"/>
      <c r="O78" s="3"/>
      <c r="P78" s="3"/>
      <c r="Q78" s="3"/>
      <c r="R78" s="3"/>
      <c r="S78" s="3"/>
      <c r="T78" s="3"/>
      <c r="U78" s="3"/>
      <c r="V78" s="3"/>
      <c r="W78" s="3"/>
      <c r="X78" s="3"/>
      <c r="Y78" s="3"/>
      <c r="Z78" s="3"/>
    </row>
    <row r="79" spans="1:26" ht="12.75" customHeight="1">
      <c r="A79" s="3"/>
      <c r="B79" s="5"/>
      <c r="C79" s="5"/>
      <c r="D79" s="5"/>
      <c r="E79" s="3"/>
      <c r="F79" s="3"/>
      <c r="G79" s="3"/>
      <c r="H79" s="3"/>
      <c r="I79" s="5"/>
      <c r="J79" s="3"/>
      <c r="K79" s="3"/>
      <c r="L79" s="3"/>
      <c r="M79" s="3"/>
      <c r="N79" s="3"/>
      <c r="O79" s="3"/>
      <c r="P79" s="3"/>
      <c r="Q79" s="3"/>
      <c r="R79" s="3"/>
      <c r="S79" s="3"/>
      <c r="T79" s="3"/>
      <c r="U79" s="3"/>
      <c r="V79" s="3"/>
      <c r="W79" s="3"/>
      <c r="X79" s="3"/>
      <c r="Y79" s="3"/>
      <c r="Z79" s="3"/>
    </row>
    <row r="80" spans="1:26" ht="12.75" customHeight="1">
      <c r="A80" s="3"/>
      <c r="B80" s="5"/>
      <c r="C80" s="5"/>
      <c r="D80" s="5"/>
      <c r="E80" s="3"/>
      <c r="F80" s="3"/>
      <c r="G80" s="3"/>
      <c r="H80" s="3"/>
      <c r="I80" s="5"/>
      <c r="J80" s="3"/>
      <c r="K80" s="3"/>
      <c r="L80" s="3"/>
      <c r="M80" s="3"/>
      <c r="N80" s="3"/>
      <c r="O80" s="3"/>
      <c r="P80" s="3"/>
      <c r="Q80" s="3"/>
      <c r="R80" s="3"/>
      <c r="S80" s="3"/>
      <c r="T80" s="3"/>
      <c r="U80" s="3"/>
      <c r="V80" s="3"/>
      <c r="W80" s="3"/>
      <c r="X80" s="3"/>
      <c r="Y80" s="3"/>
      <c r="Z80" s="3"/>
    </row>
    <row r="81" spans="1:26" ht="12.75" customHeight="1">
      <c r="A81" s="3"/>
      <c r="B81" s="5"/>
      <c r="C81" s="5"/>
      <c r="D81" s="5"/>
      <c r="E81" s="3"/>
      <c r="F81" s="3"/>
      <c r="G81" s="3"/>
      <c r="H81" s="3"/>
      <c r="I81" s="5"/>
      <c r="J81" s="3"/>
      <c r="K81" s="3"/>
      <c r="L81" s="3"/>
      <c r="M81" s="3"/>
      <c r="N81" s="3"/>
      <c r="O81" s="3"/>
      <c r="P81" s="3"/>
      <c r="Q81" s="3"/>
      <c r="R81" s="3"/>
      <c r="S81" s="3"/>
      <c r="T81" s="3"/>
      <c r="U81" s="3"/>
      <c r="V81" s="3"/>
      <c r="W81" s="3"/>
      <c r="X81" s="3"/>
      <c r="Y81" s="3"/>
      <c r="Z81" s="3"/>
    </row>
    <row r="82" spans="1:26" ht="12.75" customHeight="1">
      <c r="A82" s="3"/>
      <c r="B82" s="5"/>
      <c r="C82" s="5"/>
      <c r="D82" s="5"/>
      <c r="E82" s="3"/>
      <c r="F82" s="3"/>
      <c r="G82" s="3"/>
      <c r="H82" s="3"/>
      <c r="I82" s="5"/>
      <c r="J82" s="3"/>
      <c r="K82" s="3"/>
      <c r="L82" s="3"/>
      <c r="M82" s="3"/>
      <c r="N82" s="3"/>
      <c r="O82" s="3"/>
      <c r="P82" s="3"/>
      <c r="Q82" s="3"/>
      <c r="R82" s="3"/>
      <c r="S82" s="3"/>
      <c r="T82" s="3"/>
      <c r="U82" s="3"/>
      <c r="V82" s="3"/>
      <c r="W82" s="3"/>
      <c r="X82" s="3"/>
      <c r="Y82" s="3"/>
      <c r="Z82" s="3"/>
    </row>
    <row r="83" spans="1:26" ht="12.75" customHeight="1">
      <c r="A83" s="3"/>
      <c r="B83" s="5"/>
      <c r="C83" s="5"/>
      <c r="D83" s="5"/>
      <c r="E83" s="3"/>
      <c r="F83" s="3"/>
      <c r="G83" s="3"/>
      <c r="H83" s="3"/>
      <c r="I83" s="5"/>
      <c r="J83" s="3"/>
      <c r="K83" s="3"/>
      <c r="L83" s="3"/>
      <c r="M83" s="3"/>
      <c r="N83" s="3"/>
      <c r="O83" s="3"/>
      <c r="P83" s="3"/>
      <c r="Q83" s="3"/>
      <c r="R83" s="3"/>
      <c r="S83" s="3"/>
      <c r="T83" s="3"/>
      <c r="U83" s="3"/>
      <c r="V83" s="3"/>
      <c r="W83" s="3"/>
      <c r="X83" s="3"/>
      <c r="Y83" s="3"/>
      <c r="Z83" s="3"/>
    </row>
    <row r="84" spans="1:26" ht="12.75" customHeight="1">
      <c r="A84" s="3"/>
      <c r="B84" s="5"/>
      <c r="C84" s="5"/>
      <c r="D84" s="5"/>
      <c r="E84" s="3"/>
      <c r="F84" s="3"/>
      <c r="G84" s="3"/>
      <c r="H84" s="3"/>
      <c r="I84" s="5"/>
      <c r="J84" s="3"/>
      <c r="K84" s="3"/>
      <c r="L84" s="3"/>
      <c r="M84" s="3"/>
      <c r="N84" s="3"/>
      <c r="O84" s="3"/>
      <c r="P84" s="3"/>
      <c r="Q84" s="3"/>
      <c r="R84" s="3"/>
      <c r="S84" s="3"/>
      <c r="T84" s="3"/>
      <c r="U84" s="3"/>
      <c r="V84" s="3"/>
      <c r="W84" s="3"/>
      <c r="X84" s="3"/>
      <c r="Y84" s="3"/>
      <c r="Z84" s="3"/>
    </row>
    <row r="85" spans="1:26" ht="12.75" customHeight="1">
      <c r="A85" s="3"/>
      <c r="B85" s="5"/>
      <c r="C85" s="5"/>
      <c r="D85" s="5"/>
      <c r="E85" s="3"/>
      <c r="F85" s="3"/>
      <c r="G85" s="3"/>
      <c r="H85" s="3"/>
      <c r="I85" s="5"/>
      <c r="J85" s="3"/>
      <c r="K85" s="3"/>
      <c r="L85" s="3"/>
      <c r="M85" s="3"/>
      <c r="N85" s="3"/>
      <c r="O85" s="3"/>
      <c r="P85" s="3"/>
      <c r="Q85" s="3"/>
      <c r="R85" s="3"/>
      <c r="S85" s="3"/>
      <c r="T85" s="3"/>
      <c r="U85" s="3"/>
      <c r="V85" s="3"/>
      <c r="W85" s="3"/>
      <c r="X85" s="3"/>
      <c r="Y85" s="3"/>
      <c r="Z85" s="3"/>
    </row>
    <row r="86" spans="1:26" ht="12.75" customHeight="1">
      <c r="A86" s="3"/>
      <c r="B86" s="5"/>
      <c r="C86" s="5"/>
      <c r="D86" s="5"/>
      <c r="E86" s="3"/>
      <c r="F86" s="3"/>
      <c r="G86" s="3"/>
      <c r="H86" s="3"/>
      <c r="I86" s="5"/>
      <c r="J86" s="3"/>
      <c r="K86" s="3"/>
      <c r="L86" s="3"/>
      <c r="M86" s="3"/>
      <c r="N86" s="3"/>
      <c r="O86" s="3"/>
      <c r="P86" s="3"/>
      <c r="Q86" s="3"/>
      <c r="R86" s="3"/>
      <c r="S86" s="3"/>
      <c r="T86" s="3"/>
      <c r="U86" s="3"/>
      <c r="V86" s="3"/>
      <c r="W86" s="3"/>
      <c r="X86" s="3"/>
      <c r="Y86" s="3"/>
      <c r="Z86" s="3"/>
    </row>
    <row r="87" spans="1:26" ht="12.75" customHeight="1">
      <c r="A87" s="3"/>
      <c r="B87" s="5"/>
      <c r="C87" s="5"/>
      <c r="D87" s="5"/>
      <c r="E87" s="3"/>
      <c r="F87" s="3"/>
      <c r="G87" s="3"/>
      <c r="H87" s="3"/>
      <c r="I87" s="5"/>
      <c r="J87" s="3"/>
      <c r="K87" s="3"/>
      <c r="L87" s="3"/>
      <c r="M87" s="3"/>
      <c r="N87" s="3"/>
      <c r="O87" s="3"/>
      <c r="P87" s="3"/>
      <c r="Q87" s="3"/>
      <c r="R87" s="3"/>
      <c r="S87" s="3"/>
      <c r="T87" s="3"/>
      <c r="U87" s="3"/>
      <c r="V87" s="3"/>
      <c r="W87" s="3"/>
      <c r="X87" s="3"/>
      <c r="Y87" s="3"/>
      <c r="Z87" s="3"/>
    </row>
    <row r="88" spans="1:26" ht="12.75" customHeight="1">
      <c r="A88" s="3"/>
      <c r="B88" s="5"/>
      <c r="C88" s="5"/>
      <c r="D88" s="5"/>
      <c r="E88" s="3"/>
      <c r="F88" s="3"/>
      <c r="G88" s="3"/>
      <c r="H88" s="3"/>
      <c r="I88" s="5"/>
      <c r="J88" s="3"/>
      <c r="K88" s="3"/>
      <c r="L88" s="3"/>
      <c r="M88" s="3"/>
      <c r="N88" s="3"/>
      <c r="O88" s="3"/>
      <c r="P88" s="3"/>
      <c r="Q88" s="3"/>
      <c r="R88" s="3"/>
      <c r="S88" s="3"/>
      <c r="T88" s="3"/>
      <c r="U88" s="3"/>
      <c r="V88" s="3"/>
      <c r="W88" s="3"/>
      <c r="X88" s="3"/>
      <c r="Y88" s="3"/>
      <c r="Z88" s="3"/>
    </row>
    <row r="89" spans="1:26" ht="12.75" customHeight="1">
      <c r="A89" s="3"/>
      <c r="B89" s="5"/>
      <c r="C89" s="5"/>
      <c r="D89" s="5"/>
      <c r="E89" s="3"/>
      <c r="F89" s="3"/>
      <c r="G89" s="3"/>
      <c r="H89" s="3"/>
      <c r="I89" s="5"/>
      <c r="J89" s="3"/>
      <c r="K89" s="3"/>
      <c r="L89" s="3"/>
      <c r="M89" s="3"/>
      <c r="N89" s="3"/>
      <c r="O89" s="3"/>
      <c r="P89" s="3"/>
      <c r="Q89" s="3"/>
      <c r="R89" s="3"/>
      <c r="S89" s="3"/>
      <c r="T89" s="3"/>
      <c r="U89" s="3"/>
      <c r="V89" s="3"/>
      <c r="W89" s="3"/>
      <c r="X89" s="3"/>
      <c r="Y89" s="3"/>
      <c r="Z89" s="3"/>
    </row>
    <row r="90" spans="1:26" ht="12.75" customHeight="1">
      <c r="A90" s="3"/>
      <c r="B90" s="5"/>
      <c r="C90" s="5"/>
      <c r="D90" s="5"/>
      <c r="E90" s="3"/>
      <c r="F90" s="3"/>
      <c r="G90" s="3"/>
      <c r="H90" s="3"/>
      <c r="I90" s="5"/>
      <c r="J90" s="3"/>
      <c r="K90" s="3"/>
      <c r="L90" s="3"/>
      <c r="M90" s="3"/>
      <c r="N90" s="3"/>
      <c r="O90" s="3"/>
      <c r="P90" s="3"/>
      <c r="Q90" s="3"/>
      <c r="R90" s="3"/>
      <c r="S90" s="3"/>
      <c r="T90" s="3"/>
      <c r="U90" s="3"/>
      <c r="V90" s="3"/>
      <c r="W90" s="3"/>
      <c r="X90" s="3"/>
      <c r="Y90" s="3"/>
      <c r="Z90" s="3"/>
    </row>
    <row r="91" spans="1:26" ht="12.75" customHeight="1">
      <c r="A91" s="3"/>
      <c r="B91" s="5"/>
      <c r="C91" s="5"/>
      <c r="D91" s="5"/>
      <c r="E91" s="3"/>
      <c r="F91" s="3"/>
      <c r="G91" s="3"/>
      <c r="H91" s="3"/>
      <c r="I91" s="5"/>
      <c r="J91" s="3"/>
      <c r="K91" s="3"/>
      <c r="L91" s="3"/>
      <c r="M91" s="3"/>
      <c r="N91" s="3"/>
      <c r="O91" s="3"/>
      <c r="P91" s="3"/>
      <c r="Q91" s="3"/>
      <c r="R91" s="3"/>
      <c r="S91" s="3"/>
      <c r="T91" s="3"/>
      <c r="U91" s="3"/>
      <c r="V91" s="3"/>
      <c r="W91" s="3"/>
      <c r="X91" s="3"/>
      <c r="Y91" s="3"/>
      <c r="Z91" s="3"/>
    </row>
    <row r="92" spans="1:26" ht="12.75" customHeight="1">
      <c r="A92" s="3"/>
      <c r="B92" s="5"/>
      <c r="C92" s="5"/>
      <c r="D92" s="5"/>
      <c r="E92" s="3"/>
      <c r="F92" s="3"/>
      <c r="G92" s="3"/>
      <c r="H92" s="3"/>
      <c r="I92" s="5"/>
      <c r="J92" s="3"/>
      <c r="K92" s="3"/>
      <c r="L92" s="3"/>
      <c r="M92" s="3"/>
      <c r="N92" s="3"/>
      <c r="O92" s="3"/>
      <c r="P92" s="3"/>
      <c r="Q92" s="3"/>
      <c r="R92" s="3"/>
      <c r="S92" s="3"/>
      <c r="T92" s="3"/>
      <c r="U92" s="3"/>
      <c r="V92" s="3"/>
      <c r="W92" s="3"/>
      <c r="X92" s="3"/>
      <c r="Y92" s="3"/>
      <c r="Z92" s="3"/>
    </row>
    <row r="93" spans="1:26" ht="12.75" customHeight="1">
      <c r="A93" s="3"/>
      <c r="B93" s="5"/>
      <c r="C93" s="5"/>
      <c r="D93" s="5"/>
      <c r="E93" s="3"/>
      <c r="F93" s="3"/>
      <c r="G93" s="3"/>
      <c r="H93" s="3"/>
      <c r="I93" s="5"/>
      <c r="J93" s="3"/>
      <c r="K93" s="3"/>
      <c r="L93" s="3"/>
      <c r="M93" s="3"/>
      <c r="N93" s="3"/>
      <c r="O93" s="3"/>
      <c r="P93" s="3"/>
      <c r="Q93" s="3"/>
      <c r="R93" s="3"/>
      <c r="S93" s="3"/>
      <c r="T93" s="3"/>
      <c r="U93" s="3"/>
      <c r="V93" s="3"/>
      <c r="W93" s="3"/>
      <c r="X93" s="3"/>
      <c r="Y93" s="3"/>
      <c r="Z93" s="3"/>
    </row>
    <row r="94" spans="1:26" ht="12.75" customHeight="1">
      <c r="A94" s="3"/>
      <c r="B94" s="5"/>
      <c r="C94" s="5"/>
      <c r="D94" s="5"/>
      <c r="E94" s="3"/>
      <c r="F94" s="3"/>
      <c r="G94" s="3"/>
      <c r="H94" s="3"/>
      <c r="I94" s="5"/>
      <c r="J94" s="3"/>
      <c r="K94" s="3"/>
      <c r="L94" s="3"/>
      <c r="M94" s="3"/>
      <c r="N94" s="3"/>
      <c r="O94" s="3"/>
      <c r="P94" s="3"/>
      <c r="Q94" s="3"/>
      <c r="R94" s="3"/>
      <c r="S94" s="3"/>
      <c r="T94" s="3"/>
      <c r="U94" s="3"/>
      <c r="V94" s="3"/>
      <c r="W94" s="3"/>
      <c r="X94" s="3"/>
      <c r="Y94" s="3"/>
      <c r="Z94" s="3"/>
    </row>
    <row r="95" spans="1:26" ht="12.75" customHeight="1">
      <c r="A95" s="3"/>
      <c r="B95" s="5"/>
      <c r="C95" s="5"/>
      <c r="D95" s="5"/>
      <c r="E95" s="3"/>
      <c r="F95" s="3"/>
      <c r="G95" s="3"/>
      <c r="H95" s="3"/>
      <c r="I95" s="5"/>
      <c r="J95" s="3"/>
      <c r="K95" s="3"/>
      <c r="L95" s="3"/>
      <c r="M95" s="3"/>
      <c r="N95" s="3"/>
      <c r="O95" s="3"/>
      <c r="P95" s="3"/>
      <c r="Q95" s="3"/>
      <c r="R95" s="3"/>
      <c r="S95" s="3"/>
      <c r="T95" s="3"/>
      <c r="U95" s="3"/>
      <c r="V95" s="3"/>
      <c r="W95" s="3"/>
      <c r="X95" s="3"/>
      <c r="Y95" s="3"/>
      <c r="Z95" s="3"/>
    </row>
    <row r="96" spans="1:26" ht="12.75" customHeight="1">
      <c r="A96" s="3"/>
      <c r="B96" s="5"/>
      <c r="C96" s="5"/>
      <c r="D96" s="5"/>
      <c r="E96" s="3"/>
      <c r="F96" s="3"/>
      <c r="G96" s="3"/>
      <c r="H96" s="3"/>
      <c r="I96" s="5"/>
      <c r="J96" s="3"/>
      <c r="K96" s="3"/>
      <c r="L96" s="3"/>
      <c r="M96" s="3"/>
      <c r="N96" s="3"/>
      <c r="O96" s="3"/>
      <c r="P96" s="3"/>
      <c r="Q96" s="3"/>
      <c r="R96" s="3"/>
      <c r="S96" s="3"/>
      <c r="T96" s="3"/>
      <c r="U96" s="3"/>
      <c r="V96" s="3"/>
      <c r="W96" s="3"/>
      <c r="X96" s="3"/>
      <c r="Y96" s="3"/>
      <c r="Z96" s="3"/>
    </row>
    <row r="97" spans="1:26" ht="12.75" customHeight="1">
      <c r="A97" s="3"/>
      <c r="B97" s="5"/>
      <c r="C97" s="5"/>
      <c r="D97" s="5"/>
      <c r="E97" s="3"/>
      <c r="F97" s="3"/>
      <c r="G97" s="3"/>
      <c r="H97" s="3"/>
      <c r="I97" s="5"/>
      <c r="J97" s="3"/>
      <c r="K97" s="3"/>
      <c r="L97" s="3"/>
      <c r="M97" s="3"/>
      <c r="N97" s="3"/>
      <c r="O97" s="3"/>
      <c r="P97" s="3"/>
      <c r="Q97" s="3"/>
      <c r="R97" s="3"/>
      <c r="S97" s="3"/>
      <c r="T97" s="3"/>
      <c r="U97" s="3"/>
      <c r="V97" s="3"/>
      <c r="W97" s="3"/>
      <c r="X97" s="3"/>
      <c r="Y97" s="3"/>
      <c r="Z97" s="3"/>
    </row>
    <row r="98" spans="1:26" ht="12.75" customHeight="1">
      <c r="A98" s="3"/>
      <c r="B98" s="5"/>
      <c r="C98" s="5"/>
      <c r="D98" s="5"/>
      <c r="E98" s="3"/>
      <c r="F98" s="3"/>
      <c r="G98" s="3"/>
      <c r="H98" s="3"/>
      <c r="I98" s="5"/>
      <c r="J98" s="3"/>
      <c r="K98" s="3"/>
      <c r="L98" s="3"/>
      <c r="M98" s="3"/>
      <c r="N98" s="3"/>
      <c r="O98" s="3"/>
      <c r="P98" s="3"/>
      <c r="Q98" s="3"/>
      <c r="R98" s="3"/>
      <c r="S98" s="3"/>
      <c r="T98" s="3"/>
      <c r="U98" s="3"/>
      <c r="V98" s="3"/>
      <c r="W98" s="3"/>
      <c r="X98" s="3"/>
      <c r="Y98" s="3"/>
      <c r="Z98" s="3"/>
    </row>
    <row r="99" spans="1:26" ht="12.75" customHeight="1">
      <c r="A99" s="3"/>
      <c r="B99" s="5"/>
      <c r="C99" s="5"/>
      <c r="D99" s="5"/>
      <c r="E99" s="3"/>
      <c r="F99" s="3"/>
      <c r="G99" s="3"/>
      <c r="H99" s="3"/>
      <c r="I99" s="5"/>
      <c r="J99" s="3"/>
      <c r="K99" s="3"/>
      <c r="L99" s="3"/>
      <c r="M99" s="3"/>
      <c r="N99" s="3"/>
      <c r="O99" s="3"/>
      <c r="P99" s="3"/>
      <c r="Q99" s="3"/>
      <c r="R99" s="3"/>
      <c r="S99" s="3"/>
      <c r="T99" s="3"/>
      <c r="U99" s="3"/>
      <c r="V99" s="3"/>
      <c r="W99" s="3"/>
      <c r="X99" s="3"/>
      <c r="Y99" s="3"/>
      <c r="Z99" s="3"/>
    </row>
    <row r="100" spans="1:26" ht="12.75" customHeight="1">
      <c r="A100" s="3"/>
      <c r="B100" s="5"/>
      <c r="C100" s="5"/>
      <c r="D100" s="5"/>
      <c r="E100" s="3"/>
      <c r="F100" s="3"/>
      <c r="G100" s="3"/>
      <c r="H100" s="3"/>
      <c r="I100" s="5"/>
      <c r="J100" s="3"/>
      <c r="K100" s="3"/>
      <c r="L100" s="3"/>
      <c r="M100" s="3"/>
      <c r="N100" s="3"/>
      <c r="O100" s="3"/>
      <c r="P100" s="3"/>
      <c r="Q100" s="3"/>
      <c r="R100" s="3"/>
      <c r="S100" s="3"/>
      <c r="T100" s="3"/>
      <c r="U100" s="3"/>
      <c r="V100" s="3"/>
      <c r="W100" s="3"/>
      <c r="X100" s="3"/>
      <c r="Y100" s="3"/>
      <c r="Z100" s="3"/>
    </row>
    <row r="101" spans="1:26" ht="12.75" customHeight="1">
      <c r="A101" s="3"/>
      <c r="B101" s="5"/>
      <c r="C101" s="5"/>
      <c r="D101" s="5"/>
      <c r="E101" s="3"/>
      <c r="F101" s="3"/>
      <c r="G101" s="3"/>
      <c r="H101" s="3"/>
      <c r="I101" s="5"/>
      <c r="J101" s="3"/>
      <c r="K101" s="3"/>
      <c r="L101" s="3"/>
      <c r="M101" s="3"/>
      <c r="N101" s="3"/>
      <c r="O101" s="3"/>
      <c r="P101" s="3"/>
      <c r="Q101" s="3"/>
      <c r="R101" s="3"/>
      <c r="S101" s="3"/>
      <c r="T101" s="3"/>
      <c r="U101" s="3"/>
      <c r="V101" s="3"/>
      <c r="W101" s="3"/>
      <c r="X101" s="3"/>
      <c r="Y101" s="3"/>
      <c r="Z101" s="3"/>
    </row>
    <row r="102" spans="1:26" ht="12.75" customHeight="1">
      <c r="A102" s="3"/>
      <c r="B102" s="5"/>
      <c r="C102" s="5"/>
      <c r="D102" s="5"/>
      <c r="E102" s="3"/>
      <c r="F102" s="3"/>
      <c r="G102" s="3"/>
      <c r="H102" s="3"/>
      <c r="I102" s="5"/>
      <c r="J102" s="3"/>
      <c r="K102" s="3"/>
      <c r="L102" s="3"/>
      <c r="M102" s="3"/>
      <c r="N102" s="3"/>
      <c r="O102" s="3"/>
      <c r="P102" s="3"/>
      <c r="Q102" s="3"/>
      <c r="R102" s="3"/>
      <c r="S102" s="3"/>
      <c r="T102" s="3"/>
      <c r="U102" s="3"/>
      <c r="V102" s="3"/>
      <c r="W102" s="3"/>
      <c r="X102" s="3"/>
      <c r="Y102" s="3"/>
      <c r="Z102" s="3"/>
    </row>
    <row r="103" spans="1:26" ht="12.75" customHeight="1">
      <c r="A103" s="3"/>
      <c r="B103" s="5"/>
      <c r="C103" s="5"/>
      <c r="D103" s="5"/>
      <c r="E103" s="3"/>
      <c r="F103" s="3"/>
      <c r="G103" s="3"/>
      <c r="H103" s="3"/>
      <c r="I103" s="5"/>
      <c r="J103" s="3"/>
      <c r="K103" s="3"/>
      <c r="L103" s="3"/>
      <c r="M103" s="3"/>
      <c r="N103" s="3"/>
      <c r="O103" s="3"/>
      <c r="P103" s="3"/>
      <c r="Q103" s="3"/>
      <c r="R103" s="3"/>
      <c r="S103" s="3"/>
      <c r="T103" s="3"/>
      <c r="U103" s="3"/>
      <c r="V103" s="3"/>
      <c r="W103" s="3"/>
      <c r="X103" s="3"/>
      <c r="Y103" s="3"/>
      <c r="Z103" s="3"/>
    </row>
    <row r="104" spans="1:26" ht="12.75" customHeight="1">
      <c r="A104" s="3"/>
      <c r="B104" s="5"/>
      <c r="C104" s="5"/>
      <c r="D104" s="5"/>
      <c r="E104" s="3"/>
      <c r="F104" s="3"/>
      <c r="G104" s="3"/>
      <c r="H104" s="3"/>
      <c r="I104" s="5"/>
      <c r="J104" s="3"/>
      <c r="K104" s="3"/>
      <c r="L104" s="3"/>
      <c r="M104" s="3"/>
      <c r="N104" s="3"/>
      <c r="O104" s="3"/>
      <c r="P104" s="3"/>
      <c r="Q104" s="3"/>
      <c r="R104" s="3"/>
      <c r="S104" s="3"/>
      <c r="T104" s="3"/>
      <c r="U104" s="3"/>
      <c r="V104" s="3"/>
      <c r="W104" s="3"/>
      <c r="X104" s="3"/>
      <c r="Y104" s="3"/>
      <c r="Z104" s="3"/>
    </row>
    <row r="105" spans="1:26" ht="12.75" customHeight="1">
      <c r="A105" s="3"/>
      <c r="B105" s="5"/>
      <c r="C105" s="5"/>
      <c r="D105" s="5"/>
      <c r="E105" s="3"/>
      <c r="F105" s="3"/>
      <c r="G105" s="3"/>
      <c r="H105" s="3"/>
      <c r="I105" s="5"/>
      <c r="J105" s="3"/>
      <c r="K105" s="3"/>
      <c r="L105" s="3"/>
      <c r="M105" s="3"/>
      <c r="N105" s="3"/>
      <c r="O105" s="3"/>
      <c r="P105" s="3"/>
      <c r="Q105" s="3"/>
      <c r="R105" s="3"/>
      <c r="S105" s="3"/>
      <c r="T105" s="3"/>
      <c r="U105" s="3"/>
      <c r="V105" s="3"/>
      <c r="W105" s="3"/>
      <c r="X105" s="3"/>
      <c r="Y105" s="3"/>
      <c r="Z105" s="3"/>
    </row>
    <row r="106" spans="1:26" ht="12.75" customHeight="1">
      <c r="A106" s="3"/>
      <c r="B106" s="5"/>
      <c r="C106" s="5"/>
      <c r="D106" s="5"/>
      <c r="E106" s="3"/>
      <c r="F106" s="3"/>
      <c r="G106" s="3"/>
      <c r="H106" s="3"/>
      <c r="I106" s="5"/>
      <c r="J106" s="3"/>
      <c r="K106" s="3"/>
      <c r="L106" s="3"/>
      <c r="M106" s="3"/>
      <c r="N106" s="3"/>
      <c r="O106" s="3"/>
      <c r="P106" s="3"/>
      <c r="Q106" s="3"/>
      <c r="R106" s="3"/>
      <c r="S106" s="3"/>
      <c r="T106" s="3"/>
      <c r="U106" s="3"/>
      <c r="V106" s="3"/>
      <c r="W106" s="3"/>
      <c r="X106" s="3"/>
      <c r="Y106" s="3"/>
      <c r="Z106" s="3"/>
    </row>
    <row r="107" spans="1:26" ht="12.75" customHeight="1">
      <c r="A107" s="3"/>
      <c r="B107" s="5"/>
      <c r="C107" s="5"/>
      <c r="D107" s="5"/>
      <c r="E107" s="3"/>
      <c r="F107" s="3"/>
      <c r="G107" s="3"/>
      <c r="H107" s="3"/>
      <c r="I107" s="5"/>
      <c r="J107" s="3"/>
      <c r="K107" s="3"/>
      <c r="L107" s="3"/>
      <c r="M107" s="3"/>
      <c r="N107" s="3"/>
      <c r="O107" s="3"/>
      <c r="P107" s="3"/>
      <c r="Q107" s="3"/>
      <c r="R107" s="3"/>
      <c r="S107" s="3"/>
      <c r="T107" s="3"/>
      <c r="U107" s="3"/>
      <c r="V107" s="3"/>
      <c r="W107" s="3"/>
      <c r="X107" s="3"/>
      <c r="Y107" s="3"/>
      <c r="Z107" s="3"/>
    </row>
    <row r="108" spans="1:26" ht="12.75" customHeight="1">
      <c r="A108" s="3"/>
      <c r="B108" s="5"/>
      <c r="C108" s="5"/>
      <c r="D108" s="5"/>
      <c r="E108" s="3"/>
      <c r="F108" s="3"/>
      <c r="G108" s="3"/>
      <c r="H108" s="3"/>
      <c r="I108" s="5"/>
      <c r="J108" s="3"/>
      <c r="K108" s="3"/>
      <c r="L108" s="3"/>
      <c r="M108" s="3"/>
      <c r="N108" s="3"/>
      <c r="O108" s="3"/>
      <c r="P108" s="3"/>
      <c r="Q108" s="3"/>
      <c r="R108" s="3"/>
      <c r="S108" s="3"/>
      <c r="T108" s="3"/>
      <c r="U108" s="3"/>
      <c r="V108" s="3"/>
      <c r="W108" s="3"/>
      <c r="X108" s="3"/>
      <c r="Y108" s="3"/>
      <c r="Z108" s="3"/>
    </row>
    <row r="109" spans="1:26" ht="12.75" customHeight="1">
      <c r="A109" s="3"/>
      <c r="B109" s="5"/>
      <c r="C109" s="5"/>
      <c r="D109" s="5"/>
      <c r="E109" s="3"/>
      <c r="F109" s="3"/>
      <c r="G109" s="3"/>
      <c r="H109" s="3"/>
      <c r="I109" s="5"/>
      <c r="J109" s="3"/>
      <c r="K109" s="3"/>
      <c r="L109" s="3"/>
      <c r="M109" s="3"/>
      <c r="N109" s="3"/>
      <c r="O109" s="3"/>
      <c r="P109" s="3"/>
      <c r="Q109" s="3"/>
      <c r="R109" s="3"/>
      <c r="S109" s="3"/>
      <c r="T109" s="3"/>
      <c r="U109" s="3"/>
      <c r="V109" s="3"/>
      <c r="W109" s="3"/>
      <c r="X109" s="3"/>
      <c r="Y109" s="3"/>
      <c r="Z109" s="3"/>
    </row>
    <row r="110" spans="1:26" ht="12.75" customHeight="1">
      <c r="A110" s="3"/>
      <c r="B110" s="5"/>
      <c r="C110" s="5"/>
      <c r="D110" s="5"/>
      <c r="E110" s="3"/>
      <c r="F110" s="3"/>
      <c r="G110" s="3"/>
      <c r="H110" s="3"/>
      <c r="I110" s="5"/>
      <c r="J110" s="3"/>
      <c r="K110" s="3"/>
      <c r="L110" s="3"/>
      <c r="M110" s="3"/>
      <c r="N110" s="3"/>
      <c r="O110" s="3"/>
      <c r="P110" s="3"/>
      <c r="Q110" s="3"/>
      <c r="R110" s="3"/>
      <c r="S110" s="3"/>
      <c r="T110" s="3"/>
      <c r="U110" s="3"/>
      <c r="V110" s="3"/>
      <c r="W110" s="3"/>
      <c r="X110" s="3"/>
      <c r="Y110" s="3"/>
      <c r="Z110" s="3"/>
    </row>
    <row r="111" spans="1:26" ht="12.75" customHeight="1">
      <c r="A111" s="3"/>
      <c r="B111" s="5"/>
      <c r="C111" s="5"/>
      <c r="D111" s="5"/>
      <c r="E111" s="3"/>
      <c r="F111" s="3"/>
      <c r="G111" s="3"/>
      <c r="H111" s="3"/>
      <c r="I111" s="5"/>
      <c r="J111" s="3"/>
      <c r="K111" s="3"/>
      <c r="L111" s="3"/>
      <c r="M111" s="3"/>
      <c r="N111" s="3"/>
      <c r="O111" s="3"/>
      <c r="P111" s="3"/>
      <c r="Q111" s="3"/>
      <c r="R111" s="3"/>
      <c r="S111" s="3"/>
      <c r="T111" s="3"/>
      <c r="U111" s="3"/>
      <c r="V111" s="3"/>
      <c r="W111" s="3"/>
      <c r="X111" s="3"/>
      <c r="Y111" s="3"/>
      <c r="Z111" s="3"/>
    </row>
    <row r="112" spans="1:26" ht="12.75" customHeight="1">
      <c r="A112" s="3"/>
      <c r="B112" s="5"/>
      <c r="C112" s="5"/>
      <c r="D112" s="5"/>
      <c r="E112" s="3"/>
      <c r="F112" s="3"/>
      <c r="G112" s="3"/>
      <c r="H112" s="3"/>
      <c r="I112" s="5"/>
      <c r="J112" s="3"/>
      <c r="K112" s="3"/>
      <c r="L112" s="3"/>
      <c r="M112" s="3"/>
      <c r="N112" s="3"/>
      <c r="O112" s="3"/>
      <c r="P112" s="3"/>
      <c r="Q112" s="3"/>
      <c r="R112" s="3"/>
      <c r="S112" s="3"/>
      <c r="T112" s="3"/>
      <c r="U112" s="3"/>
      <c r="V112" s="3"/>
      <c r="W112" s="3"/>
      <c r="X112" s="3"/>
      <c r="Y112" s="3"/>
      <c r="Z112" s="3"/>
    </row>
    <row r="113" spans="1:26" ht="12.75" customHeight="1">
      <c r="A113" s="3"/>
      <c r="B113" s="5"/>
      <c r="C113" s="5"/>
      <c r="D113" s="5"/>
      <c r="E113" s="3"/>
      <c r="F113" s="3"/>
      <c r="G113" s="3"/>
      <c r="H113" s="3"/>
      <c r="I113" s="5"/>
      <c r="J113" s="3"/>
      <c r="K113" s="3"/>
      <c r="L113" s="3"/>
      <c r="M113" s="3"/>
      <c r="N113" s="3"/>
      <c r="O113" s="3"/>
      <c r="P113" s="3"/>
      <c r="Q113" s="3"/>
      <c r="R113" s="3"/>
      <c r="S113" s="3"/>
      <c r="T113" s="3"/>
      <c r="U113" s="3"/>
      <c r="V113" s="3"/>
      <c r="W113" s="3"/>
      <c r="X113" s="3"/>
      <c r="Y113" s="3"/>
      <c r="Z113" s="3"/>
    </row>
    <row r="114" spans="1:26" ht="12.75" customHeight="1">
      <c r="A114" s="3"/>
      <c r="B114" s="5"/>
      <c r="C114" s="5"/>
      <c r="D114" s="5"/>
      <c r="E114" s="3"/>
      <c r="F114" s="3"/>
      <c r="G114" s="3"/>
      <c r="H114" s="3"/>
      <c r="I114" s="5"/>
      <c r="J114" s="3"/>
      <c r="K114" s="3"/>
      <c r="L114" s="3"/>
      <c r="M114" s="3"/>
      <c r="N114" s="3"/>
      <c r="O114" s="3"/>
      <c r="P114" s="3"/>
      <c r="Q114" s="3"/>
      <c r="R114" s="3"/>
      <c r="S114" s="3"/>
      <c r="T114" s="3"/>
      <c r="U114" s="3"/>
      <c r="V114" s="3"/>
      <c r="W114" s="3"/>
      <c r="X114" s="3"/>
      <c r="Y114" s="3"/>
      <c r="Z114" s="3"/>
    </row>
    <row r="115" spans="1:26" ht="12.75" customHeight="1">
      <c r="A115" s="3"/>
      <c r="B115" s="5"/>
      <c r="C115" s="5"/>
      <c r="D115" s="5"/>
      <c r="E115" s="3"/>
      <c r="F115" s="3"/>
      <c r="G115" s="3"/>
      <c r="H115" s="3"/>
      <c r="I115" s="5"/>
      <c r="J115" s="3"/>
      <c r="K115" s="3"/>
      <c r="L115" s="3"/>
      <c r="M115" s="3"/>
      <c r="N115" s="3"/>
      <c r="O115" s="3"/>
      <c r="P115" s="3"/>
      <c r="Q115" s="3"/>
      <c r="R115" s="3"/>
      <c r="S115" s="3"/>
      <c r="T115" s="3"/>
      <c r="U115" s="3"/>
      <c r="V115" s="3"/>
      <c r="W115" s="3"/>
      <c r="X115" s="3"/>
      <c r="Y115" s="3"/>
      <c r="Z115" s="3"/>
    </row>
    <row r="116" spans="1:26" ht="12.75" customHeight="1">
      <c r="A116" s="3"/>
      <c r="B116" s="5"/>
      <c r="C116" s="5"/>
      <c r="D116" s="5"/>
      <c r="E116" s="3"/>
      <c r="F116" s="3"/>
      <c r="G116" s="3"/>
      <c r="H116" s="3"/>
      <c r="I116" s="5"/>
      <c r="J116" s="3"/>
      <c r="K116" s="3"/>
      <c r="L116" s="3"/>
      <c r="M116" s="3"/>
      <c r="N116" s="3"/>
      <c r="O116" s="3"/>
      <c r="P116" s="3"/>
      <c r="Q116" s="3"/>
      <c r="R116" s="3"/>
      <c r="S116" s="3"/>
      <c r="T116" s="3"/>
      <c r="U116" s="3"/>
      <c r="V116" s="3"/>
      <c r="W116" s="3"/>
      <c r="X116" s="3"/>
      <c r="Y116" s="3"/>
      <c r="Z116" s="3"/>
    </row>
    <row r="117" spans="1:26" ht="12.75" customHeight="1">
      <c r="A117" s="3"/>
      <c r="B117" s="5"/>
      <c r="C117" s="5"/>
      <c r="D117" s="5"/>
      <c r="E117" s="3"/>
      <c r="F117" s="3"/>
      <c r="G117" s="3"/>
      <c r="H117" s="3"/>
      <c r="I117" s="5"/>
      <c r="J117" s="3"/>
      <c r="K117" s="3"/>
      <c r="L117" s="3"/>
      <c r="M117" s="3"/>
      <c r="N117" s="3"/>
      <c r="O117" s="3"/>
      <c r="P117" s="3"/>
      <c r="Q117" s="3"/>
      <c r="R117" s="3"/>
      <c r="S117" s="3"/>
      <c r="T117" s="3"/>
      <c r="U117" s="3"/>
      <c r="V117" s="3"/>
      <c r="W117" s="3"/>
      <c r="X117" s="3"/>
      <c r="Y117" s="3"/>
      <c r="Z117" s="3"/>
    </row>
    <row r="118" spans="1:26" ht="12.75" customHeight="1">
      <c r="A118" s="3"/>
      <c r="B118" s="5"/>
      <c r="C118" s="5"/>
      <c r="D118" s="5"/>
      <c r="E118" s="3"/>
      <c r="F118" s="3"/>
      <c r="G118" s="3"/>
      <c r="H118" s="3"/>
      <c r="I118" s="5"/>
      <c r="J118" s="3"/>
      <c r="K118" s="3"/>
      <c r="L118" s="3"/>
      <c r="M118" s="3"/>
      <c r="N118" s="3"/>
      <c r="O118" s="3"/>
      <c r="P118" s="3"/>
      <c r="Q118" s="3"/>
      <c r="R118" s="3"/>
      <c r="S118" s="3"/>
      <c r="T118" s="3"/>
      <c r="U118" s="3"/>
      <c r="V118" s="3"/>
      <c r="W118" s="3"/>
      <c r="X118" s="3"/>
      <c r="Y118" s="3"/>
      <c r="Z118" s="3"/>
    </row>
    <row r="119" spans="1:26" ht="12.75" customHeight="1">
      <c r="A119" s="3"/>
      <c r="B119" s="5"/>
      <c r="C119" s="5"/>
      <c r="D119" s="5"/>
      <c r="E119" s="3"/>
      <c r="F119" s="3"/>
      <c r="G119" s="3"/>
      <c r="H119" s="3"/>
      <c r="I119" s="5"/>
      <c r="J119" s="3"/>
      <c r="K119" s="3"/>
      <c r="L119" s="3"/>
      <c r="M119" s="3"/>
      <c r="N119" s="3"/>
      <c r="O119" s="3"/>
      <c r="P119" s="3"/>
      <c r="Q119" s="3"/>
      <c r="R119" s="3"/>
      <c r="S119" s="3"/>
      <c r="T119" s="3"/>
      <c r="U119" s="3"/>
      <c r="V119" s="3"/>
      <c r="W119" s="3"/>
      <c r="X119" s="3"/>
      <c r="Y119" s="3"/>
      <c r="Z119" s="3"/>
    </row>
    <row r="120" spans="1:26" ht="12.75" customHeight="1">
      <c r="A120" s="3"/>
      <c r="B120" s="5"/>
      <c r="C120" s="5"/>
      <c r="D120" s="5"/>
      <c r="E120" s="3"/>
      <c r="F120" s="3"/>
      <c r="G120" s="3"/>
      <c r="H120" s="3"/>
      <c r="I120" s="5"/>
      <c r="J120" s="3"/>
      <c r="K120" s="3"/>
      <c r="L120" s="3"/>
      <c r="M120" s="3"/>
      <c r="N120" s="3"/>
      <c r="O120" s="3"/>
      <c r="P120" s="3"/>
      <c r="Q120" s="3"/>
      <c r="R120" s="3"/>
      <c r="S120" s="3"/>
      <c r="T120" s="3"/>
      <c r="U120" s="3"/>
      <c r="V120" s="3"/>
      <c r="W120" s="3"/>
      <c r="X120" s="3"/>
      <c r="Y120" s="3"/>
      <c r="Z120" s="3"/>
    </row>
    <row r="121" spans="1:26" ht="12.75" customHeight="1">
      <c r="A121" s="3"/>
      <c r="B121" s="5"/>
      <c r="C121" s="5"/>
      <c r="D121" s="5"/>
      <c r="E121" s="3"/>
      <c r="F121" s="3"/>
      <c r="G121" s="3"/>
      <c r="H121" s="3"/>
      <c r="I121" s="5"/>
      <c r="J121" s="3"/>
      <c r="K121" s="3"/>
      <c r="L121" s="3"/>
      <c r="M121" s="3"/>
      <c r="N121" s="3"/>
      <c r="O121" s="3"/>
      <c r="P121" s="3"/>
      <c r="Q121" s="3"/>
      <c r="R121" s="3"/>
      <c r="S121" s="3"/>
      <c r="T121" s="3"/>
      <c r="U121" s="3"/>
      <c r="V121" s="3"/>
      <c r="W121" s="3"/>
      <c r="X121" s="3"/>
      <c r="Y121" s="3"/>
      <c r="Z121" s="3"/>
    </row>
    <row r="122" spans="1:26" ht="12.75" customHeight="1">
      <c r="A122" s="3"/>
      <c r="B122" s="5"/>
      <c r="C122" s="5"/>
      <c r="D122" s="5"/>
      <c r="E122" s="3"/>
      <c r="F122" s="3"/>
      <c r="G122" s="3"/>
      <c r="H122" s="3"/>
      <c r="I122" s="5"/>
      <c r="J122" s="3"/>
      <c r="K122" s="3"/>
      <c r="L122" s="3"/>
      <c r="M122" s="3"/>
      <c r="N122" s="3"/>
      <c r="O122" s="3"/>
      <c r="P122" s="3"/>
      <c r="Q122" s="3"/>
      <c r="R122" s="3"/>
      <c r="S122" s="3"/>
      <c r="T122" s="3"/>
      <c r="U122" s="3"/>
      <c r="V122" s="3"/>
      <c r="W122" s="3"/>
      <c r="X122" s="3"/>
      <c r="Y122" s="3"/>
      <c r="Z122" s="3"/>
    </row>
    <row r="123" spans="1:26" ht="12.75" customHeight="1">
      <c r="A123" s="3"/>
      <c r="B123" s="5"/>
      <c r="C123" s="5"/>
      <c r="D123" s="5"/>
      <c r="E123" s="3"/>
      <c r="F123" s="3"/>
      <c r="G123" s="3"/>
      <c r="H123" s="3"/>
      <c r="I123" s="5"/>
      <c r="J123" s="3"/>
      <c r="K123" s="3"/>
      <c r="L123" s="3"/>
      <c r="M123" s="3"/>
      <c r="N123" s="3"/>
      <c r="O123" s="3"/>
      <c r="P123" s="3"/>
      <c r="Q123" s="3"/>
      <c r="R123" s="3"/>
      <c r="S123" s="3"/>
      <c r="T123" s="3"/>
      <c r="U123" s="3"/>
      <c r="V123" s="3"/>
      <c r="W123" s="3"/>
      <c r="X123" s="3"/>
      <c r="Y123" s="3"/>
      <c r="Z123" s="3"/>
    </row>
    <row r="124" spans="1:26" ht="12.75" customHeight="1">
      <c r="A124" s="3"/>
      <c r="B124" s="5"/>
      <c r="C124" s="5"/>
      <c r="D124" s="5"/>
      <c r="E124" s="3"/>
      <c r="F124" s="3"/>
      <c r="G124" s="3"/>
      <c r="H124" s="3"/>
      <c r="I124" s="5"/>
      <c r="J124" s="3"/>
      <c r="K124" s="3"/>
      <c r="L124" s="3"/>
      <c r="M124" s="3"/>
      <c r="N124" s="3"/>
      <c r="O124" s="3"/>
      <c r="P124" s="3"/>
      <c r="Q124" s="3"/>
      <c r="R124" s="3"/>
      <c r="S124" s="3"/>
      <c r="T124" s="3"/>
      <c r="U124" s="3"/>
      <c r="V124" s="3"/>
      <c r="W124" s="3"/>
      <c r="X124" s="3"/>
      <c r="Y124" s="3"/>
      <c r="Z124" s="3"/>
    </row>
    <row r="125" spans="1:26" ht="12.75" customHeight="1">
      <c r="A125" s="3"/>
      <c r="B125" s="5"/>
      <c r="C125" s="5"/>
      <c r="D125" s="5"/>
      <c r="E125" s="3"/>
      <c r="F125" s="3"/>
      <c r="G125" s="3"/>
      <c r="H125" s="3"/>
      <c r="I125" s="5"/>
      <c r="J125" s="3"/>
      <c r="K125" s="3"/>
      <c r="L125" s="3"/>
      <c r="M125" s="3"/>
      <c r="N125" s="3"/>
      <c r="O125" s="3"/>
      <c r="P125" s="3"/>
      <c r="Q125" s="3"/>
      <c r="R125" s="3"/>
      <c r="S125" s="3"/>
      <c r="T125" s="3"/>
      <c r="U125" s="3"/>
      <c r="V125" s="3"/>
      <c r="W125" s="3"/>
      <c r="X125" s="3"/>
      <c r="Y125" s="3"/>
      <c r="Z125" s="3"/>
    </row>
    <row r="126" spans="1:26" ht="12.75" customHeight="1">
      <c r="A126" s="3"/>
      <c r="B126" s="5"/>
      <c r="C126" s="5"/>
      <c r="D126" s="5"/>
      <c r="E126" s="3"/>
      <c r="F126" s="3"/>
      <c r="G126" s="3"/>
      <c r="H126" s="3"/>
      <c r="I126" s="5"/>
      <c r="J126" s="3"/>
      <c r="K126" s="3"/>
      <c r="L126" s="3"/>
      <c r="M126" s="3"/>
      <c r="N126" s="3"/>
      <c r="O126" s="3"/>
      <c r="P126" s="3"/>
      <c r="Q126" s="3"/>
      <c r="R126" s="3"/>
      <c r="S126" s="3"/>
      <c r="T126" s="3"/>
      <c r="U126" s="3"/>
      <c r="V126" s="3"/>
      <c r="W126" s="3"/>
      <c r="X126" s="3"/>
      <c r="Y126" s="3"/>
      <c r="Z126" s="3"/>
    </row>
    <row r="127" spans="1:26" ht="12.75" customHeight="1">
      <c r="A127" s="3"/>
      <c r="B127" s="5"/>
      <c r="C127" s="5"/>
      <c r="D127" s="5"/>
      <c r="E127" s="3"/>
      <c r="F127" s="3"/>
      <c r="G127" s="3"/>
      <c r="H127" s="3"/>
      <c r="I127" s="5"/>
      <c r="J127" s="3"/>
      <c r="K127" s="3"/>
      <c r="L127" s="3"/>
      <c r="M127" s="3"/>
      <c r="N127" s="3"/>
      <c r="O127" s="3"/>
      <c r="P127" s="3"/>
      <c r="Q127" s="3"/>
      <c r="R127" s="3"/>
      <c r="S127" s="3"/>
      <c r="T127" s="3"/>
      <c r="U127" s="3"/>
      <c r="V127" s="3"/>
      <c r="W127" s="3"/>
      <c r="X127" s="3"/>
      <c r="Y127" s="3"/>
      <c r="Z127" s="3"/>
    </row>
    <row r="128" spans="1:26" ht="12.75" customHeight="1">
      <c r="A128" s="3"/>
      <c r="B128" s="5"/>
      <c r="C128" s="5"/>
      <c r="D128" s="5"/>
      <c r="E128" s="3"/>
      <c r="F128" s="3"/>
      <c r="G128" s="3"/>
      <c r="H128" s="3"/>
      <c r="I128" s="5"/>
      <c r="J128" s="3"/>
      <c r="K128" s="3"/>
      <c r="L128" s="3"/>
      <c r="M128" s="3"/>
      <c r="N128" s="3"/>
      <c r="O128" s="3"/>
      <c r="P128" s="3"/>
      <c r="Q128" s="3"/>
      <c r="R128" s="3"/>
      <c r="S128" s="3"/>
      <c r="T128" s="3"/>
      <c r="U128" s="3"/>
      <c r="V128" s="3"/>
      <c r="W128" s="3"/>
      <c r="X128" s="3"/>
      <c r="Y128" s="3"/>
      <c r="Z128" s="3"/>
    </row>
    <row r="129" spans="1:26" ht="12.75" customHeight="1">
      <c r="A129" s="3"/>
      <c r="B129" s="5"/>
      <c r="C129" s="5"/>
      <c r="D129" s="5"/>
      <c r="E129" s="3"/>
      <c r="F129" s="3"/>
      <c r="G129" s="3"/>
      <c r="H129" s="3"/>
      <c r="I129" s="5"/>
      <c r="J129" s="3"/>
      <c r="K129" s="3"/>
      <c r="L129" s="3"/>
      <c r="M129" s="3"/>
      <c r="N129" s="3"/>
      <c r="O129" s="3"/>
      <c r="P129" s="3"/>
      <c r="Q129" s="3"/>
      <c r="R129" s="3"/>
      <c r="S129" s="3"/>
      <c r="T129" s="3"/>
      <c r="U129" s="3"/>
      <c r="V129" s="3"/>
      <c r="W129" s="3"/>
      <c r="X129" s="3"/>
      <c r="Y129" s="3"/>
      <c r="Z129" s="3"/>
    </row>
    <row r="130" spans="1:26" ht="12.75" customHeight="1">
      <c r="A130" s="3"/>
      <c r="B130" s="5"/>
      <c r="C130" s="5"/>
      <c r="D130" s="5"/>
      <c r="E130" s="3"/>
      <c r="F130" s="3"/>
      <c r="G130" s="3"/>
      <c r="H130" s="3"/>
      <c r="I130" s="5"/>
      <c r="J130" s="3"/>
      <c r="K130" s="3"/>
      <c r="L130" s="3"/>
      <c r="M130" s="3"/>
      <c r="N130" s="3"/>
      <c r="O130" s="3"/>
      <c r="P130" s="3"/>
      <c r="Q130" s="3"/>
      <c r="R130" s="3"/>
      <c r="S130" s="3"/>
      <c r="T130" s="3"/>
      <c r="U130" s="3"/>
      <c r="V130" s="3"/>
      <c r="W130" s="3"/>
      <c r="X130" s="3"/>
      <c r="Y130" s="3"/>
      <c r="Z130" s="3"/>
    </row>
    <row r="131" spans="1:26" ht="12.75" customHeight="1">
      <c r="A131" s="3"/>
      <c r="B131" s="5"/>
      <c r="C131" s="5"/>
      <c r="D131" s="5"/>
      <c r="E131" s="3"/>
      <c r="F131" s="3"/>
      <c r="G131" s="3"/>
      <c r="H131" s="3"/>
      <c r="I131" s="5"/>
      <c r="J131" s="3"/>
      <c r="K131" s="3"/>
      <c r="L131" s="3"/>
      <c r="M131" s="3"/>
      <c r="N131" s="3"/>
      <c r="O131" s="3"/>
      <c r="P131" s="3"/>
      <c r="Q131" s="3"/>
      <c r="R131" s="3"/>
      <c r="S131" s="3"/>
      <c r="T131" s="3"/>
      <c r="U131" s="3"/>
      <c r="V131" s="3"/>
      <c r="W131" s="3"/>
      <c r="X131" s="3"/>
      <c r="Y131" s="3"/>
      <c r="Z131" s="3"/>
    </row>
    <row r="132" spans="1:26" ht="12.75" customHeight="1">
      <c r="A132" s="3"/>
      <c r="B132" s="5"/>
      <c r="C132" s="5"/>
      <c r="D132" s="5"/>
      <c r="E132" s="3"/>
      <c r="F132" s="3"/>
      <c r="G132" s="3"/>
      <c r="H132" s="3"/>
      <c r="I132" s="5"/>
      <c r="J132" s="3"/>
      <c r="K132" s="3"/>
      <c r="L132" s="3"/>
      <c r="M132" s="3"/>
      <c r="N132" s="3"/>
      <c r="O132" s="3"/>
      <c r="P132" s="3"/>
      <c r="Q132" s="3"/>
      <c r="R132" s="3"/>
      <c r="S132" s="3"/>
      <c r="T132" s="3"/>
      <c r="U132" s="3"/>
      <c r="V132" s="3"/>
      <c r="W132" s="3"/>
      <c r="X132" s="3"/>
      <c r="Y132" s="3"/>
      <c r="Z132" s="3"/>
    </row>
    <row r="133" spans="1:26" ht="12.75" customHeight="1">
      <c r="A133" s="3"/>
      <c r="B133" s="5"/>
      <c r="C133" s="5"/>
      <c r="D133" s="5"/>
      <c r="E133" s="3"/>
      <c r="F133" s="3"/>
      <c r="G133" s="3"/>
      <c r="H133" s="3"/>
      <c r="I133" s="5"/>
      <c r="J133" s="3"/>
      <c r="K133" s="3"/>
      <c r="L133" s="3"/>
      <c r="M133" s="3"/>
      <c r="N133" s="3"/>
      <c r="O133" s="3"/>
      <c r="P133" s="3"/>
      <c r="Q133" s="3"/>
      <c r="R133" s="3"/>
      <c r="S133" s="3"/>
      <c r="T133" s="3"/>
      <c r="U133" s="3"/>
      <c r="V133" s="3"/>
      <c r="W133" s="3"/>
      <c r="X133" s="3"/>
      <c r="Y133" s="3"/>
      <c r="Z133" s="3"/>
    </row>
    <row r="134" spans="1:26" ht="12.75" customHeight="1">
      <c r="A134" s="3"/>
      <c r="B134" s="5"/>
      <c r="C134" s="5"/>
      <c r="D134" s="5"/>
      <c r="E134" s="3"/>
      <c r="F134" s="3"/>
      <c r="G134" s="3"/>
      <c r="H134" s="3"/>
      <c r="I134" s="5"/>
      <c r="J134" s="3"/>
      <c r="K134" s="3"/>
      <c r="L134" s="3"/>
      <c r="M134" s="3"/>
      <c r="N134" s="3"/>
      <c r="O134" s="3"/>
      <c r="P134" s="3"/>
      <c r="Q134" s="3"/>
      <c r="R134" s="3"/>
      <c r="S134" s="3"/>
      <c r="T134" s="3"/>
      <c r="U134" s="3"/>
      <c r="V134" s="3"/>
      <c r="W134" s="3"/>
      <c r="X134" s="3"/>
      <c r="Y134" s="3"/>
      <c r="Z134" s="3"/>
    </row>
    <row r="135" spans="1:26" ht="12.75" customHeight="1">
      <c r="A135" s="3"/>
      <c r="B135" s="5"/>
      <c r="C135" s="5"/>
      <c r="D135" s="5"/>
      <c r="E135" s="3"/>
      <c r="F135" s="3"/>
      <c r="G135" s="3"/>
      <c r="H135" s="3"/>
      <c r="I135" s="5"/>
      <c r="J135" s="3"/>
      <c r="K135" s="3"/>
      <c r="L135" s="3"/>
      <c r="M135" s="3"/>
      <c r="N135" s="3"/>
      <c r="O135" s="3"/>
      <c r="P135" s="3"/>
      <c r="Q135" s="3"/>
      <c r="R135" s="3"/>
      <c r="S135" s="3"/>
      <c r="T135" s="3"/>
      <c r="U135" s="3"/>
      <c r="V135" s="3"/>
      <c r="W135" s="3"/>
      <c r="X135" s="3"/>
      <c r="Y135" s="3"/>
      <c r="Z135" s="3"/>
    </row>
    <row r="136" spans="1:26" ht="12.75" customHeight="1">
      <c r="A136" s="3"/>
      <c r="B136" s="5"/>
      <c r="C136" s="5"/>
      <c r="D136" s="5"/>
      <c r="E136" s="3"/>
      <c r="F136" s="3"/>
      <c r="G136" s="3"/>
      <c r="H136" s="3"/>
      <c r="I136" s="5"/>
      <c r="J136" s="3"/>
      <c r="K136" s="3"/>
      <c r="L136" s="3"/>
      <c r="M136" s="3"/>
      <c r="N136" s="3"/>
      <c r="O136" s="3"/>
      <c r="P136" s="3"/>
      <c r="Q136" s="3"/>
      <c r="R136" s="3"/>
      <c r="S136" s="3"/>
      <c r="T136" s="3"/>
      <c r="U136" s="3"/>
      <c r="V136" s="3"/>
      <c r="W136" s="3"/>
      <c r="X136" s="3"/>
      <c r="Y136" s="3"/>
      <c r="Z136" s="3"/>
    </row>
    <row r="137" spans="1:26" ht="12.75" customHeight="1">
      <c r="A137" s="3"/>
      <c r="B137" s="5"/>
      <c r="C137" s="5"/>
      <c r="D137" s="5"/>
      <c r="E137" s="3"/>
      <c r="F137" s="3"/>
      <c r="G137" s="3"/>
      <c r="H137" s="3"/>
      <c r="I137" s="5"/>
      <c r="J137" s="3"/>
      <c r="K137" s="3"/>
      <c r="L137" s="3"/>
      <c r="M137" s="3"/>
      <c r="N137" s="3"/>
      <c r="O137" s="3"/>
      <c r="P137" s="3"/>
      <c r="Q137" s="3"/>
      <c r="R137" s="3"/>
      <c r="S137" s="3"/>
      <c r="T137" s="3"/>
      <c r="U137" s="3"/>
      <c r="V137" s="3"/>
      <c r="W137" s="3"/>
      <c r="X137" s="3"/>
      <c r="Y137" s="3"/>
      <c r="Z137" s="3"/>
    </row>
    <row r="138" spans="1:26" ht="12.75" customHeight="1">
      <c r="A138" s="3"/>
      <c r="B138" s="5"/>
      <c r="C138" s="5"/>
      <c r="D138" s="5"/>
      <c r="E138" s="3"/>
      <c r="F138" s="3"/>
      <c r="G138" s="3"/>
      <c r="H138" s="3"/>
      <c r="I138" s="5"/>
      <c r="J138" s="3"/>
      <c r="K138" s="3"/>
      <c r="L138" s="3"/>
      <c r="M138" s="3"/>
      <c r="N138" s="3"/>
      <c r="O138" s="3"/>
      <c r="P138" s="3"/>
      <c r="Q138" s="3"/>
      <c r="R138" s="3"/>
      <c r="S138" s="3"/>
      <c r="T138" s="3"/>
      <c r="U138" s="3"/>
      <c r="V138" s="3"/>
      <c r="W138" s="3"/>
      <c r="X138" s="3"/>
      <c r="Y138" s="3"/>
      <c r="Z138" s="3"/>
    </row>
    <row r="139" spans="1:26" ht="12.75" customHeight="1">
      <c r="A139" s="3"/>
      <c r="B139" s="5"/>
      <c r="C139" s="5"/>
      <c r="D139" s="5"/>
      <c r="E139" s="3"/>
      <c r="F139" s="3"/>
      <c r="G139" s="3"/>
      <c r="H139" s="3"/>
      <c r="I139" s="5"/>
      <c r="J139" s="3"/>
      <c r="K139" s="3"/>
      <c r="L139" s="3"/>
      <c r="M139" s="3"/>
      <c r="N139" s="3"/>
      <c r="O139" s="3"/>
      <c r="P139" s="3"/>
      <c r="Q139" s="3"/>
      <c r="R139" s="3"/>
      <c r="S139" s="3"/>
      <c r="T139" s="3"/>
      <c r="U139" s="3"/>
      <c r="V139" s="3"/>
      <c r="W139" s="3"/>
      <c r="X139" s="3"/>
      <c r="Y139" s="3"/>
      <c r="Z139" s="3"/>
    </row>
    <row r="140" spans="1:26" ht="12.75" customHeight="1">
      <c r="A140" s="3"/>
      <c r="B140" s="5"/>
      <c r="C140" s="5"/>
      <c r="D140" s="5"/>
      <c r="E140" s="3"/>
      <c r="F140" s="3"/>
      <c r="G140" s="3"/>
      <c r="H140" s="3"/>
      <c r="I140" s="5"/>
      <c r="J140" s="3"/>
      <c r="K140" s="3"/>
      <c r="L140" s="3"/>
      <c r="M140" s="3"/>
      <c r="N140" s="3"/>
      <c r="O140" s="3"/>
      <c r="P140" s="3"/>
      <c r="Q140" s="3"/>
      <c r="R140" s="3"/>
      <c r="S140" s="3"/>
      <c r="T140" s="3"/>
      <c r="U140" s="3"/>
      <c r="V140" s="3"/>
      <c r="W140" s="3"/>
      <c r="X140" s="3"/>
      <c r="Y140" s="3"/>
      <c r="Z140" s="3"/>
    </row>
    <row r="141" spans="1:26" ht="12.75" customHeight="1">
      <c r="A141" s="3"/>
      <c r="B141" s="5"/>
      <c r="C141" s="5"/>
      <c r="D141" s="5"/>
      <c r="E141" s="3"/>
      <c r="F141" s="3"/>
      <c r="G141" s="3"/>
      <c r="H141" s="3"/>
      <c r="I141" s="5"/>
      <c r="J141" s="3"/>
      <c r="K141" s="3"/>
      <c r="L141" s="3"/>
      <c r="M141" s="3"/>
      <c r="N141" s="3"/>
      <c r="O141" s="3"/>
      <c r="P141" s="3"/>
      <c r="Q141" s="3"/>
      <c r="R141" s="3"/>
      <c r="S141" s="3"/>
      <c r="T141" s="3"/>
      <c r="U141" s="3"/>
      <c r="V141" s="3"/>
      <c r="W141" s="3"/>
      <c r="X141" s="3"/>
      <c r="Y141" s="3"/>
      <c r="Z141" s="3"/>
    </row>
    <row r="142" spans="1:26" ht="12.75" customHeight="1">
      <c r="A142" s="3"/>
      <c r="B142" s="5"/>
      <c r="C142" s="5"/>
      <c r="D142" s="5"/>
      <c r="E142" s="3"/>
      <c r="F142" s="3"/>
      <c r="G142" s="3"/>
      <c r="H142" s="3"/>
      <c r="I142" s="5"/>
      <c r="J142" s="3"/>
      <c r="K142" s="3"/>
      <c r="L142" s="3"/>
      <c r="M142" s="3"/>
      <c r="N142" s="3"/>
      <c r="O142" s="3"/>
      <c r="P142" s="3"/>
      <c r="Q142" s="3"/>
      <c r="R142" s="3"/>
      <c r="S142" s="3"/>
      <c r="T142" s="3"/>
      <c r="U142" s="3"/>
      <c r="V142" s="3"/>
      <c r="W142" s="3"/>
      <c r="X142" s="3"/>
      <c r="Y142" s="3"/>
      <c r="Z142" s="3"/>
    </row>
    <row r="143" spans="1:26" ht="12.75" customHeight="1">
      <c r="A143" s="3"/>
      <c r="B143" s="5"/>
      <c r="C143" s="5"/>
      <c r="D143" s="5"/>
      <c r="E143" s="3"/>
      <c r="F143" s="3"/>
      <c r="G143" s="3"/>
      <c r="H143" s="3"/>
      <c r="I143" s="5"/>
      <c r="J143" s="3"/>
      <c r="K143" s="3"/>
      <c r="L143" s="3"/>
      <c r="M143" s="3"/>
      <c r="N143" s="3"/>
      <c r="O143" s="3"/>
      <c r="P143" s="3"/>
      <c r="Q143" s="3"/>
      <c r="R143" s="3"/>
      <c r="S143" s="3"/>
      <c r="T143" s="3"/>
      <c r="U143" s="3"/>
      <c r="V143" s="3"/>
      <c r="W143" s="3"/>
      <c r="X143" s="3"/>
      <c r="Y143" s="3"/>
      <c r="Z143" s="3"/>
    </row>
    <row r="144" spans="1:26" ht="12.75" customHeight="1">
      <c r="A144" s="3"/>
      <c r="B144" s="5"/>
      <c r="C144" s="5"/>
      <c r="D144" s="5"/>
      <c r="E144" s="3"/>
      <c r="F144" s="3"/>
      <c r="G144" s="3"/>
      <c r="H144" s="3"/>
      <c r="I144" s="5"/>
      <c r="J144" s="3"/>
      <c r="K144" s="3"/>
      <c r="L144" s="3"/>
      <c r="M144" s="3"/>
      <c r="N144" s="3"/>
      <c r="O144" s="3"/>
      <c r="P144" s="3"/>
      <c r="Q144" s="3"/>
      <c r="R144" s="3"/>
      <c r="S144" s="3"/>
      <c r="T144" s="3"/>
      <c r="U144" s="3"/>
      <c r="V144" s="3"/>
      <c r="W144" s="3"/>
      <c r="X144" s="3"/>
      <c r="Y144" s="3"/>
      <c r="Z144" s="3"/>
    </row>
    <row r="145" spans="1:26" ht="12.75" customHeight="1">
      <c r="A145" s="3"/>
      <c r="B145" s="5"/>
      <c r="C145" s="5"/>
      <c r="D145" s="5"/>
      <c r="E145" s="3"/>
      <c r="F145" s="3"/>
      <c r="G145" s="3"/>
      <c r="H145" s="3"/>
      <c r="I145" s="5"/>
      <c r="J145" s="3"/>
      <c r="K145" s="3"/>
      <c r="L145" s="3"/>
      <c r="M145" s="3"/>
      <c r="N145" s="3"/>
      <c r="O145" s="3"/>
      <c r="P145" s="3"/>
      <c r="Q145" s="3"/>
      <c r="R145" s="3"/>
      <c r="S145" s="3"/>
      <c r="T145" s="3"/>
      <c r="U145" s="3"/>
      <c r="V145" s="3"/>
      <c r="W145" s="3"/>
      <c r="X145" s="3"/>
      <c r="Y145" s="3"/>
      <c r="Z145" s="3"/>
    </row>
    <row r="146" spans="1:26" ht="12.75" customHeight="1">
      <c r="A146" s="3"/>
      <c r="B146" s="5"/>
      <c r="C146" s="5"/>
      <c r="D146" s="5"/>
      <c r="E146" s="3"/>
      <c r="F146" s="3"/>
      <c r="G146" s="3"/>
      <c r="H146" s="3"/>
      <c r="I146" s="5"/>
      <c r="J146" s="3"/>
      <c r="K146" s="3"/>
      <c r="L146" s="3"/>
      <c r="M146" s="3"/>
      <c r="N146" s="3"/>
      <c r="O146" s="3"/>
      <c r="P146" s="3"/>
      <c r="Q146" s="3"/>
      <c r="R146" s="3"/>
      <c r="S146" s="3"/>
      <c r="T146" s="3"/>
      <c r="U146" s="3"/>
      <c r="V146" s="3"/>
      <c r="W146" s="3"/>
      <c r="X146" s="3"/>
      <c r="Y146" s="3"/>
      <c r="Z146" s="3"/>
    </row>
    <row r="147" spans="1:26" ht="12.75" customHeight="1">
      <c r="A147" s="3"/>
      <c r="B147" s="5"/>
      <c r="C147" s="5"/>
      <c r="D147" s="5"/>
      <c r="E147" s="3"/>
      <c r="F147" s="3"/>
      <c r="G147" s="3"/>
      <c r="H147" s="3"/>
      <c r="I147" s="5"/>
      <c r="J147" s="3"/>
      <c r="K147" s="3"/>
      <c r="L147" s="3"/>
      <c r="M147" s="3"/>
      <c r="N147" s="3"/>
      <c r="O147" s="3"/>
      <c r="P147" s="3"/>
      <c r="Q147" s="3"/>
      <c r="R147" s="3"/>
      <c r="S147" s="3"/>
      <c r="T147" s="3"/>
      <c r="U147" s="3"/>
      <c r="V147" s="3"/>
      <c r="W147" s="3"/>
      <c r="X147" s="3"/>
      <c r="Y147" s="3"/>
      <c r="Z147" s="3"/>
    </row>
    <row r="148" spans="1:26" ht="12.75" customHeight="1">
      <c r="A148" s="3"/>
      <c r="B148" s="5"/>
      <c r="C148" s="5"/>
      <c r="D148" s="5"/>
      <c r="E148" s="3"/>
      <c r="F148" s="3"/>
      <c r="G148" s="3"/>
      <c r="H148" s="3"/>
      <c r="I148" s="5"/>
      <c r="J148" s="3"/>
      <c r="K148" s="3"/>
      <c r="L148" s="3"/>
      <c r="M148" s="3"/>
      <c r="N148" s="3"/>
      <c r="O148" s="3"/>
      <c r="P148" s="3"/>
      <c r="Q148" s="3"/>
      <c r="R148" s="3"/>
      <c r="S148" s="3"/>
      <c r="T148" s="3"/>
      <c r="U148" s="3"/>
      <c r="V148" s="3"/>
      <c r="W148" s="3"/>
      <c r="X148" s="3"/>
      <c r="Y148" s="3"/>
      <c r="Z148" s="3"/>
    </row>
    <row r="149" spans="1:26" ht="12.75" customHeight="1">
      <c r="A149" s="3"/>
      <c r="B149" s="5"/>
      <c r="C149" s="5"/>
      <c r="D149" s="5"/>
      <c r="E149" s="3"/>
      <c r="F149" s="3"/>
      <c r="G149" s="3"/>
      <c r="H149" s="3"/>
      <c r="I149" s="5"/>
      <c r="J149" s="3"/>
      <c r="K149" s="3"/>
      <c r="L149" s="3"/>
      <c r="M149" s="3"/>
      <c r="N149" s="3"/>
      <c r="O149" s="3"/>
      <c r="P149" s="3"/>
      <c r="Q149" s="3"/>
      <c r="R149" s="3"/>
      <c r="S149" s="3"/>
      <c r="T149" s="3"/>
      <c r="U149" s="3"/>
      <c r="V149" s="3"/>
      <c r="W149" s="3"/>
      <c r="X149" s="3"/>
      <c r="Y149" s="3"/>
      <c r="Z149" s="3"/>
    </row>
    <row r="150" spans="1:26" ht="12.75" customHeight="1">
      <c r="A150" s="3"/>
      <c r="B150" s="5"/>
      <c r="C150" s="5"/>
      <c r="D150" s="5"/>
      <c r="E150" s="3"/>
      <c r="F150" s="3"/>
      <c r="G150" s="3"/>
      <c r="H150" s="3"/>
      <c r="I150" s="5"/>
      <c r="J150" s="3"/>
      <c r="K150" s="3"/>
      <c r="L150" s="3"/>
      <c r="M150" s="3"/>
      <c r="N150" s="3"/>
      <c r="O150" s="3"/>
      <c r="P150" s="3"/>
      <c r="Q150" s="3"/>
      <c r="R150" s="3"/>
      <c r="S150" s="3"/>
      <c r="T150" s="3"/>
      <c r="U150" s="3"/>
      <c r="V150" s="3"/>
      <c r="W150" s="3"/>
      <c r="X150" s="3"/>
      <c r="Y150" s="3"/>
      <c r="Z150" s="3"/>
    </row>
    <row r="151" spans="1:26" ht="12.75" customHeight="1">
      <c r="A151" s="3"/>
      <c r="B151" s="5"/>
      <c r="C151" s="5"/>
      <c r="D151" s="5"/>
      <c r="E151" s="3"/>
      <c r="F151" s="3"/>
      <c r="G151" s="3"/>
      <c r="H151" s="3"/>
      <c r="I151" s="5"/>
      <c r="J151" s="3"/>
      <c r="K151" s="3"/>
      <c r="L151" s="3"/>
      <c r="M151" s="3"/>
      <c r="N151" s="3"/>
      <c r="O151" s="3"/>
      <c r="P151" s="3"/>
      <c r="Q151" s="3"/>
      <c r="R151" s="3"/>
      <c r="S151" s="3"/>
      <c r="T151" s="3"/>
      <c r="U151" s="3"/>
      <c r="V151" s="3"/>
      <c r="W151" s="3"/>
      <c r="X151" s="3"/>
      <c r="Y151" s="3"/>
      <c r="Z151" s="3"/>
    </row>
    <row r="152" spans="1:26" ht="12.75" customHeight="1">
      <c r="A152" s="3"/>
      <c r="B152" s="5"/>
      <c r="C152" s="5"/>
      <c r="D152" s="5"/>
      <c r="E152" s="3"/>
      <c r="F152" s="3"/>
      <c r="G152" s="3"/>
      <c r="H152" s="3"/>
      <c r="I152" s="5"/>
      <c r="J152" s="3"/>
      <c r="K152" s="3"/>
      <c r="L152" s="3"/>
      <c r="M152" s="3"/>
      <c r="N152" s="3"/>
      <c r="O152" s="3"/>
      <c r="P152" s="3"/>
      <c r="Q152" s="3"/>
      <c r="R152" s="3"/>
      <c r="S152" s="3"/>
      <c r="T152" s="3"/>
      <c r="U152" s="3"/>
      <c r="V152" s="3"/>
      <c r="W152" s="3"/>
      <c r="X152" s="3"/>
      <c r="Y152" s="3"/>
      <c r="Z152" s="3"/>
    </row>
    <row r="153" spans="1:26" ht="12.75" customHeight="1">
      <c r="A153" s="3"/>
      <c r="B153" s="5"/>
      <c r="C153" s="5"/>
      <c r="D153" s="5"/>
      <c r="E153" s="3"/>
      <c r="F153" s="3"/>
      <c r="G153" s="3"/>
      <c r="H153" s="3"/>
      <c r="I153" s="5"/>
      <c r="J153" s="3"/>
      <c r="K153" s="3"/>
      <c r="L153" s="3"/>
      <c r="M153" s="3"/>
      <c r="N153" s="3"/>
      <c r="O153" s="3"/>
      <c r="P153" s="3"/>
      <c r="Q153" s="3"/>
      <c r="R153" s="3"/>
      <c r="S153" s="3"/>
      <c r="T153" s="3"/>
      <c r="U153" s="3"/>
      <c r="V153" s="3"/>
      <c r="W153" s="3"/>
      <c r="X153" s="3"/>
      <c r="Y153" s="3"/>
      <c r="Z153" s="3"/>
    </row>
    <row r="154" spans="1:26" ht="12.75" customHeight="1">
      <c r="A154" s="3"/>
      <c r="B154" s="5"/>
      <c r="C154" s="5"/>
      <c r="D154" s="5"/>
      <c r="E154" s="3"/>
      <c r="F154" s="3"/>
      <c r="G154" s="3"/>
      <c r="H154" s="3"/>
      <c r="I154" s="5"/>
      <c r="J154" s="3"/>
      <c r="K154" s="3"/>
      <c r="L154" s="3"/>
      <c r="M154" s="3"/>
      <c r="N154" s="3"/>
      <c r="O154" s="3"/>
      <c r="P154" s="3"/>
      <c r="Q154" s="3"/>
      <c r="R154" s="3"/>
      <c r="S154" s="3"/>
      <c r="T154" s="3"/>
      <c r="U154" s="3"/>
      <c r="V154" s="3"/>
      <c r="W154" s="3"/>
      <c r="X154" s="3"/>
      <c r="Y154" s="3"/>
      <c r="Z154" s="3"/>
    </row>
    <row r="155" spans="1:26" ht="12.75" customHeight="1">
      <c r="A155" s="3"/>
      <c r="B155" s="5"/>
      <c r="C155" s="5"/>
      <c r="D155" s="5"/>
      <c r="E155" s="3"/>
      <c r="F155" s="3"/>
      <c r="G155" s="3"/>
      <c r="H155" s="3"/>
      <c r="I155" s="5"/>
      <c r="J155" s="3"/>
      <c r="K155" s="3"/>
      <c r="L155" s="3"/>
      <c r="M155" s="3"/>
      <c r="N155" s="3"/>
      <c r="O155" s="3"/>
      <c r="P155" s="3"/>
      <c r="Q155" s="3"/>
      <c r="R155" s="3"/>
      <c r="S155" s="3"/>
      <c r="T155" s="3"/>
      <c r="U155" s="3"/>
      <c r="V155" s="3"/>
      <c r="W155" s="3"/>
      <c r="X155" s="3"/>
      <c r="Y155" s="3"/>
      <c r="Z155" s="3"/>
    </row>
    <row r="156" spans="1:26" ht="12.75" customHeight="1">
      <c r="A156" s="3"/>
      <c r="B156" s="5"/>
      <c r="C156" s="5"/>
      <c r="D156" s="5"/>
      <c r="E156" s="3"/>
      <c r="F156" s="3"/>
      <c r="G156" s="3"/>
      <c r="H156" s="3"/>
      <c r="I156" s="5"/>
      <c r="J156" s="3"/>
      <c r="K156" s="3"/>
      <c r="L156" s="3"/>
      <c r="M156" s="3"/>
      <c r="N156" s="3"/>
      <c r="O156" s="3"/>
      <c r="P156" s="3"/>
      <c r="Q156" s="3"/>
      <c r="R156" s="3"/>
      <c r="S156" s="3"/>
      <c r="T156" s="3"/>
      <c r="U156" s="3"/>
      <c r="V156" s="3"/>
      <c r="W156" s="3"/>
      <c r="X156" s="3"/>
      <c r="Y156" s="3"/>
      <c r="Z156" s="3"/>
    </row>
    <row r="157" spans="1:26" ht="12.75" customHeight="1">
      <c r="A157" s="3"/>
      <c r="B157" s="5"/>
      <c r="C157" s="5"/>
      <c r="D157" s="5"/>
      <c r="E157" s="3"/>
      <c r="F157" s="3"/>
      <c r="G157" s="3"/>
      <c r="H157" s="3"/>
      <c r="I157" s="5"/>
      <c r="J157" s="3"/>
      <c r="K157" s="3"/>
      <c r="L157" s="3"/>
      <c r="M157" s="3"/>
      <c r="N157" s="3"/>
      <c r="O157" s="3"/>
      <c r="P157" s="3"/>
      <c r="Q157" s="3"/>
      <c r="R157" s="3"/>
      <c r="S157" s="3"/>
      <c r="T157" s="3"/>
      <c r="U157" s="3"/>
      <c r="V157" s="3"/>
      <c r="W157" s="3"/>
      <c r="X157" s="3"/>
      <c r="Y157" s="3"/>
      <c r="Z157" s="3"/>
    </row>
    <row r="158" spans="1:26" ht="12.75" customHeight="1">
      <c r="A158" s="3"/>
      <c r="B158" s="5"/>
      <c r="C158" s="5"/>
      <c r="D158" s="5"/>
      <c r="E158" s="3"/>
      <c r="F158" s="3"/>
      <c r="G158" s="3"/>
      <c r="H158" s="3"/>
      <c r="I158" s="5"/>
      <c r="J158" s="3"/>
      <c r="K158" s="3"/>
      <c r="L158" s="3"/>
      <c r="M158" s="3"/>
      <c r="N158" s="3"/>
      <c r="O158" s="3"/>
      <c r="P158" s="3"/>
      <c r="Q158" s="3"/>
      <c r="R158" s="3"/>
      <c r="S158" s="3"/>
      <c r="T158" s="3"/>
      <c r="U158" s="3"/>
      <c r="V158" s="3"/>
      <c r="W158" s="3"/>
      <c r="X158" s="3"/>
      <c r="Y158" s="3"/>
      <c r="Z158" s="3"/>
    </row>
    <row r="159" spans="1:26" ht="12.75" customHeight="1">
      <c r="A159" s="3"/>
      <c r="B159" s="5"/>
      <c r="C159" s="5"/>
      <c r="D159" s="5"/>
      <c r="E159" s="3"/>
      <c r="F159" s="3"/>
      <c r="G159" s="3"/>
      <c r="H159" s="3"/>
      <c r="I159" s="5"/>
      <c r="J159" s="3"/>
      <c r="K159" s="3"/>
      <c r="L159" s="3"/>
      <c r="M159" s="3"/>
      <c r="N159" s="3"/>
      <c r="O159" s="3"/>
      <c r="P159" s="3"/>
      <c r="Q159" s="3"/>
      <c r="R159" s="3"/>
      <c r="S159" s="3"/>
      <c r="T159" s="3"/>
      <c r="U159" s="3"/>
      <c r="V159" s="3"/>
      <c r="W159" s="3"/>
      <c r="X159" s="3"/>
      <c r="Y159" s="3"/>
      <c r="Z159" s="3"/>
    </row>
    <row r="160" spans="1:26" ht="12.75" customHeight="1">
      <c r="A160" s="3"/>
      <c r="B160" s="5"/>
      <c r="C160" s="5"/>
      <c r="D160" s="5"/>
      <c r="E160" s="3"/>
      <c r="F160" s="3"/>
      <c r="G160" s="3"/>
      <c r="H160" s="3"/>
      <c r="I160" s="5"/>
      <c r="J160" s="3"/>
      <c r="K160" s="3"/>
      <c r="L160" s="3"/>
      <c r="M160" s="3"/>
      <c r="N160" s="3"/>
      <c r="O160" s="3"/>
      <c r="P160" s="3"/>
      <c r="Q160" s="3"/>
      <c r="R160" s="3"/>
      <c r="S160" s="3"/>
      <c r="T160" s="3"/>
      <c r="U160" s="3"/>
      <c r="V160" s="3"/>
      <c r="W160" s="3"/>
      <c r="X160" s="3"/>
      <c r="Y160" s="3"/>
      <c r="Z160" s="3"/>
    </row>
    <row r="161" spans="1:26" ht="12.75" customHeight="1">
      <c r="A161" s="3"/>
      <c r="B161" s="5"/>
      <c r="C161" s="5"/>
      <c r="D161" s="5"/>
      <c r="E161" s="3"/>
      <c r="F161" s="3"/>
      <c r="G161" s="3"/>
      <c r="H161" s="3"/>
      <c r="I161" s="5"/>
      <c r="J161" s="3"/>
      <c r="K161" s="3"/>
      <c r="L161" s="3"/>
      <c r="M161" s="3"/>
      <c r="N161" s="3"/>
      <c r="O161" s="3"/>
      <c r="P161" s="3"/>
      <c r="Q161" s="3"/>
      <c r="R161" s="3"/>
      <c r="S161" s="3"/>
      <c r="T161" s="3"/>
      <c r="U161" s="3"/>
      <c r="V161" s="3"/>
      <c r="W161" s="3"/>
      <c r="X161" s="3"/>
      <c r="Y161" s="3"/>
      <c r="Z161" s="3"/>
    </row>
    <row r="162" spans="1:26" ht="12.75" customHeight="1">
      <c r="A162" s="3"/>
      <c r="B162" s="5"/>
      <c r="C162" s="5"/>
      <c r="D162" s="5"/>
      <c r="E162" s="3"/>
      <c r="F162" s="3"/>
      <c r="G162" s="3"/>
      <c r="H162" s="3"/>
      <c r="I162" s="5"/>
      <c r="J162" s="3"/>
      <c r="K162" s="3"/>
      <c r="L162" s="3"/>
      <c r="M162" s="3"/>
      <c r="N162" s="3"/>
      <c r="O162" s="3"/>
      <c r="P162" s="3"/>
      <c r="Q162" s="3"/>
      <c r="R162" s="3"/>
      <c r="S162" s="3"/>
      <c r="T162" s="3"/>
      <c r="U162" s="3"/>
      <c r="V162" s="3"/>
      <c r="W162" s="3"/>
      <c r="X162" s="3"/>
      <c r="Y162" s="3"/>
      <c r="Z162" s="3"/>
    </row>
    <row r="163" spans="1:26" ht="12.75" customHeight="1">
      <c r="A163" s="3"/>
      <c r="B163" s="5"/>
      <c r="C163" s="5"/>
      <c r="D163" s="5"/>
      <c r="E163" s="3"/>
      <c r="F163" s="3"/>
      <c r="G163" s="3"/>
      <c r="H163" s="3"/>
      <c r="I163" s="5"/>
      <c r="J163" s="3"/>
      <c r="K163" s="3"/>
      <c r="L163" s="3"/>
      <c r="M163" s="3"/>
      <c r="N163" s="3"/>
      <c r="O163" s="3"/>
      <c r="P163" s="3"/>
      <c r="Q163" s="3"/>
      <c r="R163" s="3"/>
      <c r="S163" s="3"/>
      <c r="T163" s="3"/>
      <c r="U163" s="3"/>
      <c r="V163" s="3"/>
      <c r="W163" s="3"/>
      <c r="X163" s="3"/>
      <c r="Y163" s="3"/>
      <c r="Z163" s="3"/>
    </row>
    <row r="164" spans="1:26" ht="12.75" customHeight="1">
      <c r="A164" s="3"/>
      <c r="B164" s="5"/>
      <c r="C164" s="5"/>
      <c r="D164" s="5"/>
      <c r="E164" s="3"/>
      <c r="F164" s="3"/>
      <c r="G164" s="3"/>
      <c r="H164" s="3"/>
      <c r="I164" s="5"/>
      <c r="J164" s="3"/>
      <c r="K164" s="3"/>
      <c r="L164" s="3"/>
      <c r="M164" s="3"/>
      <c r="N164" s="3"/>
      <c r="O164" s="3"/>
      <c r="P164" s="3"/>
      <c r="Q164" s="3"/>
      <c r="R164" s="3"/>
      <c r="S164" s="3"/>
      <c r="T164" s="3"/>
      <c r="U164" s="3"/>
      <c r="V164" s="3"/>
      <c r="W164" s="3"/>
      <c r="X164" s="3"/>
      <c r="Y164" s="3"/>
      <c r="Z164" s="3"/>
    </row>
    <row r="165" spans="1:26" ht="12.75" customHeight="1">
      <c r="A165" s="3"/>
      <c r="B165" s="5"/>
      <c r="C165" s="5"/>
      <c r="D165" s="5"/>
      <c r="E165" s="3"/>
      <c r="F165" s="3"/>
      <c r="G165" s="3"/>
      <c r="H165" s="3"/>
      <c r="I165" s="5"/>
      <c r="J165" s="3"/>
      <c r="K165" s="3"/>
      <c r="L165" s="3"/>
      <c r="M165" s="3"/>
      <c r="N165" s="3"/>
      <c r="O165" s="3"/>
      <c r="P165" s="3"/>
      <c r="Q165" s="3"/>
      <c r="R165" s="3"/>
      <c r="S165" s="3"/>
      <c r="T165" s="3"/>
      <c r="U165" s="3"/>
      <c r="V165" s="3"/>
      <c r="W165" s="3"/>
      <c r="X165" s="3"/>
      <c r="Y165" s="3"/>
      <c r="Z165" s="3"/>
    </row>
    <row r="166" spans="1:26" ht="12.75" customHeight="1">
      <c r="A166" s="3"/>
      <c r="B166" s="5"/>
      <c r="C166" s="5"/>
      <c r="D166" s="5"/>
      <c r="E166" s="3"/>
      <c r="F166" s="3"/>
      <c r="G166" s="3"/>
      <c r="H166" s="3"/>
      <c r="I166" s="5"/>
      <c r="J166" s="3"/>
      <c r="K166" s="3"/>
      <c r="L166" s="3"/>
      <c r="M166" s="3"/>
      <c r="N166" s="3"/>
      <c r="O166" s="3"/>
      <c r="P166" s="3"/>
      <c r="Q166" s="3"/>
      <c r="R166" s="3"/>
      <c r="S166" s="3"/>
      <c r="T166" s="3"/>
      <c r="U166" s="3"/>
      <c r="V166" s="3"/>
      <c r="W166" s="3"/>
      <c r="X166" s="3"/>
      <c r="Y166" s="3"/>
      <c r="Z166" s="3"/>
    </row>
    <row r="167" spans="1:26" ht="12.75" customHeight="1">
      <c r="A167" s="3"/>
      <c r="B167" s="5"/>
      <c r="C167" s="5"/>
      <c r="D167" s="5"/>
      <c r="E167" s="3"/>
      <c r="F167" s="3"/>
      <c r="G167" s="3"/>
      <c r="H167" s="3"/>
      <c r="I167" s="5"/>
      <c r="J167" s="3"/>
      <c r="K167" s="3"/>
      <c r="L167" s="3"/>
      <c r="M167" s="3"/>
      <c r="N167" s="3"/>
      <c r="O167" s="3"/>
      <c r="P167" s="3"/>
      <c r="Q167" s="3"/>
      <c r="R167" s="3"/>
      <c r="S167" s="3"/>
      <c r="T167" s="3"/>
      <c r="U167" s="3"/>
      <c r="V167" s="3"/>
      <c r="W167" s="3"/>
      <c r="X167" s="3"/>
      <c r="Y167" s="3"/>
      <c r="Z167" s="3"/>
    </row>
    <row r="168" spans="1:26" ht="12.75" customHeight="1">
      <c r="A168" s="3"/>
      <c r="B168" s="5"/>
      <c r="C168" s="5"/>
      <c r="D168" s="5"/>
      <c r="E168" s="3"/>
      <c r="F168" s="3"/>
      <c r="G168" s="3"/>
      <c r="H168" s="3"/>
      <c r="I168" s="5"/>
      <c r="J168" s="3"/>
      <c r="K168" s="3"/>
      <c r="L168" s="3"/>
      <c r="M168" s="3"/>
      <c r="N168" s="3"/>
      <c r="O168" s="3"/>
      <c r="P168" s="3"/>
      <c r="Q168" s="3"/>
      <c r="R168" s="3"/>
      <c r="S168" s="3"/>
      <c r="T168" s="3"/>
      <c r="U168" s="3"/>
      <c r="V168" s="3"/>
      <c r="W168" s="3"/>
      <c r="X168" s="3"/>
      <c r="Y168" s="3"/>
      <c r="Z168" s="3"/>
    </row>
    <row r="169" spans="1:26" ht="12.75" customHeight="1">
      <c r="A169" s="3"/>
      <c r="B169" s="5"/>
      <c r="C169" s="5"/>
      <c r="D169" s="5"/>
      <c r="E169" s="3"/>
      <c r="F169" s="3"/>
      <c r="G169" s="3"/>
      <c r="H169" s="3"/>
      <c r="I169" s="5"/>
      <c r="J169" s="3"/>
      <c r="K169" s="3"/>
      <c r="L169" s="3"/>
      <c r="M169" s="3"/>
      <c r="N169" s="3"/>
      <c r="O169" s="3"/>
      <c r="P169" s="3"/>
      <c r="Q169" s="3"/>
      <c r="R169" s="3"/>
      <c r="S169" s="3"/>
      <c r="T169" s="3"/>
      <c r="U169" s="3"/>
      <c r="V169" s="3"/>
      <c r="W169" s="3"/>
      <c r="X169" s="3"/>
      <c r="Y169" s="3"/>
      <c r="Z169" s="3"/>
    </row>
    <row r="170" spans="1:26" ht="12.75" customHeight="1">
      <c r="A170" s="3"/>
      <c r="B170" s="5"/>
      <c r="C170" s="5"/>
      <c r="D170" s="5"/>
      <c r="E170" s="3"/>
      <c r="F170" s="3"/>
      <c r="G170" s="3"/>
      <c r="H170" s="3"/>
      <c r="I170" s="5"/>
      <c r="J170" s="3"/>
      <c r="K170" s="3"/>
      <c r="L170" s="3"/>
      <c r="M170" s="3"/>
      <c r="N170" s="3"/>
      <c r="O170" s="3"/>
      <c r="P170" s="3"/>
      <c r="Q170" s="3"/>
      <c r="R170" s="3"/>
      <c r="S170" s="3"/>
      <c r="T170" s="3"/>
      <c r="U170" s="3"/>
      <c r="V170" s="3"/>
      <c r="W170" s="3"/>
      <c r="X170" s="3"/>
      <c r="Y170" s="3"/>
      <c r="Z170" s="3"/>
    </row>
    <row r="171" spans="1:26" ht="12.75" customHeight="1">
      <c r="A171" s="3"/>
      <c r="B171" s="5"/>
      <c r="C171" s="5"/>
      <c r="D171" s="5"/>
      <c r="E171" s="3"/>
      <c r="F171" s="3"/>
      <c r="G171" s="3"/>
      <c r="H171" s="3"/>
      <c r="I171" s="5"/>
      <c r="J171" s="3"/>
      <c r="K171" s="3"/>
      <c r="L171" s="3"/>
      <c r="M171" s="3"/>
      <c r="N171" s="3"/>
      <c r="O171" s="3"/>
      <c r="P171" s="3"/>
      <c r="Q171" s="3"/>
      <c r="R171" s="3"/>
      <c r="S171" s="3"/>
      <c r="T171" s="3"/>
      <c r="U171" s="3"/>
      <c r="V171" s="3"/>
      <c r="W171" s="3"/>
      <c r="X171" s="3"/>
      <c r="Y171" s="3"/>
      <c r="Z171" s="3"/>
    </row>
    <row r="172" spans="1:26" ht="12.75" customHeight="1">
      <c r="A172" s="3"/>
      <c r="B172" s="5"/>
      <c r="C172" s="5"/>
      <c r="D172" s="5"/>
      <c r="E172" s="3"/>
      <c r="F172" s="3"/>
      <c r="G172" s="3"/>
      <c r="H172" s="3"/>
      <c r="I172" s="5"/>
      <c r="J172" s="3"/>
      <c r="K172" s="3"/>
      <c r="L172" s="3"/>
      <c r="M172" s="3"/>
      <c r="N172" s="3"/>
      <c r="O172" s="3"/>
      <c r="P172" s="3"/>
      <c r="Q172" s="3"/>
      <c r="R172" s="3"/>
      <c r="S172" s="3"/>
      <c r="T172" s="3"/>
      <c r="U172" s="3"/>
      <c r="V172" s="3"/>
      <c r="W172" s="3"/>
      <c r="X172" s="3"/>
      <c r="Y172" s="3"/>
      <c r="Z172" s="3"/>
    </row>
    <row r="173" spans="1:26" ht="12.75" customHeight="1">
      <c r="A173" s="3"/>
      <c r="B173" s="5"/>
      <c r="C173" s="5"/>
      <c r="D173" s="5"/>
      <c r="E173" s="3"/>
      <c r="F173" s="3"/>
      <c r="G173" s="3"/>
      <c r="H173" s="3"/>
      <c r="I173" s="5"/>
      <c r="J173" s="3"/>
      <c r="K173" s="3"/>
      <c r="L173" s="3"/>
      <c r="M173" s="3"/>
      <c r="N173" s="3"/>
      <c r="O173" s="3"/>
      <c r="P173" s="3"/>
      <c r="Q173" s="3"/>
      <c r="R173" s="3"/>
      <c r="S173" s="3"/>
      <c r="T173" s="3"/>
      <c r="U173" s="3"/>
      <c r="V173" s="3"/>
      <c r="W173" s="3"/>
      <c r="X173" s="3"/>
      <c r="Y173" s="3"/>
      <c r="Z173" s="3"/>
    </row>
    <row r="174" spans="1:26" ht="12.75" customHeight="1">
      <c r="A174" s="3"/>
      <c r="B174" s="5"/>
      <c r="C174" s="5"/>
      <c r="D174" s="5"/>
      <c r="E174" s="3"/>
      <c r="F174" s="3"/>
      <c r="G174" s="3"/>
      <c r="H174" s="3"/>
      <c r="I174" s="5"/>
      <c r="J174" s="3"/>
      <c r="K174" s="3"/>
      <c r="L174" s="3"/>
      <c r="M174" s="3"/>
      <c r="N174" s="3"/>
      <c r="O174" s="3"/>
      <c r="P174" s="3"/>
      <c r="Q174" s="3"/>
      <c r="R174" s="3"/>
      <c r="S174" s="3"/>
      <c r="T174" s="3"/>
      <c r="U174" s="3"/>
      <c r="V174" s="3"/>
      <c r="W174" s="3"/>
      <c r="X174" s="3"/>
      <c r="Y174" s="3"/>
      <c r="Z174" s="3"/>
    </row>
    <row r="175" spans="1:26" ht="12.75" customHeight="1">
      <c r="A175" s="3"/>
      <c r="B175" s="5"/>
      <c r="C175" s="5"/>
      <c r="D175" s="5"/>
      <c r="E175" s="3"/>
      <c r="F175" s="3"/>
      <c r="G175" s="3"/>
      <c r="H175" s="3"/>
      <c r="I175" s="5"/>
      <c r="J175" s="3"/>
      <c r="K175" s="3"/>
      <c r="L175" s="3"/>
      <c r="M175" s="3"/>
      <c r="N175" s="3"/>
      <c r="O175" s="3"/>
      <c r="P175" s="3"/>
      <c r="Q175" s="3"/>
      <c r="R175" s="3"/>
      <c r="S175" s="3"/>
      <c r="T175" s="3"/>
      <c r="U175" s="3"/>
      <c r="V175" s="3"/>
      <c r="W175" s="3"/>
      <c r="X175" s="3"/>
      <c r="Y175" s="3"/>
      <c r="Z175" s="3"/>
    </row>
    <row r="176" spans="1:26" ht="12.75" customHeight="1">
      <c r="A176" s="3"/>
      <c r="B176" s="5"/>
      <c r="C176" s="5"/>
      <c r="D176" s="5"/>
      <c r="E176" s="3"/>
      <c r="F176" s="3"/>
      <c r="G176" s="3"/>
      <c r="H176" s="3"/>
      <c r="I176" s="5"/>
      <c r="J176" s="3"/>
      <c r="K176" s="3"/>
      <c r="L176" s="3"/>
      <c r="M176" s="3"/>
      <c r="N176" s="3"/>
      <c r="O176" s="3"/>
      <c r="P176" s="3"/>
      <c r="Q176" s="3"/>
      <c r="R176" s="3"/>
      <c r="S176" s="3"/>
      <c r="T176" s="3"/>
      <c r="U176" s="3"/>
      <c r="V176" s="3"/>
      <c r="W176" s="3"/>
      <c r="X176" s="3"/>
      <c r="Y176" s="3"/>
      <c r="Z176" s="3"/>
    </row>
    <row r="177" spans="1:26" ht="12.75" customHeight="1">
      <c r="A177" s="3"/>
      <c r="B177" s="5"/>
      <c r="C177" s="5"/>
      <c r="D177" s="5"/>
      <c r="E177" s="3"/>
      <c r="F177" s="3"/>
      <c r="G177" s="3"/>
      <c r="H177" s="3"/>
      <c r="I177" s="5"/>
      <c r="J177" s="3"/>
      <c r="K177" s="3"/>
      <c r="L177" s="3"/>
      <c r="M177" s="3"/>
      <c r="N177" s="3"/>
      <c r="O177" s="3"/>
      <c r="P177" s="3"/>
      <c r="Q177" s="3"/>
      <c r="R177" s="3"/>
      <c r="S177" s="3"/>
      <c r="T177" s="3"/>
      <c r="U177" s="3"/>
      <c r="V177" s="3"/>
      <c r="W177" s="3"/>
      <c r="X177" s="3"/>
      <c r="Y177" s="3"/>
      <c r="Z177" s="3"/>
    </row>
    <row r="178" spans="1:26" ht="12.75" customHeight="1">
      <c r="A178" s="3"/>
      <c r="B178" s="5"/>
      <c r="C178" s="5"/>
      <c r="D178" s="5"/>
      <c r="E178" s="3"/>
      <c r="F178" s="3"/>
      <c r="G178" s="3"/>
      <c r="H178" s="3"/>
      <c r="I178" s="5"/>
      <c r="J178" s="3"/>
      <c r="K178" s="3"/>
      <c r="L178" s="3"/>
      <c r="M178" s="3"/>
      <c r="N178" s="3"/>
      <c r="O178" s="3"/>
      <c r="P178" s="3"/>
      <c r="Q178" s="3"/>
      <c r="R178" s="3"/>
      <c r="S178" s="3"/>
      <c r="T178" s="3"/>
      <c r="U178" s="3"/>
      <c r="V178" s="3"/>
      <c r="W178" s="3"/>
      <c r="X178" s="3"/>
      <c r="Y178" s="3"/>
      <c r="Z178" s="3"/>
    </row>
    <row r="179" spans="1:26" ht="12.75" customHeight="1">
      <c r="A179" s="3"/>
      <c r="B179" s="5"/>
      <c r="C179" s="5"/>
      <c r="D179" s="5"/>
      <c r="E179" s="3"/>
      <c r="F179" s="3"/>
      <c r="G179" s="3"/>
      <c r="H179" s="3"/>
      <c r="I179" s="5"/>
      <c r="J179" s="3"/>
      <c r="K179" s="3"/>
      <c r="L179" s="3"/>
      <c r="M179" s="3"/>
      <c r="N179" s="3"/>
      <c r="O179" s="3"/>
      <c r="P179" s="3"/>
      <c r="Q179" s="3"/>
      <c r="R179" s="3"/>
      <c r="S179" s="3"/>
      <c r="T179" s="3"/>
      <c r="U179" s="3"/>
      <c r="V179" s="3"/>
      <c r="W179" s="3"/>
      <c r="X179" s="3"/>
      <c r="Y179" s="3"/>
      <c r="Z179" s="3"/>
    </row>
    <row r="180" spans="1:26" ht="12.75" customHeight="1">
      <c r="A180" s="3"/>
      <c r="B180" s="5"/>
      <c r="C180" s="5"/>
      <c r="D180" s="5"/>
      <c r="E180" s="3"/>
      <c r="F180" s="3"/>
      <c r="G180" s="3"/>
      <c r="H180" s="3"/>
      <c r="I180" s="5"/>
      <c r="J180" s="3"/>
      <c r="K180" s="3"/>
      <c r="L180" s="3"/>
      <c r="M180" s="3"/>
      <c r="N180" s="3"/>
      <c r="O180" s="3"/>
      <c r="P180" s="3"/>
      <c r="Q180" s="3"/>
      <c r="R180" s="3"/>
      <c r="S180" s="3"/>
      <c r="T180" s="3"/>
      <c r="U180" s="3"/>
      <c r="V180" s="3"/>
      <c r="W180" s="3"/>
      <c r="X180" s="3"/>
      <c r="Y180" s="3"/>
      <c r="Z180" s="3"/>
    </row>
    <row r="181" spans="1:26" ht="12.75" customHeight="1">
      <c r="A181" s="3"/>
      <c r="B181" s="5"/>
      <c r="C181" s="5"/>
      <c r="D181" s="5"/>
      <c r="E181" s="3"/>
      <c r="F181" s="3"/>
      <c r="G181" s="3"/>
      <c r="H181" s="3"/>
      <c r="I181" s="5"/>
      <c r="J181" s="3"/>
      <c r="K181" s="3"/>
      <c r="L181" s="3"/>
      <c r="M181" s="3"/>
      <c r="N181" s="3"/>
      <c r="O181" s="3"/>
      <c r="P181" s="3"/>
      <c r="Q181" s="3"/>
      <c r="R181" s="3"/>
      <c r="S181" s="3"/>
      <c r="T181" s="3"/>
      <c r="U181" s="3"/>
      <c r="V181" s="3"/>
      <c r="W181" s="3"/>
      <c r="X181" s="3"/>
      <c r="Y181" s="3"/>
      <c r="Z181" s="3"/>
    </row>
    <row r="182" spans="1:26" ht="12.75" customHeight="1">
      <c r="A182" s="3"/>
      <c r="B182" s="5"/>
      <c r="C182" s="5"/>
      <c r="D182" s="5"/>
      <c r="E182" s="3"/>
      <c r="F182" s="3"/>
      <c r="G182" s="3"/>
      <c r="H182" s="3"/>
      <c r="I182" s="5"/>
      <c r="J182" s="3"/>
      <c r="K182" s="3"/>
      <c r="L182" s="3"/>
      <c r="M182" s="3"/>
      <c r="N182" s="3"/>
      <c r="O182" s="3"/>
      <c r="P182" s="3"/>
      <c r="Q182" s="3"/>
      <c r="R182" s="3"/>
      <c r="S182" s="3"/>
      <c r="T182" s="3"/>
      <c r="U182" s="3"/>
      <c r="V182" s="3"/>
      <c r="W182" s="3"/>
      <c r="X182" s="3"/>
      <c r="Y182" s="3"/>
      <c r="Z182" s="3"/>
    </row>
    <row r="183" spans="1:26" ht="12.75" customHeight="1">
      <c r="A183" s="3"/>
      <c r="B183" s="5"/>
      <c r="C183" s="5"/>
      <c r="D183" s="5"/>
      <c r="E183" s="3"/>
      <c r="F183" s="3"/>
      <c r="G183" s="3"/>
      <c r="H183" s="3"/>
      <c r="I183" s="5"/>
      <c r="J183" s="3"/>
      <c r="K183" s="3"/>
      <c r="L183" s="3"/>
      <c r="M183" s="3"/>
      <c r="N183" s="3"/>
      <c r="O183" s="3"/>
      <c r="P183" s="3"/>
      <c r="Q183" s="3"/>
      <c r="R183" s="3"/>
      <c r="S183" s="3"/>
      <c r="T183" s="3"/>
      <c r="U183" s="3"/>
      <c r="V183" s="3"/>
      <c r="W183" s="3"/>
      <c r="X183" s="3"/>
      <c r="Y183" s="3"/>
      <c r="Z183" s="3"/>
    </row>
    <row r="184" spans="1:26" ht="12.75" customHeight="1">
      <c r="A184" s="3"/>
      <c r="B184" s="5"/>
      <c r="C184" s="5"/>
      <c r="D184" s="5"/>
      <c r="E184" s="3"/>
      <c r="F184" s="3"/>
      <c r="G184" s="3"/>
      <c r="H184" s="3"/>
      <c r="I184" s="5"/>
      <c r="J184" s="3"/>
      <c r="K184" s="3"/>
      <c r="L184" s="3"/>
      <c r="M184" s="3"/>
      <c r="N184" s="3"/>
      <c r="O184" s="3"/>
      <c r="P184" s="3"/>
      <c r="Q184" s="3"/>
      <c r="R184" s="3"/>
      <c r="S184" s="3"/>
      <c r="T184" s="3"/>
      <c r="U184" s="3"/>
      <c r="V184" s="3"/>
      <c r="W184" s="3"/>
      <c r="X184" s="3"/>
      <c r="Y184" s="3"/>
      <c r="Z184" s="3"/>
    </row>
    <row r="185" spans="1:26" ht="12.75" customHeight="1">
      <c r="A185" s="3"/>
      <c r="B185" s="5"/>
      <c r="C185" s="5"/>
      <c r="D185" s="5"/>
      <c r="E185" s="3"/>
      <c r="F185" s="3"/>
      <c r="G185" s="3"/>
      <c r="H185" s="3"/>
      <c r="I185" s="5"/>
      <c r="J185" s="3"/>
      <c r="K185" s="3"/>
      <c r="L185" s="3"/>
      <c r="M185" s="3"/>
      <c r="N185" s="3"/>
      <c r="O185" s="3"/>
      <c r="P185" s="3"/>
      <c r="Q185" s="3"/>
      <c r="R185" s="3"/>
      <c r="S185" s="3"/>
      <c r="T185" s="3"/>
      <c r="U185" s="3"/>
      <c r="V185" s="3"/>
      <c r="W185" s="3"/>
      <c r="X185" s="3"/>
      <c r="Y185" s="3"/>
      <c r="Z185" s="3"/>
    </row>
    <row r="186" spans="1:26" ht="12.75" customHeight="1">
      <c r="A186" s="3"/>
      <c r="B186" s="5"/>
      <c r="C186" s="5"/>
      <c r="D186" s="5"/>
      <c r="E186" s="3"/>
      <c r="F186" s="3"/>
      <c r="G186" s="3"/>
      <c r="H186" s="3"/>
      <c r="I186" s="5"/>
      <c r="J186" s="3"/>
      <c r="K186" s="3"/>
      <c r="L186" s="3"/>
      <c r="M186" s="3"/>
      <c r="N186" s="3"/>
      <c r="O186" s="3"/>
      <c r="P186" s="3"/>
      <c r="Q186" s="3"/>
      <c r="R186" s="3"/>
      <c r="S186" s="3"/>
      <c r="T186" s="3"/>
      <c r="U186" s="3"/>
      <c r="V186" s="3"/>
      <c r="W186" s="3"/>
      <c r="X186" s="3"/>
      <c r="Y186" s="3"/>
      <c r="Z186" s="3"/>
    </row>
    <row r="187" spans="1:26" ht="12.75" customHeight="1">
      <c r="A187" s="3"/>
      <c r="B187" s="5"/>
      <c r="C187" s="5"/>
      <c r="D187" s="5"/>
      <c r="E187" s="3"/>
      <c r="F187" s="3"/>
      <c r="G187" s="3"/>
      <c r="H187" s="3"/>
      <c r="I187" s="5"/>
      <c r="J187" s="3"/>
      <c r="K187" s="3"/>
      <c r="L187" s="3"/>
      <c r="M187" s="3"/>
      <c r="N187" s="3"/>
      <c r="O187" s="3"/>
      <c r="P187" s="3"/>
      <c r="Q187" s="3"/>
      <c r="R187" s="3"/>
      <c r="S187" s="3"/>
      <c r="T187" s="3"/>
      <c r="U187" s="3"/>
      <c r="V187" s="3"/>
      <c r="W187" s="3"/>
      <c r="X187" s="3"/>
      <c r="Y187" s="3"/>
      <c r="Z187" s="3"/>
    </row>
    <row r="188" spans="1:26" ht="12.75" customHeight="1">
      <c r="A188" s="3"/>
      <c r="B188" s="5"/>
      <c r="C188" s="5"/>
      <c r="D188" s="5"/>
      <c r="E188" s="3"/>
      <c r="F188" s="3"/>
      <c r="G188" s="3"/>
      <c r="H188" s="3"/>
      <c r="I188" s="5"/>
      <c r="J188" s="3"/>
      <c r="K188" s="3"/>
      <c r="L188" s="3"/>
      <c r="M188" s="3"/>
      <c r="N188" s="3"/>
      <c r="O188" s="3"/>
      <c r="P188" s="3"/>
      <c r="Q188" s="3"/>
      <c r="R188" s="3"/>
      <c r="S188" s="3"/>
      <c r="T188" s="3"/>
      <c r="U188" s="3"/>
      <c r="V188" s="3"/>
      <c r="W188" s="3"/>
      <c r="X188" s="3"/>
      <c r="Y188" s="3"/>
      <c r="Z188" s="3"/>
    </row>
    <row r="189" spans="1:26" ht="12.75" customHeight="1">
      <c r="A189" s="3"/>
      <c r="B189" s="5"/>
      <c r="C189" s="5"/>
      <c r="D189" s="5"/>
      <c r="E189" s="3"/>
      <c r="F189" s="3"/>
      <c r="G189" s="3"/>
      <c r="H189" s="3"/>
      <c r="I189" s="5"/>
      <c r="J189" s="3"/>
      <c r="K189" s="3"/>
      <c r="L189" s="3"/>
      <c r="M189" s="3"/>
      <c r="N189" s="3"/>
      <c r="O189" s="3"/>
      <c r="P189" s="3"/>
      <c r="Q189" s="3"/>
      <c r="R189" s="3"/>
      <c r="S189" s="3"/>
      <c r="T189" s="3"/>
      <c r="U189" s="3"/>
      <c r="V189" s="3"/>
      <c r="W189" s="3"/>
      <c r="X189" s="3"/>
      <c r="Y189" s="3"/>
      <c r="Z189" s="3"/>
    </row>
    <row r="190" spans="1:26" ht="12.75" customHeight="1">
      <c r="A190" s="3"/>
      <c r="B190" s="5"/>
      <c r="C190" s="5"/>
      <c r="D190" s="5"/>
      <c r="E190" s="3"/>
      <c r="F190" s="3"/>
      <c r="G190" s="3"/>
      <c r="H190" s="3"/>
      <c r="I190" s="5"/>
      <c r="J190" s="3"/>
      <c r="K190" s="3"/>
      <c r="L190" s="3"/>
      <c r="M190" s="3"/>
      <c r="N190" s="3"/>
      <c r="O190" s="3"/>
      <c r="P190" s="3"/>
      <c r="Q190" s="3"/>
      <c r="R190" s="3"/>
      <c r="S190" s="3"/>
      <c r="T190" s="3"/>
      <c r="U190" s="3"/>
      <c r="V190" s="3"/>
      <c r="W190" s="3"/>
      <c r="X190" s="3"/>
      <c r="Y190" s="3"/>
      <c r="Z190" s="3"/>
    </row>
    <row r="191" spans="1:26" ht="12.75" customHeight="1">
      <c r="A191" s="3"/>
      <c r="B191" s="5"/>
      <c r="C191" s="5"/>
      <c r="D191" s="5"/>
      <c r="E191" s="3"/>
      <c r="F191" s="3"/>
      <c r="G191" s="3"/>
      <c r="H191" s="3"/>
      <c r="I191" s="5"/>
      <c r="J191" s="3"/>
      <c r="K191" s="3"/>
      <c r="L191" s="3"/>
      <c r="M191" s="3"/>
      <c r="N191" s="3"/>
      <c r="O191" s="3"/>
      <c r="P191" s="3"/>
      <c r="Q191" s="3"/>
      <c r="R191" s="3"/>
      <c r="S191" s="3"/>
      <c r="T191" s="3"/>
      <c r="U191" s="3"/>
      <c r="V191" s="3"/>
      <c r="W191" s="3"/>
      <c r="X191" s="3"/>
      <c r="Y191" s="3"/>
      <c r="Z191" s="3"/>
    </row>
    <row r="192" spans="1:26" ht="12.75" customHeight="1">
      <c r="A192" s="3"/>
      <c r="B192" s="5"/>
      <c r="C192" s="5"/>
      <c r="D192" s="5"/>
      <c r="E192" s="3"/>
      <c r="F192" s="3"/>
      <c r="G192" s="3"/>
      <c r="H192" s="3"/>
      <c r="I192" s="5"/>
      <c r="J192" s="3"/>
      <c r="K192" s="3"/>
      <c r="L192" s="3"/>
      <c r="M192" s="3"/>
      <c r="N192" s="3"/>
      <c r="O192" s="3"/>
      <c r="P192" s="3"/>
      <c r="Q192" s="3"/>
      <c r="R192" s="3"/>
      <c r="S192" s="3"/>
      <c r="T192" s="3"/>
      <c r="U192" s="3"/>
      <c r="V192" s="3"/>
      <c r="W192" s="3"/>
      <c r="X192" s="3"/>
      <c r="Y192" s="3"/>
      <c r="Z192" s="3"/>
    </row>
    <row r="193" spans="1:26" ht="12.75" customHeight="1">
      <c r="A193" s="3"/>
      <c r="B193" s="5"/>
      <c r="C193" s="5"/>
      <c r="D193" s="5"/>
      <c r="E193" s="3"/>
      <c r="F193" s="3"/>
      <c r="G193" s="3"/>
      <c r="H193" s="3"/>
      <c r="I193" s="5"/>
      <c r="J193" s="3"/>
      <c r="K193" s="3"/>
      <c r="L193" s="3"/>
      <c r="M193" s="3"/>
      <c r="N193" s="3"/>
      <c r="O193" s="3"/>
      <c r="P193" s="3"/>
      <c r="Q193" s="3"/>
      <c r="R193" s="3"/>
      <c r="S193" s="3"/>
      <c r="T193" s="3"/>
      <c r="U193" s="3"/>
      <c r="V193" s="3"/>
      <c r="W193" s="3"/>
      <c r="X193" s="3"/>
      <c r="Y193" s="3"/>
      <c r="Z193" s="3"/>
    </row>
    <row r="194" spans="1:26" ht="12.75" customHeight="1">
      <c r="A194" s="3"/>
      <c r="B194" s="5"/>
      <c r="C194" s="5"/>
      <c r="D194" s="5"/>
      <c r="E194" s="3"/>
      <c r="F194" s="3"/>
      <c r="G194" s="3"/>
      <c r="H194" s="3"/>
      <c r="I194" s="5"/>
      <c r="J194" s="3"/>
      <c r="K194" s="3"/>
      <c r="L194" s="3"/>
      <c r="M194" s="3"/>
      <c r="N194" s="3"/>
      <c r="O194" s="3"/>
      <c r="P194" s="3"/>
      <c r="Q194" s="3"/>
      <c r="R194" s="3"/>
      <c r="S194" s="3"/>
      <c r="T194" s="3"/>
      <c r="U194" s="3"/>
      <c r="V194" s="3"/>
      <c r="W194" s="3"/>
      <c r="X194" s="3"/>
      <c r="Y194" s="3"/>
      <c r="Z194" s="3"/>
    </row>
    <row r="195" spans="1:26" ht="12.75" customHeight="1">
      <c r="A195" s="3"/>
      <c r="B195" s="5"/>
      <c r="C195" s="5"/>
      <c r="D195" s="5"/>
      <c r="E195" s="3"/>
      <c r="F195" s="3"/>
      <c r="G195" s="3"/>
      <c r="H195" s="3"/>
      <c r="I195" s="5"/>
      <c r="J195" s="3"/>
      <c r="K195" s="3"/>
      <c r="L195" s="3"/>
      <c r="M195" s="3"/>
      <c r="N195" s="3"/>
      <c r="O195" s="3"/>
      <c r="P195" s="3"/>
      <c r="Q195" s="3"/>
      <c r="R195" s="3"/>
      <c r="S195" s="3"/>
      <c r="T195" s="3"/>
      <c r="U195" s="3"/>
      <c r="V195" s="3"/>
      <c r="W195" s="3"/>
      <c r="X195" s="3"/>
      <c r="Y195" s="3"/>
      <c r="Z195" s="3"/>
    </row>
    <row r="196" spans="1:26" ht="12.75" customHeight="1">
      <c r="A196" s="3"/>
      <c r="B196" s="5"/>
      <c r="C196" s="5"/>
      <c r="D196" s="5"/>
      <c r="E196" s="3"/>
      <c r="F196" s="3"/>
      <c r="G196" s="3"/>
      <c r="H196" s="3"/>
      <c r="I196" s="5"/>
      <c r="J196" s="3"/>
      <c r="K196" s="3"/>
      <c r="L196" s="3"/>
      <c r="M196" s="3"/>
      <c r="N196" s="3"/>
      <c r="O196" s="3"/>
      <c r="P196" s="3"/>
      <c r="Q196" s="3"/>
      <c r="R196" s="3"/>
      <c r="S196" s="3"/>
      <c r="T196" s="3"/>
      <c r="U196" s="3"/>
      <c r="V196" s="3"/>
      <c r="W196" s="3"/>
      <c r="X196" s="3"/>
      <c r="Y196" s="3"/>
      <c r="Z196" s="3"/>
    </row>
    <row r="197" spans="1:26" ht="12.75" customHeight="1">
      <c r="A197" s="3"/>
      <c r="B197" s="5"/>
      <c r="C197" s="5"/>
      <c r="D197" s="5"/>
      <c r="E197" s="3"/>
      <c r="F197" s="3"/>
      <c r="G197" s="3"/>
      <c r="H197" s="3"/>
      <c r="I197" s="5"/>
      <c r="J197" s="3"/>
      <c r="K197" s="3"/>
      <c r="L197" s="3"/>
      <c r="M197" s="3"/>
      <c r="N197" s="3"/>
      <c r="O197" s="3"/>
      <c r="P197" s="3"/>
      <c r="Q197" s="3"/>
      <c r="R197" s="3"/>
      <c r="S197" s="3"/>
      <c r="T197" s="3"/>
      <c r="U197" s="3"/>
      <c r="V197" s="3"/>
      <c r="W197" s="3"/>
      <c r="X197" s="3"/>
      <c r="Y197" s="3"/>
      <c r="Z197" s="3"/>
    </row>
    <row r="198" spans="1:26" ht="12.75" customHeight="1">
      <c r="A198" s="3"/>
      <c r="B198" s="5"/>
      <c r="C198" s="5"/>
      <c r="D198" s="5"/>
      <c r="E198" s="3"/>
      <c r="F198" s="3"/>
      <c r="G198" s="3"/>
      <c r="H198" s="3"/>
      <c r="I198" s="5"/>
      <c r="J198" s="3"/>
      <c r="K198" s="3"/>
      <c r="L198" s="3"/>
      <c r="M198" s="3"/>
      <c r="N198" s="3"/>
      <c r="O198" s="3"/>
      <c r="P198" s="3"/>
      <c r="Q198" s="3"/>
      <c r="R198" s="3"/>
      <c r="S198" s="3"/>
      <c r="T198" s="3"/>
      <c r="U198" s="3"/>
      <c r="V198" s="3"/>
      <c r="W198" s="3"/>
      <c r="X198" s="3"/>
      <c r="Y198" s="3"/>
      <c r="Z198" s="3"/>
    </row>
    <row r="199" spans="1:26" ht="12.75" customHeight="1">
      <c r="A199" s="3"/>
      <c r="B199" s="5"/>
      <c r="C199" s="5"/>
      <c r="D199" s="5"/>
      <c r="E199" s="3"/>
      <c r="F199" s="3"/>
      <c r="G199" s="3"/>
      <c r="H199" s="3"/>
      <c r="I199" s="5"/>
      <c r="J199" s="3"/>
      <c r="K199" s="3"/>
      <c r="L199" s="3"/>
      <c r="M199" s="3"/>
      <c r="N199" s="3"/>
      <c r="O199" s="3"/>
      <c r="P199" s="3"/>
      <c r="Q199" s="3"/>
      <c r="R199" s="3"/>
      <c r="S199" s="3"/>
      <c r="T199" s="3"/>
      <c r="U199" s="3"/>
      <c r="V199" s="3"/>
      <c r="W199" s="3"/>
      <c r="X199" s="3"/>
      <c r="Y199" s="3"/>
      <c r="Z199" s="3"/>
    </row>
    <row r="200" spans="1:26" ht="12.75" customHeight="1">
      <c r="A200" s="3"/>
      <c r="B200" s="5"/>
      <c r="C200" s="5"/>
      <c r="D200" s="5"/>
      <c r="E200" s="3"/>
      <c r="F200" s="3"/>
      <c r="G200" s="3"/>
      <c r="H200" s="3"/>
      <c r="I200" s="5"/>
      <c r="J200" s="3"/>
      <c r="K200" s="3"/>
      <c r="L200" s="3"/>
      <c r="M200" s="3"/>
      <c r="N200" s="3"/>
      <c r="O200" s="3"/>
      <c r="P200" s="3"/>
      <c r="Q200" s="3"/>
      <c r="R200" s="3"/>
      <c r="S200" s="3"/>
      <c r="T200" s="3"/>
      <c r="U200" s="3"/>
      <c r="V200" s="3"/>
      <c r="W200" s="3"/>
      <c r="X200" s="3"/>
      <c r="Y200" s="3"/>
      <c r="Z200" s="3"/>
    </row>
    <row r="201" spans="1:26" ht="12.75" customHeight="1">
      <c r="A201" s="3"/>
      <c r="B201" s="5"/>
      <c r="C201" s="5"/>
      <c r="D201" s="5"/>
      <c r="E201" s="3"/>
      <c r="F201" s="3"/>
      <c r="G201" s="3"/>
      <c r="H201" s="3"/>
      <c r="I201" s="5"/>
      <c r="J201" s="3"/>
      <c r="K201" s="3"/>
      <c r="L201" s="3"/>
      <c r="M201" s="3"/>
      <c r="N201" s="3"/>
      <c r="O201" s="3"/>
      <c r="P201" s="3"/>
      <c r="Q201" s="3"/>
      <c r="R201" s="3"/>
      <c r="S201" s="3"/>
      <c r="T201" s="3"/>
      <c r="U201" s="3"/>
      <c r="V201" s="3"/>
      <c r="W201" s="3"/>
      <c r="X201" s="3"/>
      <c r="Y201" s="3"/>
      <c r="Z201" s="3"/>
    </row>
    <row r="202" spans="1:26" ht="12.75" customHeight="1">
      <c r="A202" s="3"/>
      <c r="B202" s="5"/>
      <c r="C202" s="5"/>
      <c r="D202" s="5"/>
      <c r="E202" s="3"/>
      <c r="F202" s="3"/>
      <c r="G202" s="3"/>
      <c r="H202" s="3"/>
      <c r="I202" s="5"/>
      <c r="J202" s="3"/>
      <c r="K202" s="3"/>
      <c r="L202" s="3"/>
      <c r="M202" s="3"/>
      <c r="N202" s="3"/>
      <c r="O202" s="3"/>
      <c r="P202" s="3"/>
      <c r="Q202" s="3"/>
      <c r="R202" s="3"/>
      <c r="S202" s="3"/>
      <c r="T202" s="3"/>
      <c r="U202" s="3"/>
      <c r="V202" s="3"/>
      <c r="W202" s="3"/>
      <c r="X202" s="3"/>
      <c r="Y202" s="3"/>
      <c r="Z202" s="3"/>
    </row>
    <row r="203" spans="1:26" ht="12.75" customHeight="1">
      <c r="A203" s="3"/>
      <c r="B203" s="5"/>
      <c r="C203" s="5"/>
      <c r="D203" s="5"/>
      <c r="E203" s="3"/>
      <c r="F203" s="3"/>
      <c r="G203" s="3"/>
      <c r="H203" s="3"/>
      <c r="I203" s="5"/>
      <c r="J203" s="3"/>
      <c r="K203" s="3"/>
      <c r="L203" s="3"/>
      <c r="M203" s="3"/>
      <c r="N203" s="3"/>
      <c r="O203" s="3"/>
      <c r="P203" s="3"/>
      <c r="Q203" s="3"/>
      <c r="R203" s="3"/>
      <c r="S203" s="3"/>
      <c r="T203" s="3"/>
      <c r="U203" s="3"/>
      <c r="V203" s="3"/>
      <c r="W203" s="3"/>
      <c r="X203" s="3"/>
      <c r="Y203" s="3"/>
      <c r="Z203" s="3"/>
    </row>
    <row r="204" spans="1:26" ht="12.75" customHeight="1">
      <c r="A204" s="3"/>
      <c r="B204" s="5"/>
      <c r="C204" s="5"/>
      <c r="D204" s="5"/>
      <c r="E204" s="3"/>
      <c r="F204" s="3"/>
      <c r="G204" s="3"/>
      <c r="H204" s="3"/>
      <c r="I204" s="5"/>
      <c r="J204" s="3"/>
      <c r="K204" s="3"/>
      <c r="L204" s="3"/>
      <c r="M204" s="3"/>
      <c r="N204" s="3"/>
      <c r="O204" s="3"/>
      <c r="P204" s="3"/>
      <c r="Q204" s="3"/>
      <c r="R204" s="3"/>
      <c r="S204" s="3"/>
      <c r="T204" s="3"/>
      <c r="U204" s="3"/>
      <c r="V204" s="3"/>
      <c r="W204" s="3"/>
      <c r="X204" s="3"/>
      <c r="Y204" s="3"/>
      <c r="Z204" s="3"/>
    </row>
    <row r="205" spans="1:26" ht="12.75" customHeight="1">
      <c r="A205" s="3"/>
      <c r="B205" s="5"/>
      <c r="C205" s="5"/>
      <c r="D205" s="5"/>
      <c r="E205" s="3"/>
      <c r="F205" s="3"/>
      <c r="G205" s="3"/>
      <c r="H205" s="3"/>
      <c r="I205" s="5"/>
      <c r="J205" s="3"/>
      <c r="K205" s="3"/>
      <c r="L205" s="3"/>
      <c r="M205" s="3"/>
      <c r="N205" s="3"/>
      <c r="O205" s="3"/>
      <c r="P205" s="3"/>
      <c r="Q205" s="3"/>
      <c r="R205" s="3"/>
      <c r="S205" s="3"/>
      <c r="T205" s="3"/>
      <c r="U205" s="3"/>
      <c r="V205" s="3"/>
      <c r="W205" s="3"/>
      <c r="X205" s="3"/>
      <c r="Y205" s="3"/>
      <c r="Z205" s="3"/>
    </row>
    <row r="206" spans="1:26" ht="12.75" customHeight="1">
      <c r="A206" s="3"/>
      <c r="B206" s="5"/>
      <c r="C206" s="5"/>
      <c r="D206" s="5"/>
      <c r="E206" s="3"/>
      <c r="F206" s="3"/>
      <c r="G206" s="3"/>
      <c r="H206" s="3"/>
      <c r="I206" s="5"/>
      <c r="J206" s="3"/>
      <c r="K206" s="3"/>
      <c r="L206" s="3"/>
      <c r="M206" s="3"/>
      <c r="N206" s="3"/>
      <c r="O206" s="3"/>
      <c r="P206" s="3"/>
      <c r="Q206" s="3"/>
      <c r="R206" s="3"/>
      <c r="S206" s="3"/>
      <c r="T206" s="3"/>
      <c r="U206" s="3"/>
      <c r="V206" s="3"/>
      <c r="W206" s="3"/>
      <c r="X206" s="3"/>
      <c r="Y206" s="3"/>
      <c r="Z206" s="3"/>
    </row>
    <row r="207" spans="1:26" ht="12.75" customHeight="1">
      <c r="A207" s="3"/>
      <c r="B207" s="5"/>
      <c r="C207" s="5"/>
      <c r="D207" s="5"/>
      <c r="E207" s="3"/>
      <c r="F207" s="3"/>
      <c r="G207" s="3"/>
      <c r="H207" s="3"/>
      <c r="I207" s="5"/>
      <c r="J207" s="3"/>
      <c r="K207" s="3"/>
      <c r="L207" s="3"/>
      <c r="M207" s="3"/>
      <c r="N207" s="3"/>
      <c r="O207" s="3"/>
      <c r="P207" s="3"/>
      <c r="Q207" s="3"/>
      <c r="R207" s="3"/>
      <c r="S207" s="3"/>
      <c r="T207" s="3"/>
      <c r="U207" s="3"/>
      <c r="V207" s="3"/>
      <c r="W207" s="3"/>
      <c r="X207" s="3"/>
      <c r="Y207" s="3"/>
      <c r="Z207" s="3"/>
    </row>
    <row r="208" spans="1:26" ht="12.75" customHeight="1">
      <c r="A208" s="3"/>
      <c r="B208" s="5"/>
      <c r="C208" s="5"/>
      <c r="D208" s="5"/>
      <c r="E208" s="3"/>
      <c r="F208" s="3"/>
      <c r="G208" s="3"/>
      <c r="H208" s="3"/>
      <c r="I208" s="5"/>
      <c r="J208" s="3"/>
      <c r="K208" s="3"/>
      <c r="L208" s="3"/>
      <c r="M208" s="3"/>
      <c r="N208" s="3"/>
      <c r="O208" s="3"/>
      <c r="P208" s="3"/>
      <c r="Q208" s="3"/>
      <c r="R208" s="3"/>
      <c r="S208" s="3"/>
      <c r="T208" s="3"/>
      <c r="U208" s="3"/>
      <c r="V208" s="3"/>
      <c r="W208" s="3"/>
      <c r="X208" s="3"/>
      <c r="Y208" s="3"/>
      <c r="Z208" s="3"/>
    </row>
    <row r="209" spans="1:26" ht="12.75" customHeight="1">
      <c r="A209" s="3"/>
      <c r="B209" s="5"/>
      <c r="C209" s="5"/>
      <c r="D209" s="5"/>
      <c r="E209" s="3"/>
      <c r="F209" s="3"/>
      <c r="G209" s="3"/>
      <c r="H209" s="3"/>
      <c r="I209" s="5"/>
      <c r="J209" s="3"/>
      <c r="K209" s="3"/>
      <c r="L209" s="3"/>
      <c r="M209" s="3"/>
      <c r="N209" s="3"/>
      <c r="O209" s="3"/>
      <c r="P209" s="3"/>
      <c r="Q209" s="3"/>
      <c r="R209" s="3"/>
      <c r="S209" s="3"/>
      <c r="T209" s="3"/>
      <c r="U209" s="3"/>
      <c r="V209" s="3"/>
      <c r="W209" s="3"/>
      <c r="X209" s="3"/>
      <c r="Y209" s="3"/>
      <c r="Z209" s="3"/>
    </row>
    <row r="210" spans="1:26" ht="12.75" customHeight="1">
      <c r="A210" s="3"/>
      <c r="B210" s="5"/>
      <c r="C210" s="5"/>
      <c r="D210" s="5"/>
      <c r="E210" s="3"/>
      <c r="F210" s="3"/>
      <c r="G210" s="3"/>
      <c r="H210" s="3"/>
      <c r="I210" s="5"/>
      <c r="J210" s="3"/>
      <c r="K210" s="3"/>
      <c r="L210" s="3"/>
      <c r="M210" s="3"/>
      <c r="N210" s="3"/>
      <c r="O210" s="3"/>
      <c r="P210" s="3"/>
      <c r="Q210" s="3"/>
      <c r="R210" s="3"/>
      <c r="S210" s="3"/>
      <c r="T210" s="3"/>
      <c r="U210" s="3"/>
      <c r="V210" s="3"/>
      <c r="W210" s="3"/>
      <c r="X210" s="3"/>
      <c r="Y210" s="3"/>
      <c r="Z210" s="3"/>
    </row>
    <row r="211" spans="1:26" ht="12.75" customHeight="1">
      <c r="A211" s="3"/>
      <c r="B211" s="5"/>
      <c r="C211" s="5"/>
      <c r="D211" s="5"/>
      <c r="E211" s="3"/>
      <c r="F211" s="3"/>
      <c r="G211" s="3"/>
      <c r="H211" s="3"/>
      <c r="I211" s="5"/>
      <c r="J211" s="3"/>
      <c r="K211" s="3"/>
      <c r="L211" s="3"/>
      <c r="M211" s="3"/>
      <c r="N211" s="3"/>
      <c r="O211" s="3"/>
      <c r="P211" s="3"/>
      <c r="Q211" s="3"/>
      <c r="R211" s="3"/>
      <c r="S211" s="3"/>
      <c r="T211" s="3"/>
      <c r="U211" s="3"/>
      <c r="V211" s="3"/>
      <c r="W211" s="3"/>
      <c r="X211" s="3"/>
      <c r="Y211" s="3"/>
      <c r="Z211" s="3"/>
    </row>
    <row r="212" spans="1:26" ht="12.75" customHeight="1">
      <c r="A212" s="3"/>
      <c r="B212" s="5"/>
      <c r="C212" s="5"/>
      <c r="D212" s="5"/>
      <c r="E212" s="3"/>
      <c r="F212" s="3"/>
      <c r="G212" s="3"/>
      <c r="H212" s="3"/>
      <c r="I212" s="5"/>
      <c r="J212" s="3"/>
      <c r="K212" s="3"/>
      <c r="L212" s="3"/>
      <c r="M212" s="3"/>
      <c r="N212" s="3"/>
      <c r="O212" s="3"/>
      <c r="P212" s="3"/>
      <c r="Q212" s="3"/>
      <c r="R212" s="3"/>
      <c r="S212" s="3"/>
      <c r="T212" s="3"/>
      <c r="U212" s="3"/>
      <c r="V212" s="3"/>
      <c r="W212" s="3"/>
      <c r="X212" s="3"/>
      <c r="Y212" s="3"/>
      <c r="Z212" s="3"/>
    </row>
    <row r="213" spans="1:26" ht="12.75" customHeight="1">
      <c r="A213" s="3"/>
      <c r="B213" s="5"/>
      <c r="C213" s="5"/>
      <c r="D213" s="5"/>
      <c r="E213" s="3"/>
      <c r="F213" s="3"/>
      <c r="G213" s="3"/>
      <c r="H213" s="3"/>
      <c r="I213" s="5"/>
      <c r="J213" s="3"/>
      <c r="K213" s="3"/>
      <c r="L213" s="3"/>
      <c r="M213" s="3"/>
      <c r="N213" s="3"/>
      <c r="O213" s="3"/>
      <c r="P213" s="3"/>
      <c r="Q213" s="3"/>
      <c r="R213" s="3"/>
      <c r="S213" s="3"/>
      <c r="T213" s="3"/>
      <c r="U213" s="3"/>
      <c r="V213" s="3"/>
      <c r="W213" s="3"/>
      <c r="X213" s="3"/>
      <c r="Y213" s="3"/>
      <c r="Z213" s="3"/>
    </row>
    <row r="214" spans="1:26" ht="12.75" customHeight="1">
      <c r="A214" s="3"/>
      <c r="B214" s="5"/>
      <c r="C214" s="5"/>
      <c r="D214" s="5"/>
      <c r="E214" s="3"/>
      <c r="F214" s="3"/>
      <c r="G214" s="3"/>
      <c r="H214" s="3"/>
      <c r="I214" s="5"/>
      <c r="J214" s="3"/>
      <c r="K214" s="3"/>
      <c r="L214" s="3"/>
      <c r="M214" s="3"/>
      <c r="N214" s="3"/>
      <c r="O214" s="3"/>
      <c r="P214" s="3"/>
      <c r="Q214" s="3"/>
      <c r="R214" s="3"/>
      <c r="S214" s="3"/>
      <c r="T214" s="3"/>
      <c r="U214" s="3"/>
      <c r="V214" s="3"/>
      <c r="W214" s="3"/>
      <c r="X214" s="3"/>
      <c r="Y214" s="3"/>
      <c r="Z214" s="3"/>
    </row>
    <row r="215" spans="1:26" ht="12.75" customHeight="1">
      <c r="A215" s="3"/>
      <c r="B215" s="5"/>
      <c r="C215" s="5"/>
      <c r="D215" s="5"/>
      <c r="E215" s="3"/>
      <c r="F215" s="3"/>
      <c r="G215" s="3"/>
      <c r="H215" s="3"/>
      <c r="I215" s="5"/>
      <c r="J215" s="3"/>
      <c r="K215" s="3"/>
      <c r="L215" s="3"/>
      <c r="M215" s="3"/>
      <c r="N215" s="3"/>
      <c r="O215" s="3"/>
      <c r="P215" s="3"/>
      <c r="Q215" s="3"/>
      <c r="R215" s="3"/>
      <c r="S215" s="3"/>
      <c r="T215" s="3"/>
      <c r="U215" s="3"/>
      <c r="V215" s="3"/>
      <c r="W215" s="3"/>
      <c r="X215" s="3"/>
      <c r="Y215" s="3"/>
      <c r="Z215" s="3"/>
    </row>
    <row r="216" spans="1:26" ht="12.75" customHeight="1">
      <c r="A216" s="3"/>
      <c r="B216" s="5"/>
      <c r="C216" s="5"/>
      <c r="D216" s="5"/>
      <c r="E216" s="3"/>
      <c r="F216" s="3"/>
      <c r="G216" s="3"/>
      <c r="H216" s="3"/>
      <c r="I216" s="5"/>
      <c r="J216" s="3"/>
      <c r="K216" s="3"/>
      <c r="L216" s="3"/>
      <c r="M216" s="3"/>
      <c r="N216" s="3"/>
      <c r="O216" s="3"/>
      <c r="P216" s="3"/>
      <c r="Q216" s="3"/>
      <c r="R216" s="3"/>
      <c r="S216" s="3"/>
      <c r="T216" s="3"/>
      <c r="U216" s="3"/>
      <c r="V216" s="3"/>
      <c r="W216" s="3"/>
      <c r="X216" s="3"/>
      <c r="Y216" s="3"/>
      <c r="Z216" s="3"/>
    </row>
    <row r="217" spans="1:26" ht="12.75" customHeight="1">
      <c r="A217" s="3"/>
      <c r="B217" s="5"/>
      <c r="C217" s="5"/>
      <c r="D217" s="5"/>
      <c r="E217" s="3"/>
      <c r="F217" s="3"/>
      <c r="G217" s="3"/>
      <c r="H217" s="3"/>
      <c r="I217" s="5"/>
      <c r="J217" s="3"/>
      <c r="K217" s="3"/>
      <c r="L217" s="3"/>
      <c r="M217" s="3"/>
      <c r="N217" s="3"/>
      <c r="O217" s="3"/>
      <c r="P217" s="3"/>
      <c r="Q217" s="3"/>
      <c r="R217" s="3"/>
      <c r="S217" s="3"/>
      <c r="T217" s="3"/>
      <c r="U217" s="3"/>
      <c r="V217" s="3"/>
      <c r="W217" s="3"/>
      <c r="X217" s="3"/>
      <c r="Y217" s="3"/>
      <c r="Z217" s="3"/>
    </row>
    <row r="218" spans="1:26" ht="12.75" customHeight="1">
      <c r="A218" s="3"/>
      <c r="B218" s="5"/>
      <c r="C218" s="5"/>
      <c r="D218" s="5"/>
      <c r="E218" s="3"/>
      <c r="F218" s="3"/>
      <c r="G218" s="3"/>
      <c r="H218" s="3"/>
      <c r="I218" s="5"/>
      <c r="J218" s="3"/>
      <c r="K218" s="3"/>
      <c r="L218" s="3"/>
      <c r="M218" s="3"/>
      <c r="N218" s="3"/>
      <c r="O218" s="3"/>
      <c r="P218" s="3"/>
      <c r="Q218" s="3"/>
      <c r="R218" s="3"/>
      <c r="S218" s="3"/>
      <c r="T218" s="3"/>
      <c r="U218" s="3"/>
      <c r="V218" s="3"/>
      <c r="W218" s="3"/>
      <c r="X218" s="3"/>
      <c r="Y218" s="3"/>
      <c r="Z218" s="3"/>
    </row>
    <row r="219" spans="1:26" ht="12.75" customHeight="1">
      <c r="A219" s="3"/>
      <c r="B219" s="5"/>
      <c r="C219" s="5"/>
      <c r="D219" s="5"/>
      <c r="E219" s="3"/>
      <c r="F219" s="3"/>
      <c r="G219" s="3"/>
      <c r="H219" s="3"/>
      <c r="I219" s="5"/>
      <c r="J219" s="3"/>
      <c r="K219" s="3"/>
      <c r="L219" s="3"/>
      <c r="M219" s="3"/>
      <c r="N219" s="3"/>
      <c r="O219" s="3"/>
      <c r="P219" s="3"/>
      <c r="Q219" s="3"/>
      <c r="R219" s="3"/>
      <c r="S219" s="3"/>
      <c r="T219" s="3"/>
      <c r="U219" s="3"/>
      <c r="V219" s="3"/>
      <c r="W219" s="3"/>
      <c r="X219" s="3"/>
      <c r="Y219" s="3"/>
      <c r="Z219" s="3"/>
    </row>
    <row r="220" spans="1:26" ht="12.75" customHeight="1">
      <c r="A220" s="3"/>
      <c r="B220" s="5"/>
      <c r="C220" s="5"/>
      <c r="D220" s="5"/>
      <c r="E220" s="3"/>
      <c r="F220" s="3"/>
      <c r="G220" s="3"/>
      <c r="H220" s="3"/>
      <c r="I220" s="5"/>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zoomScale="80" zoomScaleNormal="80" workbookViewId="0">
      <pane ySplit="2" topLeftCell="A87" activePane="bottomLeft" state="frozen"/>
      <selection pane="bottomLeft" activeCell="D160" sqref="D160"/>
    </sheetView>
  </sheetViews>
  <sheetFormatPr defaultColWidth="14.44140625" defaultRowHeight="15" customHeight="1"/>
  <cols>
    <col min="1" max="1" width="7.44140625" customWidth="1"/>
    <col min="2" max="2" width="45.33203125" customWidth="1"/>
    <col min="3" max="3" width="59.33203125" customWidth="1"/>
    <col min="4" max="4" width="64.6640625" customWidth="1"/>
    <col min="5" max="5" width="16.6640625" customWidth="1"/>
    <col min="6" max="6" width="16" customWidth="1"/>
    <col min="7" max="7" width="15.109375" customWidth="1"/>
    <col min="8" max="8" width="14" customWidth="1"/>
    <col min="9" max="9" width="18.5546875" customWidth="1"/>
    <col min="10" max="10" width="16.6640625" style="193" customWidth="1"/>
    <col min="11" max="26" width="8" customWidth="1"/>
  </cols>
  <sheetData>
    <row r="1" spans="1:26" ht="28.5" customHeight="1">
      <c r="A1" s="213" t="s">
        <v>6</v>
      </c>
      <c r="B1" s="214"/>
      <c r="C1" s="215"/>
      <c r="D1" s="16"/>
      <c r="E1" s="16"/>
      <c r="F1" s="17"/>
      <c r="G1" s="17"/>
      <c r="H1" s="17"/>
      <c r="I1" s="2"/>
      <c r="J1" s="192"/>
      <c r="K1" s="2"/>
      <c r="L1" s="2"/>
      <c r="M1" s="2"/>
      <c r="N1" s="2"/>
      <c r="O1" s="2"/>
      <c r="P1" s="2"/>
      <c r="Q1" s="2"/>
      <c r="R1" s="2"/>
      <c r="S1" s="2"/>
      <c r="T1" s="2"/>
      <c r="U1" s="2"/>
      <c r="V1" s="2"/>
      <c r="W1" s="2"/>
      <c r="X1" s="2"/>
      <c r="Y1" s="2"/>
      <c r="Z1" s="2"/>
    </row>
    <row r="2" spans="1:26" ht="12.75" customHeight="1">
      <c r="A2" s="18" t="s">
        <v>23</v>
      </c>
      <c r="B2" s="4" t="s">
        <v>4</v>
      </c>
      <c r="C2" s="18" t="s">
        <v>24</v>
      </c>
      <c r="D2" s="18" t="s">
        <v>25</v>
      </c>
      <c r="E2" s="18" t="s">
        <v>26</v>
      </c>
      <c r="F2" s="18" t="s">
        <v>27</v>
      </c>
      <c r="G2" s="18" t="s">
        <v>28</v>
      </c>
      <c r="H2" s="18" t="s">
        <v>29</v>
      </c>
      <c r="I2" s="18" t="s">
        <v>30</v>
      </c>
      <c r="J2" s="194" t="s">
        <v>397</v>
      </c>
      <c r="K2" s="2"/>
      <c r="L2" s="2"/>
      <c r="M2" s="2"/>
      <c r="N2" s="2"/>
      <c r="O2" s="2"/>
      <c r="P2" s="2"/>
      <c r="Q2" s="2"/>
      <c r="R2" s="2"/>
      <c r="S2" s="2"/>
      <c r="T2" s="2"/>
      <c r="U2" s="2"/>
      <c r="V2" s="2"/>
      <c r="W2" s="2"/>
      <c r="X2" s="2"/>
      <c r="Y2" s="2"/>
      <c r="Z2" s="2"/>
    </row>
    <row r="3" spans="1:26" ht="43.5" customHeight="1">
      <c r="A3" s="21">
        <v>103</v>
      </c>
      <c r="B3" s="23" t="s">
        <v>10</v>
      </c>
      <c r="C3" s="25" t="s">
        <v>40</v>
      </c>
      <c r="D3" s="16" t="s">
        <v>49</v>
      </c>
      <c r="E3" s="17">
        <v>42948</v>
      </c>
      <c r="F3" s="17">
        <v>43190</v>
      </c>
      <c r="G3" s="17">
        <v>43313</v>
      </c>
      <c r="H3" s="17">
        <v>43476</v>
      </c>
      <c r="I3" s="16">
        <v>100</v>
      </c>
      <c r="J3" s="192" t="str">
        <f>IF(OR(H3="",F3=""),"",IF(H3&lt;F3,"Early",IF(DATEDIF(F3,H3,"M")&lt;3,"No Change",IF(DATEDIF(F3,H3,"M")&lt;=6,"3-6 Months","6+ Months"))))</f>
        <v>6+ Months</v>
      </c>
      <c r="K3" s="2"/>
      <c r="L3" s="2"/>
      <c r="M3" s="2"/>
      <c r="N3" s="2"/>
      <c r="O3" s="2"/>
      <c r="P3" s="2"/>
      <c r="Q3" s="2"/>
      <c r="R3" s="2"/>
      <c r="S3" s="2"/>
      <c r="T3" s="2"/>
      <c r="U3" s="2"/>
      <c r="V3" s="2"/>
      <c r="W3" s="2"/>
      <c r="X3" s="2"/>
      <c r="Y3" s="2"/>
      <c r="Z3" s="2"/>
    </row>
    <row r="4" spans="1:26" ht="43.5" customHeight="1">
      <c r="A4" s="21"/>
      <c r="B4" s="23"/>
      <c r="C4" s="25"/>
      <c r="D4" s="16" t="s">
        <v>50</v>
      </c>
      <c r="E4" s="17">
        <v>42948</v>
      </c>
      <c r="F4" s="17">
        <v>43190</v>
      </c>
      <c r="G4" s="17">
        <v>43313</v>
      </c>
      <c r="H4" s="17"/>
      <c r="I4" s="16">
        <v>90</v>
      </c>
      <c r="J4" s="192" t="str">
        <f>IF(OR(H4="",F4=""),"",IF(H4&lt;F4,"Early",IF(DATEDIF(F4,H4,"M")&lt;3,"No Change",IF(DATEDIF(F4,H4,"M")&lt;=6,"3-6 Months","6+ Months"))))</f>
        <v/>
      </c>
      <c r="K4" s="2"/>
      <c r="L4" s="2"/>
      <c r="M4" s="2"/>
      <c r="N4" s="2"/>
      <c r="O4" s="2"/>
      <c r="P4" s="2"/>
      <c r="Q4" s="2"/>
      <c r="R4" s="2"/>
      <c r="S4" s="2"/>
      <c r="T4" s="2"/>
      <c r="U4" s="2"/>
      <c r="V4" s="2"/>
      <c r="W4" s="2"/>
      <c r="X4" s="2"/>
      <c r="Y4" s="2"/>
      <c r="Z4" s="2"/>
    </row>
    <row r="5" spans="1:26" ht="12.75" customHeight="1">
      <c r="A5" s="242">
        <v>435</v>
      </c>
      <c r="B5" s="235" t="s">
        <v>36</v>
      </c>
      <c r="C5" s="244" t="s">
        <v>82</v>
      </c>
      <c r="D5" s="2" t="s">
        <v>90</v>
      </c>
      <c r="E5" s="17">
        <v>43390</v>
      </c>
      <c r="F5" s="17">
        <v>43397</v>
      </c>
      <c r="G5" s="17">
        <v>43305</v>
      </c>
      <c r="H5" s="17">
        <v>43397</v>
      </c>
      <c r="I5" s="16">
        <v>100</v>
      </c>
      <c r="J5" s="192" t="str">
        <f t="shared" ref="J5:J68" si="0">IF(OR(H5="",F5=""),"",IF(H5&lt;F5,"Early",IF(DATEDIF(F5,H5,"M")&lt;3,"No Change",IF(DATEDIF(F5,H5,"M")&lt;=6,"3-6 Months","6+ Months"))))</f>
        <v>No Change</v>
      </c>
      <c r="K5" s="2"/>
      <c r="L5" s="2"/>
      <c r="M5" s="2"/>
      <c r="N5" s="2"/>
      <c r="O5" s="2"/>
      <c r="P5" s="2"/>
      <c r="Q5" s="2"/>
      <c r="R5" s="2"/>
      <c r="S5" s="2"/>
      <c r="T5" s="2"/>
      <c r="U5" s="2"/>
      <c r="V5" s="2"/>
      <c r="W5" s="2"/>
      <c r="X5" s="2"/>
      <c r="Y5" s="2"/>
      <c r="Z5" s="2"/>
    </row>
    <row r="6" spans="1:26" ht="12.75" customHeight="1">
      <c r="A6" s="222"/>
      <c r="B6" s="222"/>
      <c r="C6" s="222"/>
      <c r="D6" s="16" t="s">
        <v>93</v>
      </c>
      <c r="E6" s="17">
        <v>43374</v>
      </c>
      <c r="F6" s="17">
        <v>43413</v>
      </c>
      <c r="G6" s="17">
        <v>43374</v>
      </c>
      <c r="H6" s="17">
        <v>43427</v>
      </c>
      <c r="I6" s="16">
        <v>100</v>
      </c>
      <c r="J6" s="192">
        <v>12</v>
      </c>
      <c r="K6" s="2"/>
      <c r="L6" s="2"/>
      <c r="M6" s="2"/>
      <c r="N6" s="2"/>
      <c r="O6" s="2"/>
      <c r="P6" s="2"/>
      <c r="Q6" s="2"/>
      <c r="R6" s="2"/>
      <c r="S6" s="2"/>
      <c r="T6" s="2"/>
      <c r="U6" s="2"/>
      <c r="V6" s="2"/>
      <c r="W6" s="2"/>
      <c r="X6" s="2"/>
      <c r="Y6" s="2"/>
      <c r="Z6" s="2"/>
    </row>
    <row r="7" spans="1:26" ht="12.75" customHeight="1">
      <c r="A7" s="222"/>
      <c r="B7" s="222"/>
      <c r="C7" s="222"/>
      <c r="D7" s="16" t="s">
        <v>95</v>
      </c>
      <c r="E7" s="17">
        <v>43430</v>
      </c>
      <c r="F7" s="17">
        <v>43444</v>
      </c>
      <c r="G7" s="17">
        <v>43430</v>
      </c>
      <c r="H7" s="17">
        <v>43440</v>
      </c>
      <c r="I7" s="16">
        <v>100</v>
      </c>
      <c r="J7" s="192" t="str">
        <f t="shared" si="0"/>
        <v>Early</v>
      </c>
      <c r="K7" s="2"/>
      <c r="L7" s="2"/>
      <c r="M7" s="2"/>
      <c r="N7" s="2"/>
      <c r="O7" s="2"/>
      <c r="P7" s="2"/>
      <c r="Q7" s="2"/>
      <c r="R7" s="2"/>
      <c r="S7" s="2"/>
      <c r="T7" s="2"/>
      <c r="U7" s="2"/>
      <c r="V7" s="2"/>
      <c r="W7" s="2"/>
      <c r="X7" s="2"/>
      <c r="Y7" s="2"/>
      <c r="Z7" s="2"/>
    </row>
    <row r="8" spans="1:26" ht="12.75" customHeight="1">
      <c r="A8" s="222"/>
      <c r="B8" s="222"/>
      <c r="C8" s="222"/>
      <c r="D8" s="16" t="s">
        <v>98</v>
      </c>
      <c r="E8" s="17">
        <v>43423</v>
      </c>
      <c r="F8" s="17">
        <v>43452</v>
      </c>
      <c r="G8" s="17">
        <v>43410</v>
      </c>
      <c r="H8" s="17">
        <v>43452</v>
      </c>
      <c r="I8" s="16">
        <v>100</v>
      </c>
      <c r="J8" s="192" t="str">
        <f t="shared" si="0"/>
        <v>No Change</v>
      </c>
      <c r="K8" s="2"/>
      <c r="L8" s="2"/>
      <c r="M8" s="2"/>
      <c r="N8" s="2"/>
      <c r="O8" s="2"/>
      <c r="P8" s="2"/>
      <c r="Q8" s="2"/>
      <c r="R8" s="2"/>
      <c r="S8" s="2"/>
      <c r="T8" s="2"/>
      <c r="U8" s="2"/>
      <c r="V8" s="2"/>
      <c r="W8" s="2"/>
      <c r="X8" s="2"/>
      <c r="Y8" s="2"/>
      <c r="Z8" s="2"/>
    </row>
    <row r="9" spans="1:26" ht="12.75" customHeight="1">
      <c r="A9" s="222"/>
      <c r="B9" s="222"/>
      <c r="C9" s="222"/>
      <c r="D9" s="16" t="s">
        <v>102</v>
      </c>
      <c r="E9" s="17">
        <v>43452</v>
      </c>
      <c r="F9" s="17">
        <v>43452</v>
      </c>
      <c r="G9" s="17">
        <v>43453</v>
      </c>
      <c r="H9" s="17">
        <v>43453</v>
      </c>
      <c r="I9" s="16">
        <v>100</v>
      </c>
      <c r="J9" s="192" t="str">
        <f t="shared" si="0"/>
        <v>No Change</v>
      </c>
      <c r="K9" s="2"/>
      <c r="L9" s="2"/>
      <c r="M9" s="2"/>
      <c r="N9" s="2"/>
      <c r="O9" s="2"/>
      <c r="P9" s="2"/>
      <c r="Q9" s="2"/>
      <c r="R9" s="2"/>
      <c r="S9" s="2"/>
      <c r="T9" s="2"/>
      <c r="U9" s="2"/>
      <c r="V9" s="2"/>
      <c r="W9" s="2"/>
      <c r="X9" s="2"/>
      <c r="Y9" s="2"/>
      <c r="Z9" s="2"/>
    </row>
    <row r="10" spans="1:26" ht="12.75" customHeight="1">
      <c r="A10" s="222"/>
      <c r="B10" s="222"/>
      <c r="C10" s="222"/>
      <c r="D10" s="16" t="s">
        <v>106</v>
      </c>
      <c r="E10" s="17">
        <v>43405</v>
      </c>
      <c r="F10" s="17">
        <v>43423</v>
      </c>
      <c r="G10" s="17">
        <v>43405</v>
      </c>
      <c r="H10" s="17">
        <v>43434</v>
      </c>
      <c r="I10" s="16">
        <v>100</v>
      </c>
      <c r="J10" s="192" t="str">
        <f t="shared" si="0"/>
        <v>No Change</v>
      </c>
      <c r="K10" s="2"/>
      <c r="L10" s="2"/>
      <c r="M10" s="2"/>
      <c r="N10" s="2"/>
      <c r="O10" s="2"/>
      <c r="P10" s="2"/>
      <c r="Q10" s="2"/>
      <c r="R10" s="2"/>
      <c r="S10" s="2"/>
      <c r="T10" s="2"/>
      <c r="U10" s="2"/>
      <c r="V10" s="2"/>
      <c r="W10" s="2"/>
      <c r="X10" s="2"/>
      <c r="Y10" s="2"/>
      <c r="Z10" s="2"/>
    </row>
    <row r="11" spans="1:26" ht="12.75" customHeight="1">
      <c r="A11" s="222"/>
      <c r="B11" s="222"/>
      <c r="C11" s="222"/>
      <c r="D11" s="16" t="s">
        <v>115</v>
      </c>
      <c r="E11" s="17">
        <v>43472</v>
      </c>
      <c r="F11" s="17">
        <v>43539</v>
      </c>
      <c r="G11" s="17">
        <v>43486</v>
      </c>
      <c r="H11" s="17"/>
      <c r="I11" s="16">
        <v>60</v>
      </c>
      <c r="J11" s="192" t="str">
        <f t="shared" si="0"/>
        <v/>
      </c>
      <c r="K11" s="2"/>
      <c r="L11" s="2"/>
      <c r="M11" s="2"/>
      <c r="N11" s="2"/>
      <c r="O11" s="2"/>
      <c r="P11" s="2"/>
      <c r="Q11" s="2"/>
      <c r="R11" s="2"/>
      <c r="S11" s="2"/>
      <c r="T11" s="2"/>
      <c r="U11" s="2"/>
      <c r="V11" s="2"/>
      <c r="W11" s="2"/>
      <c r="X11" s="2"/>
      <c r="Y11" s="2"/>
      <c r="Z11" s="2"/>
    </row>
    <row r="12" spans="1:26" ht="12.75" customHeight="1">
      <c r="A12" s="222"/>
      <c r="B12" s="222"/>
      <c r="C12" s="222"/>
      <c r="D12" s="16" t="s">
        <v>124</v>
      </c>
      <c r="E12" s="17">
        <v>43542</v>
      </c>
      <c r="F12" s="17">
        <v>43553</v>
      </c>
      <c r="G12" s="17">
        <v>43511</v>
      </c>
      <c r="H12" s="17"/>
      <c r="I12" s="16">
        <v>50</v>
      </c>
      <c r="J12" s="192" t="str">
        <f t="shared" si="0"/>
        <v/>
      </c>
      <c r="K12" s="2"/>
      <c r="L12" s="2"/>
      <c r="M12" s="2"/>
      <c r="N12" s="2"/>
      <c r="O12" s="2"/>
      <c r="P12" s="2"/>
      <c r="Q12" s="2"/>
      <c r="R12" s="2"/>
      <c r="S12" s="2"/>
      <c r="T12" s="2"/>
      <c r="U12" s="2"/>
      <c r="V12" s="2"/>
      <c r="W12" s="2"/>
      <c r="X12" s="2"/>
      <c r="Y12" s="2"/>
      <c r="Z12" s="2"/>
    </row>
    <row r="13" spans="1:26" ht="12.75" customHeight="1">
      <c r="A13" s="222"/>
      <c r="B13" s="222"/>
      <c r="C13" s="222"/>
      <c r="D13" s="16" t="s">
        <v>131</v>
      </c>
      <c r="E13" s="17">
        <v>43553</v>
      </c>
      <c r="F13" s="17">
        <v>43553</v>
      </c>
      <c r="G13" s="17"/>
      <c r="H13" s="17"/>
      <c r="I13" s="16"/>
      <c r="J13" s="192" t="str">
        <f t="shared" si="0"/>
        <v/>
      </c>
      <c r="K13" s="2"/>
      <c r="L13" s="2"/>
      <c r="M13" s="2"/>
      <c r="N13" s="2"/>
      <c r="O13" s="2"/>
      <c r="P13" s="2"/>
      <c r="Q13" s="2"/>
      <c r="R13" s="2"/>
      <c r="S13" s="2"/>
      <c r="T13" s="2"/>
      <c r="U13" s="2"/>
      <c r="V13" s="2"/>
      <c r="W13" s="2"/>
      <c r="X13" s="2"/>
      <c r="Y13" s="2"/>
      <c r="Z13" s="2"/>
    </row>
    <row r="14" spans="1:26" ht="12.75" customHeight="1">
      <c r="A14" s="222"/>
      <c r="B14" s="222"/>
      <c r="C14" s="222"/>
      <c r="D14" s="16" t="s">
        <v>139</v>
      </c>
      <c r="E14" s="17">
        <v>43555</v>
      </c>
      <c r="F14" s="17">
        <v>43555</v>
      </c>
      <c r="G14" s="17"/>
      <c r="H14" s="17"/>
      <c r="I14" s="16"/>
      <c r="J14" s="192" t="str">
        <f t="shared" si="0"/>
        <v/>
      </c>
      <c r="K14" s="2"/>
      <c r="L14" s="2"/>
      <c r="M14" s="2"/>
      <c r="N14" s="2"/>
      <c r="O14" s="2"/>
      <c r="P14" s="2"/>
      <c r="Q14" s="2"/>
      <c r="R14" s="2"/>
      <c r="S14" s="2"/>
      <c r="T14" s="2"/>
      <c r="U14" s="2"/>
      <c r="V14" s="2"/>
      <c r="W14" s="2"/>
      <c r="X14" s="2"/>
      <c r="Y14" s="2"/>
      <c r="Z14" s="2"/>
    </row>
    <row r="15" spans="1:26" ht="12.75" customHeight="1">
      <c r="A15" s="222"/>
      <c r="B15" s="222"/>
      <c r="C15" s="222"/>
      <c r="D15" s="16" t="s">
        <v>142</v>
      </c>
      <c r="E15" s="17">
        <v>43565</v>
      </c>
      <c r="F15" s="17">
        <v>43565</v>
      </c>
      <c r="G15" s="17"/>
      <c r="H15" s="17"/>
      <c r="I15" s="16"/>
      <c r="J15" s="192" t="str">
        <f t="shared" si="0"/>
        <v/>
      </c>
      <c r="K15" s="2"/>
      <c r="L15" s="2"/>
      <c r="M15" s="2"/>
      <c r="N15" s="2"/>
      <c r="O15" s="2"/>
      <c r="P15" s="2"/>
      <c r="Q15" s="2"/>
      <c r="R15" s="2"/>
      <c r="S15" s="2"/>
      <c r="T15" s="2"/>
      <c r="U15" s="2"/>
      <c r="V15" s="2"/>
      <c r="W15" s="2"/>
      <c r="X15" s="2"/>
      <c r="Y15" s="2"/>
      <c r="Z15" s="2"/>
    </row>
    <row r="16" spans="1:26" ht="12.75" customHeight="1">
      <c r="A16" s="222"/>
      <c r="B16" s="222"/>
      <c r="C16" s="222"/>
      <c r="D16" s="16"/>
      <c r="E16" s="17"/>
      <c r="F16" s="17"/>
      <c r="G16" s="17"/>
      <c r="H16" s="17"/>
      <c r="I16" s="16"/>
      <c r="J16" s="192" t="str">
        <f t="shared" si="0"/>
        <v/>
      </c>
      <c r="K16" s="2"/>
      <c r="L16" s="2"/>
      <c r="M16" s="2"/>
      <c r="N16" s="2"/>
      <c r="O16" s="2"/>
      <c r="P16" s="2"/>
      <c r="Q16" s="2"/>
      <c r="R16" s="2"/>
      <c r="S16" s="2"/>
      <c r="T16" s="2"/>
      <c r="U16" s="2"/>
      <c r="V16" s="2"/>
      <c r="W16" s="2"/>
      <c r="X16" s="2"/>
      <c r="Y16" s="2"/>
      <c r="Z16" s="2"/>
    </row>
    <row r="17" spans="1:26" ht="12.75" customHeight="1">
      <c r="A17" s="222"/>
      <c r="B17" s="222"/>
      <c r="C17" s="222"/>
      <c r="D17" s="16"/>
      <c r="E17" s="17"/>
      <c r="F17" s="17"/>
      <c r="G17" s="17"/>
      <c r="H17" s="17"/>
      <c r="I17" s="16"/>
      <c r="J17" s="192" t="str">
        <f t="shared" si="0"/>
        <v/>
      </c>
      <c r="K17" s="2"/>
      <c r="L17" s="2"/>
      <c r="M17" s="2"/>
      <c r="N17" s="2"/>
      <c r="O17" s="2"/>
      <c r="P17" s="2"/>
      <c r="Q17" s="2"/>
      <c r="R17" s="2"/>
      <c r="S17" s="2"/>
      <c r="T17" s="2"/>
      <c r="U17" s="2"/>
      <c r="V17" s="2"/>
      <c r="W17" s="2"/>
      <c r="X17" s="2"/>
      <c r="Y17" s="2"/>
      <c r="Z17" s="2"/>
    </row>
    <row r="18" spans="1:26" ht="12.75" customHeight="1">
      <c r="A18" s="222"/>
      <c r="B18" s="222"/>
      <c r="C18" s="222"/>
      <c r="D18" s="16"/>
      <c r="E18" s="17"/>
      <c r="F18" s="17"/>
      <c r="G18" s="17"/>
      <c r="H18" s="17"/>
      <c r="I18" s="16"/>
      <c r="J18" s="192" t="str">
        <f t="shared" si="0"/>
        <v/>
      </c>
      <c r="K18" s="2"/>
      <c r="L18" s="2"/>
      <c r="M18" s="2"/>
      <c r="N18" s="2"/>
      <c r="O18" s="2"/>
      <c r="P18" s="2"/>
      <c r="Q18" s="2"/>
      <c r="R18" s="2"/>
      <c r="S18" s="2"/>
      <c r="T18" s="2"/>
      <c r="U18" s="2"/>
      <c r="V18" s="2"/>
      <c r="W18" s="2"/>
      <c r="X18" s="2"/>
      <c r="Y18" s="2"/>
      <c r="Z18" s="2"/>
    </row>
    <row r="19" spans="1:26" ht="12.75" customHeight="1">
      <c r="A19" s="222"/>
      <c r="B19" s="222"/>
      <c r="C19" s="222"/>
      <c r="D19" s="46"/>
      <c r="E19" s="47"/>
      <c r="F19" s="47"/>
      <c r="G19" s="47"/>
      <c r="H19" s="47"/>
      <c r="I19" s="46"/>
      <c r="J19" s="192" t="str">
        <f t="shared" si="0"/>
        <v/>
      </c>
      <c r="K19" s="2"/>
      <c r="L19" s="2"/>
      <c r="M19" s="2"/>
      <c r="N19" s="2"/>
      <c r="O19" s="2"/>
      <c r="P19" s="2"/>
      <c r="Q19" s="2"/>
      <c r="R19" s="2"/>
      <c r="S19" s="2"/>
      <c r="T19" s="2"/>
      <c r="U19" s="2"/>
      <c r="V19" s="2"/>
      <c r="W19" s="2"/>
      <c r="X19" s="2"/>
      <c r="Y19" s="2"/>
      <c r="Z19" s="2"/>
    </row>
    <row r="20" spans="1:26" ht="12.75" customHeight="1">
      <c r="A20" s="219">
        <v>628</v>
      </c>
      <c r="B20" s="225" t="s">
        <v>33</v>
      </c>
      <c r="C20" s="243" t="s">
        <v>167</v>
      </c>
      <c r="D20" s="51" t="s">
        <v>168</v>
      </c>
      <c r="E20" s="52">
        <v>42986</v>
      </c>
      <c r="F20" s="52">
        <v>43056</v>
      </c>
      <c r="G20" s="52">
        <v>42986</v>
      </c>
      <c r="H20" s="52">
        <v>43265</v>
      </c>
      <c r="I20" s="53">
        <v>100</v>
      </c>
      <c r="J20" s="192" t="str">
        <f>IF(OR(H20="",F20=""),"",IF(H20&lt;F20,"Early",IF(DATEDIF(F20,H20,"M")&lt;3,"No Change",IF(DATEDIF(F20,H20,"M")&lt;=6,"3-6 Months","6+ Months"))))</f>
        <v>3-6 Months</v>
      </c>
      <c r="K20" s="2"/>
      <c r="L20" s="2"/>
      <c r="M20" s="2"/>
      <c r="N20" s="2"/>
      <c r="O20" s="2"/>
      <c r="P20" s="2"/>
      <c r="Q20" s="2"/>
      <c r="R20" s="2"/>
      <c r="S20" s="2"/>
      <c r="T20" s="2"/>
      <c r="U20" s="2"/>
      <c r="V20" s="2"/>
      <c r="W20" s="2"/>
      <c r="X20" s="2"/>
      <c r="Y20" s="2"/>
      <c r="Z20" s="2"/>
    </row>
    <row r="21" spans="1:26" ht="14.25" customHeight="1">
      <c r="A21" s="217"/>
      <c r="B21" s="222"/>
      <c r="C21" s="222"/>
      <c r="D21" s="2" t="s">
        <v>169</v>
      </c>
      <c r="E21" s="17">
        <v>42986</v>
      </c>
      <c r="F21" s="17">
        <v>43056</v>
      </c>
      <c r="G21" s="52">
        <v>43214</v>
      </c>
      <c r="H21" s="17">
        <v>43452</v>
      </c>
      <c r="I21" s="16">
        <v>100</v>
      </c>
      <c r="J21" s="192" t="str">
        <f t="shared" si="0"/>
        <v>6+ Months</v>
      </c>
      <c r="K21" s="2"/>
      <c r="L21" s="2"/>
      <c r="M21" s="2"/>
      <c r="N21" s="2"/>
      <c r="O21" s="2"/>
      <c r="P21" s="2"/>
      <c r="Q21" s="2"/>
      <c r="R21" s="2"/>
      <c r="S21" s="2"/>
      <c r="T21" s="2"/>
      <c r="U21" s="2"/>
      <c r="V21" s="2"/>
      <c r="W21" s="2"/>
      <c r="X21" s="2"/>
      <c r="Y21" s="2"/>
      <c r="Z21" s="2"/>
    </row>
    <row r="22" spans="1:26" ht="12.75" customHeight="1">
      <c r="A22" s="217"/>
      <c r="B22" s="222"/>
      <c r="C22" s="222"/>
      <c r="D22" s="54" t="s">
        <v>170</v>
      </c>
      <c r="E22" s="17">
        <v>42986</v>
      </c>
      <c r="F22" s="17">
        <v>43056</v>
      </c>
      <c r="G22" s="17">
        <v>43040</v>
      </c>
      <c r="H22" s="17">
        <v>43452</v>
      </c>
      <c r="I22" s="55">
        <v>100</v>
      </c>
      <c r="J22" s="192" t="str">
        <f t="shared" si="0"/>
        <v>6+ Months</v>
      </c>
      <c r="K22" s="2"/>
      <c r="L22" s="2"/>
      <c r="M22" s="2"/>
      <c r="N22" s="2"/>
      <c r="O22" s="2"/>
      <c r="P22" s="2"/>
      <c r="Q22" s="2"/>
      <c r="R22" s="2"/>
      <c r="S22" s="2"/>
      <c r="T22" s="2"/>
      <c r="U22" s="2"/>
      <c r="V22" s="2"/>
      <c r="W22" s="2"/>
      <c r="X22" s="2"/>
      <c r="Y22" s="2"/>
      <c r="Z22" s="2"/>
    </row>
    <row r="23" spans="1:26" ht="12.75" customHeight="1">
      <c r="A23" s="217"/>
      <c r="B23" s="222"/>
      <c r="C23" s="222"/>
      <c r="D23" s="54" t="s">
        <v>171</v>
      </c>
      <c r="E23" s="17">
        <v>42986</v>
      </c>
      <c r="F23" s="17">
        <v>43056</v>
      </c>
      <c r="G23" s="17">
        <v>43354</v>
      </c>
      <c r="H23" s="17">
        <v>43354</v>
      </c>
      <c r="I23" s="55">
        <v>100</v>
      </c>
      <c r="J23" s="192" t="str">
        <f t="shared" si="0"/>
        <v>6+ Months</v>
      </c>
      <c r="K23" s="2"/>
      <c r="L23" s="2"/>
      <c r="M23" s="2"/>
      <c r="N23" s="2"/>
      <c r="O23" s="2"/>
      <c r="P23" s="2"/>
      <c r="Q23" s="2"/>
      <c r="R23" s="2"/>
      <c r="S23" s="2"/>
      <c r="T23" s="2"/>
      <c r="U23" s="2"/>
      <c r="V23" s="2"/>
      <c r="W23" s="2"/>
      <c r="X23" s="2"/>
      <c r="Y23" s="2"/>
      <c r="Z23" s="2"/>
    </row>
    <row r="24" spans="1:26" ht="12.75" customHeight="1">
      <c r="A24" s="217"/>
      <c r="B24" s="222"/>
      <c r="C24" s="222"/>
      <c r="D24" s="54" t="s">
        <v>172</v>
      </c>
      <c r="E24" s="17">
        <v>42986</v>
      </c>
      <c r="F24" s="17">
        <v>43056</v>
      </c>
      <c r="G24" s="17">
        <v>43265</v>
      </c>
      <c r="H24" s="17">
        <v>43374</v>
      </c>
      <c r="I24" s="55">
        <v>100</v>
      </c>
      <c r="J24" s="192" t="str">
        <f t="shared" si="0"/>
        <v>6+ Months</v>
      </c>
      <c r="K24" s="2"/>
      <c r="L24" s="2"/>
      <c r="M24" s="2"/>
      <c r="N24" s="2"/>
      <c r="O24" s="2"/>
      <c r="P24" s="2"/>
      <c r="Q24" s="2"/>
      <c r="R24" s="2"/>
      <c r="S24" s="2"/>
      <c r="T24" s="2"/>
      <c r="U24" s="2"/>
      <c r="V24" s="2"/>
      <c r="W24" s="2"/>
      <c r="X24" s="2"/>
      <c r="Y24" s="2"/>
      <c r="Z24" s="2"/>
    </row>
    <row r="25" spans="1:26" ht="12.75" customHeight="1">
      <c r="A25" s="217"/>
      <c r="B25" s="222"/>
      <c r="C25" s="222"/>
      <c r="D25" s="54" t="s">
        <v>173</v>
      </c>
      <c r="E25" s="17">
        <v>42986</v>
      </c>
      <c r="F25" s="17">
        <v>43078</v>
      </c>
      <c r="G25" s="17">
        <v>43435</v>
      </c>
      <c r="H25" s="17">
        <v>43452</v>
      </c>
      <c r="I25" s="55">
        <v>100</v>
      </c>
      <c r="J25" s="192" t="str">
        <f t="shared" si="0"/>
        <v>6+ Months</v>
      </c>
      <c r="K25" s="2"/>
      <c r="L25" s="2"/>
      <c r="M25" s="2"/>
      <c r="N25" s="2"/>
      <c r="O25" s="2"/>
      <c r="P25" s="2"/>
      <c r="Q25" s="2"/>
      <c r="R25" s="2"/>
      <c r="S25" s="2"/>
      <c r="T25" s="2"/>
      <c r="U25" s="2"/>
      <c r="V25" s="2"/>
      <c r="W25" s="2"/>
      <c r="X25" s="2"/>
      <c r="Y25" s="2"/>
      <c r="Z25" s="2"/>
    </row>
    <row r="26" spans="1:26" ht="15" customHeight="1">
      <c r="A26" s="217"/>
      <c r="B26" s="222"/>
      <c r="C26" s="222"/>
      <c r="D26" s="16" t="s">
        <v>174</v>
      </c>
      <c r="E26" s="17">
        <v>42986</v>
      </c>
      <c r="F26" s="17">
        <v>43078</v>
      </c>
      <c r="G26" s="17">
        <v>43481</v>
      </c>
      <c r="H26" s="17">
        <v>43481</v>
      </c>
      <c r="I26" s="55">
        <v>100</v>
      </c>
      <c r="J26" s="192" t="str">
        <f t="shared" si="0"/>
        <v>6+ Months</v>
      </c>
      <c r="K26" s="2"/>
      <c r="L26" s="2"/>
      <c r="M26" s="2"/>
      <c r="N26" s="2"/>
      <c r="O26" s="2"/>
      <c r="P26" s="2"/>
      <c r="Q26" s="2"/>
      <c r="R26" s="2"/>
      <c r="S26" s="2"/>
      <c r="T26" s="2"/>
      <c r="U26" s="2"/>
      <c r="V26" s="2"/>
      <c r="W26" s="2"/>
      <c r="X26" s="2"/>
      <c r="Y26" s="2"/>
      <c r="Z26" s="2"/>
    </row>
    <row r="27" spans="1:26" ht="12.75" customHeight="1">
      <c r="A27" s="217"/>
      <c r="B27" s="222"/>
      <c r="C27" s="222"/>
      <c r="D27" s="16" t="s">
        <v>175</v>
      </c>
      <c r="E27" s="17">
        <v>43481</v>
      </c>
      <c r="F27" s="17">
        <v>43555</v>
      </c>
      <c r="G27" s="17"/>
      <c r="H27" s="17"/>
      <c r="I27" s="55"/>
      <c r="J27" s="192" t="str">
        <f t="shared" si="0"/>
        <v/>
      </c>
      <c r="K27" s="2"/>
      <c r="L27" s="2"/>
      <c r="M27" s="2"/>
      <c r="N27" s="2"/>
      <c r="O27" s="2"/>
      <c r="P27" s="2"/>
      <c r="Q27" s="2"/>
      <c r="R27" s="2"/>
      <c r="S27" s="2"/>
      <c r="T27" s="2"/>
      <c r="U27" s="2"/>
      <c r="V27" s="2"/>
      <c r="W27" s="2"/>
      <c r="X27" s="2"/>
      <c r="Y27" s="2"/>
      <c r="Z27" s="2"/>
    </row>
    <row r="28" spans="1:26" ht="12.75" customHeight="1">
      <c r="A28" s="217"/>
      <c r="B28" s="222"/>
      <c r="C28" s="222"/>
      <c r="D28" s="16" t="s">
        <v>176</v>
      </c>
      <c r="E28" s="17">
        <v>43481</v>
      </c>
      <c r="F28" s="17">
        <v>43555</v>
      </c>
      <c r="G28" s="17">
        <v>43481</v>
      </c>
      <c r="H28" s="17"/>
      <c r="I28" s="55">
        <v>90</v>
      </c>
      <c r="J28" s="192" t="str">
        <f t="shared" si="0"/>
        <v/>
      </c>
      <c r="K28" s="2"/>
      <c r="L28" s="2"/>
      <c r="M28" s="2"/>
      <c r="N28" s="2"/>
      <c r="O28" s="2"/>
      <c r="P28" s="2"/>
      <c r="Q28" s="2"/>
      <c r="R28" s="2"/>
      <c r="S28" s="2"/>
      <c r="T28" s="2"/>
      <c r="U28" s="2"/>
      <c r="V28" s="2"/>
      <c r="W28" s="2"/>
      <c r="X28" s="2"/>
      <c r="Y28" s="2"/>
      <c r="Z28" s="2"/>
    </row>
    <row r="29" spans="1:26" ht="12.75" customHeight="1">
      <c r="A29" s="217"/>
      <c r="B29" s="222"/>
      <c r="C29" s="222"/>
      <c r="D29" s="16" t="s">
        <v>177</v>
      </c>
      <c r="E29" s="17">
        <v>43481</v>
      </c>
      <c r="F29" s="17">
        <v>43555</v>
      </c>
      <c r="G29" s="17">
        <v>43481</v>
      </c>
      <c r="H29" s="17"/>
      <c r="I29" s="55">
        <v>40</v>
      </c>
      <c r="J29" s="192" t="str">
        <f t="shared" si="0"/>
        <v/>
      </c>
      <c r="K29" s="2"/>
      <c r="L29" s="2"/>
      <c r="M29" s="2"/>
      <c r="N29" s="2"/>
      <c r="O29" s="2"/>
      <c r="P29" s="2"/>
      <c r="Q29" s="2"/>
      <c r="R29" s="2"/>
      <c r="S29" s="2"/>
      <c r="T29" s="2"/>
      <c r="U29" s="2"/>
      <c r="V29" s="2"/>
      <c r="W29" s="2"/>
      <c r="X29" s="2"/>
      <c r="Y29" s="2"/>
      <c r="Z29" s="2"/>
    </row>
    <row r="30" spans="1:26" ht="12.75" customHeight="1">
      <c r="A30" s="217"/>
      <c r="B30" s="222"/>
      <c r="C30" s="222"/>
      <c r="D30" s="16" t="s">
        <v>178</v>
      </c>
      <c r="E30" s="17">
        <v>43481</v>
      </c>
      <c r="F30" s="17">
        <v>43555</v>
      </c>
      <c r="G30" s="17">
        <v>43514</v>
      </c>
      <c r="H30" s="17"/>
      <c r="I30" s="55">
        <v>10</v>
      </c>
      <c r="J30" s="192" t="str">
        <f t="shared" si="0"/>
        <v/>
      </c>
      <c r="K30" s="2"/>
      <c r="L30" s="2"/>
      <c r="M30" s="2"/>
      <c r="N30" s="2"/>
      <c r="O30" s="2"/>
      <c r="P30" s="2"/>
      <c r="Q30" s="2"/>
      <c r="R30" s="2"/>
      <c r="S30" s="2"/>
      <c r="T30" s="2"/>
      <c r="U30" s="2"/>
      <c r="V30" s="2"/>
      <c r="W30" s="2"/>
      <c r="X30" s="2"/>
      <c r="Y30" s="2"/>
      <c r="Z30" s="2"/>
    </row>
    <row r="31" spans="1:26" ht="12.75" customHeight="1">
      <c r="A31" s="217"/>
      <c r="B31" s="222"/>
      <c r="C31" s="222"/>
      <c r="D31" s="16" t="s">
        <v>179</v>
      </c>
      <c r="E31" s="17">
        <v>43481</v>
      </c>
      <c r="F31" s="17">
        <v>43555</v>
      </c>
      <c r="G31" s="17"/>
      <c r="H31" s="17"/>
      <c r="I31" s="55"/>
      <c r="J31" s="192" t="str">
        <f t="shared" si="0"/>
        <v/>
      </c>
      <c r="K31" s="2"/>
      <c r="L31" s="2"/>
      <c r="M31" s="2"/>
      <c r="N31" s="2"/>
      <c r="O31" s="2"/>
      <c r="P31" s="2"/>
      <c r="Q31" s="2"/>
      <c r="R31" s="2"/>
      <c r="S31" s="2"/>
      <c r="T31" s="2"/>
      <c r="U31" s="2"/>
      <c r="V31" s="2"/>
      <c r="W31" s="2"/>
      <c r="X31" s="2"/>
      <c r="Y31" s="2"/>
      <c r="Z31" s="2"/>
    </row>
    <row r="32" spans="1:26" ht="134.25" customHeight="1">
      <c r="A32" s="218"/>
      <c r="B32" s="223"/>
      <c r="C32" s="223"/>
      <c r="D32" s="46" t="s">
        <v>180</v>
      </c>
      <c r="E32" s="17">
        <v>43481</v>
      </c>
      <c r="F32" s="17">
        <v>43555</v>
      </c>
      <c r="G32" s="17"/>
      <c r="H32" s="17"/>
      <c r="I32" s="56"/>
      <c r="J32" s="192" t="str">
        <f t="shared" si="0"/>
        <v/>
      </c>
      <c r="K32" s="2"/>
      <c r="L32" s="2"/>
      <c r="M32" s="2"/>
      <c r="N32" s="2"/>
      <c r="O32" s="2"/>
      <c r="P32" s="2"/>
      <c r="Q32" s="2"/>
      <c r="R32" s="2"/>
      <c r="S32" s="2"/>
      <c r="T32" s="2"/>
      <c r="U32" s="2"/>
      <c r="V32" s="2"/>
      <c r="W32" s="2"/>
      <c r="X32" s="2"/>
      <c r="Y32" s="2"/>
      <c r="Z32" s="2"/>
    </row>
    <row r="33" spans="1:26" ht="12.75" customHeight="1">
      <c r="A33" s="219" t="s">
        <v>38</v>
      </c>
      <c r="B33" s="225" t="s">
        <v>54</v>
      </c>
      <c r="C33" s="226" t="s">
        <v>181</v>
      </c>
      <c r="D33" s="57"/>
      <c r="E33" s="17"/>
      <c r="F33" s="17"/>
      <c r="G33" s="17"/>
      <c r="H33" s="17"/>
      <c r="I33" s="58"/>
      <c r="J33" s="192" t="str">
        <f t="shared" si="0"/>
        <v/>
      </c>
      <c r="K33" s="2"/>
      <c r="L33" s="2"/>
      <c r="M33" s="2"/>
      <c r="N33" s="2"/>
      <c r="O33" s="2"/>
      <c r="P33" s="2"/>
      <c r="Q33" s="2"/>
      <c r="R33" s="2"/>
      <c r="S33" s="2"/>
      <c r="T33" s="2"/>
      <c r="U33" s="2"/>
      <c r="V33" s="2"/>
      <c r="W33" s="2"/>
      <c r="X33" s="2"/>
      <c r="Y33" s="2"/>
      <c r="Z33" s="2"/>
    </row>
    <row r="34" spans="1:26" ht="12.75" customHeight="1">
      <c r="A34" s="217"/>
      <c r="B34" s="222"/>
      <c r="C34" s="222"/>
      <c r="D34" s="16"/>
      <c r="E34" s="17"/>
      <c r="F34" s="17"/>
      <c r="G34" s="17"/>
      <c r="H34" s="17"/>
      <c r="I34" s="55"/>
      <c r="J34" s="192" t="str">
        <f t="shared" si="0"/>
        <v/>
      </c>
      <c r="K34" s="2"/>
      <c r="L34" s="2"/>
      <c r="M34" s="2"/>
      <c r="N34" s="2"/>
      <c r="O34" s="2"/>
      <c r="P34" s="2"/>
      <c r="Q34" s="2"/>
      <c r="R34" s="2"/>
      <c r="S34" s="2"/>
      <c r="T34" s="2"/>
      <c r="U34" s="2"/>
      <c r="V34" s="2"/>
      <c r="W34" s="2"/>
      <c r="X34" s="2"/>
      <c r="Y34" s="2"/>
      <c r="Z34" s="2"/>
    </row>
    <row r="35" spans="1:26" ht="12.75" customHeight="1">
      <c r="A35" s="217"/>
      <c r="B35" s="222"/>
      <c r="C35" s="222"/>
      <c r="D35" s="16"/>
      <c r="E35" s="17"/>
      <c r="F35" s="17"/>
      <c r="G35" s="17"/>
      <c r="H35" s="17"/>
      <c r="I35" s="55"/>
      <c r="J35" s="192" t="str">
        <f t="shared" si="0"/>
        <v/>
      </c>
      <c r="K35" s="2"/>
      <c r="L35" s="2"/>
      <c r="M35" s="2"/>
      <c r="N35" s="2"/>
      <c r="O35" s="2"/>
      <c r="P35" s="2"/>
      <c r="Q35" s="2"/>
      <c r="R35" s="2"/>
      <c r="S35" s="2"/>
      <c r="T35" s="2"/>
      <c r="U35" s="2"/>
      <c r="V35" s="2"/>
      <c r="W35" s="2"/>
      <c r="X35" s="2"/>
      <c r="Y35" s="2"/>
      <c r="Z35" s="2"/>
    </row>
    <row r="36" spans="1:26" ht="12.75" customHeight="1">
      <c r="A36" s="217"/>
      <c r="B36" s="222"/>
      <c r="C36" s="222"/>
      <c r="D36" s="16"/>
      <c r="E36" s="17"/>
      <c r="F36" s="17"/>
      <c r="G36" s="17"/>
      <c r="H36" s="17"/>
      <c r="I36" s="55"/>
      <c r="J36" s="192" t="str">
        <f t="shared" si="0"/>
        <v/>
      </c>
      <c r="K36" s="2"/>
      <c r="L36" s="2"/>
      <c r="M36" s="2"/>
      <c r="N36" s="2"/>
      <c r="O36" s="2"/>
      <c r="P36" s="2"/>
      <c r="Q36" s="2"/>
      <c r="R36" s="2"/>
      <c r="S36" s="2"/>
      <c r="T36" s="2"/>
      <c r="U36" s="2"/>
      <c r="V36" s="2"/>
      <c r="W36" s="2"/>
      <c r="X36" s="2"/>
      <c r="Y36" s="2"/>
      <c r="Z36" s="2"/>
    </row>
    <row r="37" spans="1:26" ht="12.75" customHeight="1">
      <c r="A37" s="217"/>
      <c r="B37" s="222"/>
      <c r="C37" s="222"/>
      <c r="D37" s="16"/>
      <c r="E37" s="17"/>
      <c r="F37" s="17"/>
      <c r="G37" s="17"/>
      <c r="H37" s="17"/>
      <c r="I37" s="55"/>
      <c r="J37" s="192" t="str">
        <f t="shared" si="0"/>
        <v/>
      </c>
      <c r="K37" s="2"/>
      <c r="L37" s="2"/>
      <c r="M37" s="2"/>
      <c r="N37" s="2"/>
      <c r="O37" s="2"/>
      <c r="P37" s="2"/>
      <c r="Q37" s="2"/>
      <c r="R37" s="2"/>
      <c r="S37" s="2"/>
      <c r="T37" s="2"/>
      <c r="U37" s="2"/>
      <c r="V37" s="2"/>
      <c r="W37" s="2"/>
      <c r="X37" s="2"/>
      <c r="Y37" s="2"/>
      <c r="Z37" s="2"/>
    </row>
    <row r="38" spans="1:26" ht="12.75" customHeight="1">
      <c r="A38" s="217"/>
      <c r="B38" s="222"/>
      <c r="C38" s="222"/>
      <c r="D38" s="16"/>
      <c r="E38" s="17"/>
      <c r="F38" s="17"/>
      <c r="G38" s="17"/>
      <c r="H38" s="17"/>
      <c r="I38" s="55"/>
      <c r="J38" s="192" t="str">
        <f t="shared" si="0"/>
        <v/>
      </c>
      <c r="K38" s="2"/>
      <c r="L38" s="2"/>
      <c r="M38" s="2"/>
      <c r="N38" s="2"/>
      <c r="O38" s="2"/>
      <c r="P38" s="2"/>
      <c r="Q38" s="2"/>
      <c r="R38" s="2"/>
      <c r="S38" s="2"/>
      <c r="T38" s="2"/>
      <c r="U38" s="2"/>
      <c r="V38" s="2"/>
      <c r="W38" s="2"/>
      <c r="X38" s="2"/>
      <c r="Y38" s="2"/>
      <c r="Z38" s="2"/>
    </row>
    <row r="39" spans="1:26" ht="12.75" customHeight="1">
      <c r="A39" s="217"/>
      <c r="B39" s="222"/>
      <c r="C39" s="222"/>
      <c r="D39" s="16"/>
      <c r="E39" s="17"/>
      <c r="F39" s="17"/>
      <c r="G39" s="17"/>
      <c r="H39" s="17"/>
      <c r="I39" s="55"/>
      <c r="J39" s="192" t="str">
        <f t="shared" si="0"/>
        <v/>
      </c>
      <c r="K39" s="2"/>
      <c r="L39" s="2"/>
      <c r="M39" s="2"/>
      <c r="N39" s="2"/>
      <c r="O39" s="2"/>
      <c r="P39" s="2"/>
      <c r="Q39" s="2"/>
      <c r="R39" s="2"/>
      <c r="S39" s="2"/>
      <c r="T39" s="2"/>
      <c r="U39" s="2"/>
      <c r="V39" s="2"/>
      <c r="W39" s="2"/>
      <c r="X39" s="2"/>
      <c r="Y39" s="2"/>
      <c r="Z39" s="2"/>
    </row>
    <row r="40" spans="1:26" ht="12.75" customHeight="1">
      <c r="A40" s="217"/>
      <c r="B40" s="222"/>
      <c r="C40" s="222"/>
      <c r="D40" s="16"/>
      <c r="E40" s="17"/>
      <c r="F40" s="17"/>
      <c r="G40" s="17"/>
      <c r="H40" s="17"/>
      <c r="I40" s="55"/>
      <c r="J40" s="192" t="str">
        <f t="shared" si="0"/>
        <v/>
      </c>
      <c r="K40" s="2"/>
      <c r="L40" s="2"/>
      <c r="M40" s="2"/>
      <c r="N40" s="2"/>
      <c r="O40" s="2"/>
      <c r="P40" s="2"/>
      <c r="Q40" s="2"/>
      <c r="R40" s="2"/>
      <c r="S40" s="2"/>
      <c r="T40" s="2"/>
      <c r="U40" s="2"/>
      <c r="V40" s="2"/>
      <c r="W40" s="2"/>
      <c r="X40" s="2"/>
      <c r="Y40" s="2"/>
      <c r="Z40" s="2"/>
    </row>
    <row r="41" spans="1:26" ht="12.75" customHeight="1">
      <c r="A41" s="217"/>
      <c r="B41" s="222"/>
      <c r="C41" s="222"/>
      <c r="D41" s="16"/>
      <c r="E41" s="17"/>
      <c r="F41" s="17"/>
      <c r="G41" s="17"/>
      <c r="H41" s="17"/>
      <c r="I41" s="55"/>
      <c r="J41" s="192" t="str">
        <f t="shared" si="0"/>
        <v/>
      </c>
      <c r="K41" s="2"/>
      <c r="L41" s="2"/>
      <c r="M41" s="2"/>
      <c r="N41" s="2"/>
      <c r="O41" s="2"/>
      <c r="P41" s="2"/>
      <c r="Q41" s="2"/>
      <c r="R41" s="2"/>
      <c r="S41" s="2"/>
      <c r="T41" s="2"/>
      <c r="U41" s="2"/>
      <c r="V41" s="2"/>
      <c r="W41" s="2"/>
      <c r="X41" s="2"/>
      <c r="Y41" s="2"/>
      <c r="Z41" s="2"/>
    </row>
    <row r="42" spans="1:26" ht="12.75" customHeight="1">
      <c r="A42" s="217"/>
      <c r="B42" s="222"/>
      <c r="C42" s="222"/>
      <c r="D42" s="16"/>
      <c r="E42" s="17"/>
      <c r="F42" s="17"/>
      <c r="G42" s="17"/>
      <c r="H42" s="17"/>
      <c r="I42" s="55"/>
      <c r="J42" s="192" t="str">
        <f t="shared" si="0"/>
        <v/>
      </c>
      <c r="K42" s="2"/>
      <c r="L42" s="2"/>
      <c r="M42" s="2"/>
      <c r="N42" s="2"/>
      <c r="O42" s="2"/>
      <c r="P42" s="2"/>
      <c r="Q42" s="2"/>
      <c r="R42" s="2"/>
      <c r="S42" s="2"/>
      <c r="T42" s="2"/>
      <c r="U42" s="2"/>
      <c r="V42" s="2"/>
      <c r="W42" s="2"/>
      <c r="X42" s="2"/>
      <c r="Y42" s="2"/>
      <c r="Z42" s="2"/>
    </row>
    <row r="43" spans="1:26" ht="12.75" customHeight="1">
      <c r="A43" s="217"/>
      <c r="B43" s="222"/>
      <c r="C43" s="222"/>
      <c r="D43" s="16"/>
      <c r="E43" s="17"/>
      <c r="F43" s="17"/>
      <c r="G43" s="17"/>
      <c r="H43" s="17"/>
      <c r="I43" s="55"/>
      <c r="J43" s="192" t="str">
        <f t="shared" si="0"/>
        <v/>
      </c>
      <c r="K43" s="2"/>
      <c r="L43" s="2"/>
      <c r="M43" s="2"/>
      <c r="N43" s="2"/>
      <c r="O43" s="2"/>
      <c r="P43" s="2"/>
      <c r="Q43" s="2"/>
      <c r="R43" s="2"/>
      <c r="S43" s="2"/>
      <c r="T43" s="2"/>
      <c r="U43" s="2"/>
      <c r="V43" s="2"/>
      <c r="W43" s="2"/>
      <c r="X43" s="2"/>
      <c r="Y43" s="2"/>
      <c r="Z43" s="2"/>
    </row>
    <row r="44" spans="1:26" ht="12.75" customHeight="1">
      <c r="A44" s="217"/>
      <c r="B44" s="222"/>
      <c r="C44" s="222"/>
      <c r="D44" s="16"/>
      <c r="E44" s="17"/>
      <c r="F44" s="17"/>
      <c r="G44" s="17"/>
      <c r="H44" s="17"/>
      <c r="I44" s="55"/>
      <c r="J44" s="192" t="str">
        <f t="shared" si="0"/>
        <v/>
      </c>
      <c r="K44" s="2"/>
      <c r="L44" s="2"/>
      <c r="M44" s="2"/>
      <c r="N44" s="2"/>
      <c r="O44" s="2"/>
      <c r="P44" s="2"/>
      <c r="Q44" s="2"/>
      <c r="R44" s="2"/>
      <c r="S44" s="2"/>
      <c r="T44" s="2"/>
      <c r="U44" s="2"/>
      <c r="V44" s="2"/>
      <c r="W44" s="2"/>
      <c r="X44" s="2"/>
      <c r="Y44" s="2"/>
      <c r="Z44" s="2"/>
    </row>
    <row r="45" spans="1:26" ht="54.75" customHeight="1">
      <c r="A45" s="218"/>
      <c r="B45" s="223"/>
      <c r="C45" s="223"/>
      <c r="D45" s="46"/>
      <c r="E45" s="17"/>
      <c r="F45" s="17"/>
      <c r="G45" s="17"/>
      <c r="H45" s="17"/>
      <c r="I45" s="56"/>
      <c r="J45" s="192" t="str">
        <f t="shared" si="0"/>
        <v/>
      </c>
      <c r="K45" s="2"/>
      <c r="L45" s="2"/>
      <c r="M45" s="2"/>
      <c r="N45" s="2"/>
      <c r="O45" s="2"/>
      <c r="P45" s="2"/>
      <c r="Q45" s="2"/>
      <c r="R45" s="2"/>
      <c r="S45" s="2"/>
      <c r="T45" s="2"/>
      <c r="U45" s="2"/>
      <c r="V45" s="2"/>
      <c r="W45" s="2"/>
      <c r="X45" s="2"/>
      <c r="Y45" s="2"/>
      <c r="Z45" s="2"/>
    </row>
    <row r="46" spans="1:26" ht="12.75" customHeight="1">
      <c r="A46" s="245" t="s">
        <v>41</v>
      </c>
      <c r="B46" s="225" t="s">
        <v>58</v>
      </c>
      <c r="C46" s="226" t="s">
        <v>182</v>
      </c>
      <c r="D46" s="57" t="s">
        <v>183</v>
      </c>
      <c r="E46" s="17">
        <v>43503</v>
      </c>
      <c r="F46" s="17">
        <v>43503</v>
      </c>
      <c r="G46" s="17">
        <v>43503</v>
      </c>
      <c r="H46" s="17">
        <v>43503</v>
      </c>
      <c r="I46" s="58">
        <v>100</v>
      </c>
      <c r="J46" s="192" t="str">
        <f t="shared" si="0"/>
        <v>No Change</v>
      </c>
      <c r="K46" s="2"/>
      <c r="L46" s="2"/>
      <c r="M46" s="2"/>
      <c r="N46" s="2"/>
      <c r="O46" s="2"/>
      <c r="P46" s="2"/>
      <c r="Q46" s="2"/>
      <c r="R46" s="2"/>
      <c r="S46" s="2"/>
      <c r="T46" s="2"/>
      <c r="U46" s="2"/>
      <c r="V46" s="2"/>
      <c r="W46" s="2"/>
      <c r="X46" s="2"/>
      <c r="Y46" s="2"/>
      <c r="Z46" s="2"/>
    </row>
    <row r="47" spans="1:26" ht="14.25" customHeight="1">
      <c r="A47" s="217"/>
      <c r="B47" s="222"/>
      <c r="C47" s="222"/>
      <c r="D47" s="16" t="s">
        <v>184</v>
      </c>
      <c r="E47" s="17">
        <v>43503</v>
      </c>
      <c r="F47" s="17">
        <v>43515</v>
      </c>
      <c r="G47" s="17"/>
      <c r="H47" s="17"/>
      <c r="I47" s="55">
        <v>10</v>
      </c>
      <c r="J47" s="192" t="str">
        <f t="shared" si="0"/>
        <v/>
      </c>
      <c r="K47" s="2"/>
      <c r="L47" s="2"/>
      <c r="M47" s="2"/>
      <c r="N47" s="2"/>
      <c r="O47" s="2"/>
      <c r="P47" s="2"/>
      <c r="Q47" s="2"/>
      <c r="R47" s="2"/>
      <c r="S47" s="2"/>
      <c r="T47" s="2"/>
      <c r="U47" s="2"/>
      <c r="V47" s="2"/>
      <c r="W47" s="2"/>
      <c r="X47" s="2"/>
      <c r="Y47" s="2"/>
      <c r="Z47" s="2"/>
    </row>
    <row r="48" spans="1:26" ht="14.25" customHeight="1">
      <c r="A48" s="217"/>
      <c r="B48" s="222"/>
      <c r="C48" s="222"/>
      <c r="D48" s="16" t="s">
        <v>185</v>
      </c>
      <c r="E48" s="17">
        <v>43528</v>
      </c>
      <c r="F48" s="17">
        <v>43528</v>
      </c>
      <c r="G48" s="17"/>
      <c r="H48" s="17"/>
      <c r="I48" s="55"/>
      <c r="J48" s="192" t="str">
        <f t="shared" si="0"/>
        <v/>
      </c>
      <c r="K48" s="2"/>
      <c r="L48" s="2"/>
      <c r="M48" s="2"/>
      <c r="N48" s="2"/>
      <c r="O48" s="2"/>
      <c r="P48" s="2"/>
      <c r="Q48" s="2"/>
      <c r="R48" s="2"/>
      <c r="S48" s="2"/>
      <c r="T48" s="2"/>
      <c r="U48" s="2"/>
      <c r="V48" s="2"/>
      <c r="W48" s="2"/>
      <c r="X48" s="2"/>
      <c r="Y48" s="2"/>
      <c r="Z48" s="2"/>
    </row>
    <row r="49" spans="1:26" ht="14.25" customHeight="1">
      <c r="A49" s="217"/>
      <c r="B49" s="222"/>
      <c r="C49" s="222"/>
      <c r="D49" s="16" t="s">
        <v>186</v>
      </c>
      <c r="E49" s="17">
        <v>43537</v>
      </c>
      <c r="F49" s="17">
        <v>43537</v>
      </c>
      <c r="G49" s="17"/>
      <c r="H49" s="17"/>
      <c r="I49" s="55"/>
      <c r="J49" s="192" t="str">
        <f t="shared" si="0"/>
        <v/>
      </c>
      <c r="K49" s="2"/>
      <c r="L49" s="2"/>
      <c r="M49" s="2"/>
      <c r="N49" s="2"/>
      <c r="O49" s="2"/>
      <c r="P49" s="2"/>
      <c r="Q49" s="2"/>
      <c r="R49" s="2"/>
      <c r="S49" s="2"/>
      <c r="T49" s="2"/>
      <c r="U49" s="2"/>
      <c r="V49" s="2"/>
      <c r="W49" s="2"/>
      <c r="X49" s="2"/>
      <c r="Y49" s="2"/>
      <c r="Z49" s="2"/>
    </row>
    <row r="50" spans="1:26" ht="14.25" customHeight="1">
      <c r="A50" s="217"/>
      <c r="B50" s="222"/>
      <c r="C50" s="222"/>
      <c r="D50" s="16" t="s">
        <v>187</v>
      </c>
      <c r="E50" s="17">
        <v>43528</v>
      </c>
      <c r="F50" s="17">
        <v>43553</v>
      </c>
      <c r="G50" s="17"/>
      <c r="H50" s="17"/>
      <c r="I50" s="55"/>
      <c r="J50" s="192" t="str">
        <f t="shared" si="0"/>
        <v/>
      </c>
      <c r="K50" s="2"/>
      <c r="L50" s="2"/>
      <c r="M50" s="2"/>
      <c r="N50" s="2"/>
      <c r="O50" s="2"/>
      <c r="P50" s="2"/>
      <c r="Q50" s="2"/>
      <c r="R50" s="2"/>
      <c r="S50" s="2"/>
      <c r="T50" s="2"/>
      <c r="U50" s="2"/>
      <c r="V50" s="2"/>
      <c r="W50" s="2"/>
      <c r="X50" s="2"/>
      <c r="Y50" s="2"/>
      <c r="Z50" s="2"/>
    </row>
    <row r="51" spans="1:26" ht="14.25" customHeight="1">
      <c r="A51" s="217"/>
      <c r="B51" s="222"/>
      <c r="C51" s="222"/>
      <c r="D51" s="16" t="s">
        <v>188</v>
      </c>
      <c r="E51" s="17">
        <v>43567</v>
      </c>
      <c r="F51" s="17">
        <v>43567</v>
      </c>
      <c r="G51" s="17"/>
      <c r="H51" s="17"/>
      <c r="I51" s="55"/>
      <c r="J51" s="192" t="str">
        <f t="shared" si="0"/>
        <v/>
      </c>
      <c r="K51" s="2"/>
      <c r="L51" s="2"/>
      <c r="M51" s="2"/>
      <c r="N51" s="2"/>
      <c r="O51" s="2"/>
      <c r="P51" s="2"/>
      <c r="Q51" s="2"/>
      <c r="R51" s="2"/>
      <c r="S51" s="2"/>
      <c r="T51" s="2"/>
      <c r="U51" s="2"/>
      <c r="V51" s="2"/>
      <c r="W51" s="2"/>
      <c r="X51" s="2"/>
      <c r="Y51" s="2"/>
      <c r="Z51" s="2"/>
    </row>
    <row r="52" spans="1:26" ht="14.25" customHeight="1">
      <c r="A52" s="217"/>
      <c r="B52" s="222"/>
      <c r="C52" s="222"/>
      <c r="D52" s="16"/>
      <c r="E52" s="17"/>
      <c r="F52" s="17"/>
      <c r="G52" s="17"/>
      <c r="H52" s="17"/>
      <c r="I52" s="55"/>
      <c r="J52" s="192" t="str">
        <f t="shared" si="0"/>
        <v/>
      </c>
      <c r="K52" s="2"/>
      <c r="L52" s="2"/>
      <c r="M52" s="2"/>
      <c r="N52" s="2"/>
      <c r="O52" s="2"/>
      <c r="P52" s="2"/>
      <c r="Q52" s="2"/>
      <c r="R52" s="2"/>
      <c r="S52" s="2"/>
      <c r="T52" s="2"/>
      <c r="U52" s="2"/>
      <c r="V52" s="2"/>
      <c r="W52" s="2"/>
      <c r="X52" s="2"/>
      <c r="Y52" s="2"/>
      <c r="Z52" s="2"/>
    </row>
    <row r="53" spans="1:26" ht="14.25" customHeight="1">
      <c r="A53" s="217"/>
      <c r="B53" s="222"/>
      <c r="C53" s="222"/>
      <c r="D53" s="16"/>
      <c r="E53" s="17"/>
      <c r="F53" s="17"/>
      <c r="G53" s="17"/>
      <c r="H53" s="17"/>
      <c r="I53" s="55"/>
      <c r="J53" s="192" t="str">
        <f t="shared" si="0"/>
        <v/>
      </c>
      <c r="K53" s="2"/>
      <c r="L53" s="2"/>
      <c r="M53" s="2"/>
      <c r="N53" s="2"/>
      <c r="O53" s="2"/>
      <c r="P53" s="2"/>
      <c r="Q53" s="2"/>
      <c r="R53" s="2"/>
      <c r="S53" s="2"/>
      <c r="T53" s="2"/>
      <c r="U53" s="2"/>
      <c r="V53" s="2"/>
      <c r="W53" s="2"/>
      <c r="X53" s="2"/>
      <c r="Y53" s="2"/>
      <c r="Z53" s="2"/>
    </row>
    <row r="54" spans="1:26" ht="14.25" customHeight="1">
      <c r="A54" s="217"/>
      <c r="B54" s="222"/>
      <c r="C54" s="222"/>
      <c r="D54" s="16"/>
      <c r="E54" s="17"/>
      <c r="F54" s="17"/>
      <c r="G54" s="17"/>
      <c r="H54" s="17"/>
      <c r="I54" s="55"/>
      <c r="J54" s="192" t="str">
        <f t="shared" si="0"/>
        <v/>
      </c>
      <c r="K54" s="2"/>
      <c r="L54" s="2"/>
      <c r="M54" s="2"/>
      <c r="N54" s="2"/>
      <c r="O54" s="2"/>
      <c r="P54" s="2"/>
      <c r="Q54" s="2"/>
      <c r="R54" s="2"/>
      <c r="S54" s="2"/>
      <c r="T54" s="2"/>
      <c r="U54" s="2"/>
      <c r="V54" s="2"/>
      <c r="W54" s="2"/>
      <c r="X54" s="2"/>
      <c r="Y54" s="2"/>
      <c r="Z54" s="2"/>
    </row>
    <row r="55" spans="1:26" ht="14.25" customHeight="1">
      <c r="A55" s="217"/>
      <c r="B55" s="222"/>
      <c r="C55" s="222"/>
      <c r="D55" s="16"/>
      <c r="E55" s="17"/>
      <c r="F55" s="17"/>
      <c r="G55" s="17"/>
      <c r="H55" s="17"/>
      <c r="I55" s="55"/>
      <c r="J55" s="192" t="str">
        <f t="shared" si="0"/>
        <v/>
      </c>
      <c r="K55" s="2"/>
      <c r="L55" s="2"/>
      <c r="M55" s="2"/>
      <c r="N55" s="2"/>
      <c r="O55" s="2"/>
      <c r="P55" s="2"/>
      <c r="Q55" s="2"/>
      <c r="R55" s="2"/>
      <c r="S55" s="2"/>
      <c r="T55" s="2"/>
      <c r="U55" s="2"/>
      <c r="V55" s="2"/>
      <c r="W55" s="2"/>
      <c r="X55" s="2"/>
      <c r="Y55" s="2"/>
      <c r="Z55" s="2"/>
    </row>
    <row r="56" spans="1:26" ht="14.25" customHeight="1">
      <c r="A56" s="217"/>
      <c r="B56" s="222"/>
      <c r="C56" s="222"/>
      <c r="D56" s="16"/>
      <c r="E56" s="17"/>
      <c r="F56" s="17"/>
      <c r="G56" s="17"/>
      <c r="H56" s="17"/>
      <c r="I56" s="55"/>
      <c r="J56" s="192" t="str">
        <f t="shared" si="0"/>
        <v/>
      </c>
      <c r="K56" s="2"/>
      <c r="L56" s="2"/>
      <c r="M56" s="2"/>
      <c r="N56" s="2"/>
      <c r="O56" s="2"/>
      <c r="P56" s="2"/>
      <c r="Q56" s="2"/>
      <c r="R56" s="2"/>
      <c r="S56" s="2"/>
      <c r="T56" s="2"/>
      <c r="U56" s="2"/>
      <c r="V56" s="2"/>
      <c r="W56" s="2"/>
      <c r="X56" s="2"/>
      <c r="Y56" s="2"/>
      <c r="Z56" s="2"/>
    </row>
    <row r="57" spans="1:26" ht="14.25" customHeight="1">
      <c r="A57" s="217"/>
      <c r="B57" s="222"/>
      <c r="C57" s="222"/>
      <c r="D57" s="16"/>
      <c r="E57" s="17"/>
      <c r="F57" s="17"/>
      <c r="G57" s="17"/>
      <c r="H57" s="17"/>
      <c r="I57" s="55"/>
      <c r="J57" s="192" t="str">
        <f t="shared" si="0"/>
        <v/>
      </c>
      <c r="K57" s="2"/>
      <c r="L57" s="2"/>
      <c r="M57" s="2"/>
      <c r="N57" s="2"/>
      <c r="O57" s="2"/>
      <c r="P57" s="2"/>
      <c r="Q57" s="2"/>
      <c r="R57" s="2"/>
      <c r="S57" s="2"/>
      <c r="T57" s="2"/>
      <c r="U57" s="2"/>
      <c r="V57" s="2"/>
      <c r="W57" s="2"/>
      <c r="X57" s="2"/>
      <c r="Y57" s="2"/>
      <c r="Z57" s="2"/>
    </row>
    <row r="58" spans="1:26" ht="12.75" customHeight="1">
      <c r="A58" s="217"/>
      <c r="B58" s="222"/>
      <c r="C58" s="222"/>
      <c r="D58" s="59"/>
      <c r="E58" s="60"/>
      <c r="F58" s="60"/>
      <c r="G58" s="60"/>
      <c r="H58" s="60"/>
      <c r="I58" s="61"/>
      <c r="J58" s="192" t="str">
        <f t="shared" si="0"/>
        <v/>
      </c>
      <c r="K58" s="2"/>
      <c r="L58" s="2"/>
      <c r="M58" s="2"/>
      <c r="N58" s="2"/>
      <c r="O58" s="2"/>
      <c r="P58" s="2"/>
      <c r="Q58" s="2"/>
      <c r="R58" s="2"/>
      <c r="S58" s="2"/>
      <c r="T58" s="2"/>
      <c r="U58" s="2"/>
      <c r="V58" s="2"/>
      <c r="W58" s="2"/>
      <c r="X58" s="2"/>
      <c r="Y58" s="2"/>
      <c r="Z58" s="2"/>
    </row>
    <row r="59" spans="1:26" ht="14.25" customHeight="1">
      <c r="A59" s="219" t="s">
        <v>55</v>
      </c>
      <c r="B59" s="225" t="s">
        <v>56</v>
      </c>
      <c r="C59" s="226" t="s">
        <v>189</v>
      </c>
      <c r="D59" s="57" t="s">
        <v>190</v>
      </c>
      <c r="E59" s="62">
        <v>43282</v>
      </c>
      <c r="F59" s="62">
        <v>43465</v>
      </c>
      <c r="G59" s="62">
        <v>43282</v>
      </c>
      <c r="H59" s="62"/>
      <c r="I59" s="58">
        <v>95</v>
      </c>
      <c r="J59" s="192" t="str">
        <f t="shared" si="0"/>
        <v/>
      </c>
      <c r="K59" s="2"/>
      <c r="L59" s="2"/>
      <c r="M59" s="2"/>
      <c r="N59" s="2"/>
      <c r="O59" s="2"/>
      <c r="P59" s="2"/>
      <c r="Q59" s="2"/>
      <c r="R59" s="2"/>
      <c r="S59" s="2"/>
      <c r="T59" s="2"/>
      <c r="U59" s="2"/>
      <c r="V59" s="2"/>
      <c r="W59" s="2"/>
      <c r="X59" s="2"/>
      <c r="Y59" s="2"/>
      <c r="Z59" s="2"/>
    </row>
    <row r="60" spans="1:26" ht="12.75" customHeight="1">
      <c r="A60" s="217"/>
      <c r="B60" s="222"/>
      <c r="C60" s="222"/>
      <c r="D60" s="16" t="s">
        <v>191</v>
      </c>
      <c r="E60" s="17">
        <v>43344</v>
      </c>
      <c r="F60" s="17">
        <v>43466</v>
      </c>
      <c r="G60" s="17">
        <v>43344</v>
      </c>
      <c r="H60" s="17"/>
      <c r="I60" s="55">
        <v>75</v>
      </c>
      <c r="J60" s="192" t="str">
        <f t="shared" si="0"/>
        <v/>
      </c>
      <c r="K60" s="2"/>
      <c r="L60" s="2"/>
      <c r="M60" s="2"/>
      <c r="N60" s="2"/>
      <c r="O60" s="2"/>
      <c r="P60" s="2"/>
      <c r="Q60" s="2"/>
      <c r="R60" s="2"/>
      <c r="S60" s="2"/>
      <c r="T60" s="2"/>
      <c r="U60" s="2"/>
      <c r="V60" s="2"/>
      <c r="W60" s="2"/>
      <c r="X60" s="2"/>
      <c r="Y60" s="2"/>
      <c r="Z60" s="2"/>
    </row>
    <row r="61" spans="1:26" ht="12.75" customHeight="1">
      <c r="A61" s="217"/>
      <c r="B61" s="222"/>
      <c r="C61" s="222"/>
      <c r="D61" s="16" t="s">
        <v>192</v>
      </c>
      <c r="E61" s="17">
        <v>43435</v>
      </c>
      <c r="F61" s="17">
        <v>43450</v>
      </c>
      <c r="G61" s="17">
        <v>43435</v>
      </c>
      <c r="H61" s="17">
        <v>43511</v>
      </c>
      <c r="I61" s="55">
        <v>75</v>
      </c>
      <c r="J61" s="192" t="str">
        <f t="shared" si="0"/>
        <v>No Change</v>
      </c>
      <c r="K61" s="2"/>
      <c r="L61" s="2"/>
      <c r="M61" s="2"/>
      <c r="N61" s="2"/>
      <c r="O61" s="2"/>
      <c r="P61" s="2"/>
      <c r="Q61" s="2"/>
      <c r="R61" s="2"/>
      <c r="S61" s="2"/>
      <c r="T61" s="2"/>
      <c r="U61" s="2"/>
      <c r="V61" s="2"/>
      <c r="W61" s="2"/>
      <c r="X61" s="2"/>
      <c r="Y61" s="2"/>
      <c r="Z61" s="2"/>
    </row>
    <row r="62" spans="1:26" ht="12.75" customHeight="1">
      <c r="A62" s="217"/>
      <c r="B62" s="222"/>
      <c r="C62" s="222"/>
      <c r="D62" s="16" t="s">
        <v>193</v>
      </c>
      <c r="E62" s="17">
        <v>43405</v>
      </c>
      <c r="F62" s="17">
        <v>43420</v>
      </c>
      <c r="G62" s="17">
        <v>43405</v>
      </c>
      <c r="H62" s="17">
        <v>43420</v>
      </c>
      <c r="I62" s="55">
        <v>100</v>
      </c>
      <c r="J62" s="192" t="str">
        <f t="shared" si="0"/>
        <v>No Change</v>
      </c>
      <c r="K62" s="2"/>
      <c r="L62" s="2"/>
      <c r="M62" s="2"/>
      <c r="N62" s="2"/>
      <c r="O62" s="2"/>
      <c r="P62" s="2"/>
      <c r="Q62" s="2"/>
      <c r="R62" s="2"/>
      <c r="S62" s="2"/>
      <c r="T62" s="2"/>
      <c r="U62" s="2"/>
      <c r="V62" s="2"/>
      <c r="W62" s="2"/>
      <c r="X62" s="2"/>
      <c r="Y62" s="2"/>
      <c r="Z62" s="2"/>
    </row>
    <row r="63" spans="1:26" ht="12.75" customHeight="1">
      <c r="A63" s="217"/>
      <c r="B63" s="222"/>
      <c r="C63" s="222"/>
      <c r="D63" s="16" t="s">
        <v>194</v>
      </c>
      <c r="E63" s="17">
        <v>43420</v>
      </c>
      <c r="F63" s="17">
        <v>43469</v>
      </c>
      <c r="G63" s="17">
        <v>43420</v>
      </c>
      <c r="H63" s="17"/>
      <c r="I63" s="55">
        <v>65</v>
      </c>
      <c r="J63" s="192" t="str">
        <f t="shared" si="0"/>
        <v/>
      </c>
      <c r="K63" s="2"/>
      <c r="L63" s="2"/>
      <c r="M63" s="2"/>
      <c r="N63" s="2"/>
      <c r="O63" s="2"/>
      <c r="P63" s="2"/>
      <c r="Q63" s="2"/>
      <c r="R63" s="2"/>
      <c r="S63" s="2"/>
      <c r="T63" s="2"/>
      <c r="U63" s="2"/>
      <c r="V63" s="2"/>
      <c r="W63" s="2"/>
      <c r="X63" s="2"/>
      <c r="Y63" s="2"/>
      <c r="Z63" s="2"/>
    </row>
    <row r="64" spans="1:26" ht="12.75" customHeight="1">
      <c r="A64" s="217"/>
      <c r="B64" s="222"/>
      <c r="C64" s="222"/>
      <c r="D64" s="16" t="s">
        <v>195</v>
      </c>
      <c r="E64" s="17">
        <v>43531</v>
      </c>
      <c r="F64" s="17">
        <v>43554</v>
      </c>
      <c r="G64" s="17">
        <v>43525</v>
      </c>
      <c r="H64" s="17"/>
      <c r="I64" s="55">
        <v>5</v>
      </c>
      <c r="J64" s="192" t="str">
        <f t="shared" si="0"/>
        <v/>
      </c>
      <c r="K64" s="2"/>
      <c r="L64" s="2"/>
      <c r="M64" s="2"/>
      <c r="N64" s="2"/>
      <c r="O64" s="2"/>
      <c r="P64" s="2"/>
      <c r="Q64" s="2"/>
      <c r="R64" s="2"/>
      <c r="S64" s="2"/>
      <c r="T64" s="2"/>
      <c r="U64" s="2"/>
      <c r="V64" s="2"/>
      <c r="W64" s="2"/>
      <c r="X64" s="2"/>
      <c r="Y64" s="2"/>
      <c r="Z64" s="2"/>
    </row>
    <row r="65" spans="1:26" ht="12.75" customHeight="1">
      <c r="A65" s="217"/>
      <c r="B65" s="222"/>
      <c r="C65" s="222"/>
      <c r="D65" s="16" t="s">
        <v>196</v>
      </c>
      <c r="E65" s="17">
        <v>43535</v>
      </c>
      <c r="F65" s="17">
        <v>43556</v>
      </c>
      <c r="G65" s="17"/>
      <c r="H65" s="17"/>
      <c r="I65" s="55"/>
      <c r="J65" s="192" t="str">
        <f t="shared" si="0"/>
        <v/>
      </c>
      <c r="K65" s="2"/>
      <c r="L65" s="2"/>
      <c r="M65" s="2"/>
      <c r="N65" s="2"/>
      <c r="O65" s="2"/>
      <c r="P65" s="2"/>
      <c r="Q65" s="2"/>
      <c r="R65" s="2"/>
      <c r="S65" s="2"/>
      <c r="T65" s="2"/>
      <c r="U65" s="2"/>
      <c r="V65" s="2"/>
      <c r="W65" s="2"/>
      <c r="X65" s="2"/>
      <c r="Y65" s="2"/>
      <c r="Z65" s="2"/>
    </row>
    <row r="66" spans="1:26" ht="12.75" customHeight="1">
      <c r="A66" s="217"/>
      <c r="B66" s="222"/>
      <c r="C66" s="222"/>
      <c r="D66" s="16"/>
      <c r="E66" s="17"/>
      <c r="F66" s="17"/>
      <c r="G66" s="17"/>
      <c r="H66" s="17"/>
      <c r="I66" s="55"/>
      <c r="J66" s="192" t="str">
        <f t="shared" si="0"/>
        <v/>
      </c>
      <c r="K66" s="2"/>
      <c r="L66" s="2"/>
      <c r="M66" s="2"/>
      <c r="N66" s="2"/>
      <c r="O66" s="2"/>
      <c r="P66" s="2"/>
      <c r="Q66" s="2"/>
      <c r="R66" s="2"/>
      <c r="S66" s="2"/>
      <c r="T66" s="2"/>
      <c r="U66" s="2"/>
      <c r="V66" s="2"/>
      <c r="W66" s="2"/>
      <c r="X66" s="2"/>
      <c r="Y66" s="2"/>
      <c r="Z66" s="2"/>
    </row>
    <row r="67" spans="1:26" ht="12.75" customHeight="1">
      <c r="A67" s="217"/>
      <c r="B67" s="222"/>
      <c r="C67" s="222"/>
      <c r="D67" s="16"/>
      <c r="E67" s="17"/>
      <c r="F67" s="17"/>
      <c r="G67" s="17"/>
      <c r="H67" s="17"/>
      <c r="I67" s="55"/>
      <c r="J67" s="192" t="str">
        <f t="shared" si="0"/>
        <v/>
      </c>
      <c r="K67" s="2"/>
      <c r="L67" s="2"/>
      <c r="M67" s="2"/>
      <c r="N67" s="2"/>
      <c r="O67" s="2"/>
      <c r="P67" s="2"/>
      <c r="Q67" s="2"/>
      <c r="R67" s="2"/>
      <c r="S67" s="2"/>
      <c r="T67" s="2"/>
      <c r="U67" s="2"/>
      <c r="V67" s="2"/>
      <c r="W67" s="2"/>
      <c r="X67" s="2"/>
      <c r="Y67" s="2"/>
      <c r="Z67" s="2"/>
    </row>
    <row r="68" spans="1:26" ht="12.75" customHeight="1">
      <c r="A68" s="217"/>
      <c r="B68" s="222"/>
      <c r="C68" s="222"/>
      <c r="D68" s="16"/>
      <c r="E68" s="17"/>
      <c r="F68" s="17"/>
      <c r="G68" s="17"/>
      <c r="H68" s="17"/>
      <c r="I68" s="55"/>
      <c r="J68" s="192" t="str">
        <f t="shared" si="0"/>
        <v/>
      </c>
      <c r="K68" s="2"/>
      <c r="L68" s="2"/>
      <c r="M68" s="2"/>
      <c r="N68" s="2"/>
      <c r="O68" s="2"/>
      <c r="P68" s="2"/>
      <c r="Q68" s="2"/>
      <c r="R68" s="2"/>
      <c r="S68" s="2"/>
      <c r="T68" s="2"/>
      <c r="U68" s="2"/>
      <c r="V68" s="2"/>
      <c r="W68" s="2"/>
      <c r="X68" s="2"/>
      <c r="Y68" s="2"/>
      <c r="Z68" s="2"/>
    </row>
    <row r="69" spans="1:26" ht="12.75" customHeight="1">
      <c r="A69" s="217"/>
      <c r="B69" s="222"/>
      <c r="C69" s="222"/>
      <c r="D69" s="16"/>
      <c r="E69" s="17"/>
      <c r="F69" s="17"/>
      <c r="G69" s="17"/>
      <c r="H69" s="17"/>
      <c r="I69" s="55"/>
      <c r="J69" s="192" t="str">
        <f t="shared" ref="J69:J132" si="1">IF(OR(H69="",F69=""),"",IF(H69&lt;F69,"Early",IF(DATEDIF(F69,H69,"M")&lt;3,"No Change",IF(DATEDIF(F69,H69,"M")&lt;=6,"3-6 Months","6+ Months"))))</f>
        <v/>
      </c>
      <c r="K69" s="2"/>
      <c r="L69" s="2"/>
      <c r="M69" s="2"/>
      <c r="N69" s="2"/>
      <c r="O69" s="2"/>
      <c r="P69" s="2"/>
      <c r="Q69" s="2"/>
      <c r="R69" s="2"/>
      <c r="S69" s="2"/>
      <c r="T69" s="2"/>
      <c r="U69" s="2"/>
      <c r="V69" s="2"/>
      <c r="W69" s="2"/>
      <c r="X69" s="2"/>
      <c r="Y69" s="2"/>
      <c r="Z69" s="2"/>
    </row>
    <row r="70" spans="1:26" ht="12.75" customHeight="1">
      <c r="A70" s="217"/>
      <c r="B70" s="222"/>
      <c r="C70" s="222"/>
      <c r="D70" s="16"/>
      <c r="E70" s="17"/>
      <c r="F70" s="17"/>
      <c r="G70" s="17"/>
      <c r="H70" s="17"/>
      <c r="I70" s="55"/>
      <c r="J70" s="192" t="str">
        <f t="shared" si="1"/>
        <v/>
      </c>
      <c r="K70" s="2"/>
      <c r="L70" s="2"/>
      <c r="M70" s="2"/>
      <c r="N70" s="2"/>
      <c r="O70" s="2"/>
      <c r="P70" s="2"/>
      <c r="Q70" s="2"/>
      <c r="R70" s="2"/>
      <c r="S70" s="2"/>
      <c r="T70" s="2"/>
      <c r="U70" s="2"/>
      <c r="V70" s="2"/>
      <c r="W70" s="2"/>
      <c r="X70" s="2"/>
      <c r="Y70" s="2"/>
      <c r="Z70" s="2"/>
    </row>
    <row r="71" spans="1:26" ht="12.75" customHeight="1">
      <c r="A71" s="217"/>
      <c r="B71" s="222"/>
      <c r="C71" s="222"/>
      <c r="D71" s="16"/>
      <c r="E71" s="17"/>
      <c r="F71" s="17"/>
      <c r="G71" s="17"/>
      <c r="H71" s="17"/>
      <c r="I71" s="55"/>
      <c r="J71" s="192" t="str">
        <f t="shared" si="1"/>
        <v/>
      </c>
      <c r="K71" s="2"/>
      <c r="L71" s="2"/>
      <c r="M71" s="2"/>
      <c r="N71" s="2"/>
      <c r="O71" s="2"/>
      <c r="P71" s="2"/>
      <c r="Q71" s="2"/>
      <c r="R71" s="2"/>
      <c r="S71" s="2"/>
      <c r="T71" s="2"/>
      <c r="U71" s="2"/>
      <c r="V71" s="2"/>
      <c r="W71" s="2"/>
      <c r="X71" s="2"/>
      <c r="Y71" s="2"/>
      <c r="Z71" s="2"/>
    </row>
    <row r="72" spans="1:26" ht="12.75" customHeight="1">
      <c r="A72" s="217"/>
      <c r="B72" s="222"/>
      <c r="C72" s="222"/>
      <c r="D72" s="16"/>
      <c r="E72" s="17"/>
      <c r="F72" s="17"/>
      <c r="G72" s="17"/>
      <c r="H72" s="17"/>
      <c r="I72" s="55"/>
      <c r="J72" s="192" t="str">
        <f t="shared" si="1"/>
        <v/>
      </c>
      <c r="K72" s="2"/>
      <c r="L72" s="2"/>
      <c r="M72" s="2"/>
      <c r="N72" s="2"/>
      <c r="O72" s="2"/>
      <c r="P72" s="2"/>
      <c r="Q72" s="2"/>
      <c r="R72" s="2"/>
      <c r="S72" s="2"/>
      <c r="T72" s="2"/>
      <c r="U72" s="2"/>
      <c r="V72" s="2"/>
      <c r="W72" s="2"/>
      <c r="X72" s="2"/>
      <c r="Y72" s="2"/>
      <c r="Z72" s="2"/>
    </row>
    <row r="73" spans="1:26" ht="12.75" customHeight="1">
      <c r="A73" s="217"/>
      <c r="B73" s="222"/>
      <c r="C73" s="222"/>
      <c r="D73" s="16"/>
      <c r="E73" s="17"/>
      <c r="F73" s="17"/>
      <c r="G73" s="17"/>
      <c r="H73" s="17"/>
      <c r="I73" s="55"/>
      <c r="J73" s="192" t="str">
        <f t="shared" si="1"/>
        <v/>
      </c>
      <c r="K73" s="2"/>
      <c r="L73" s="2"/>
      <c r="M73" s="2"/>
      <c r="N73" s="2"/>
      <c r="O73" s="2"/>
      <c r="P73" s="2"/>
      <c r="Q73" s="2"/>
      <c r="R73" s="2"/>
      <c r="S73" s="2"/>
      <c r="T73" s="2"/>
      <c r="U73" s="2"/>
      <c r="V73" s="2"/>
      <c r="W73" s="2"/>
      <c r="X73" s="2"/>
      <c r="Y73" s="2"/>
      <c r="Z73" s="2"/>
    </row>
    <row r="74" spans="1:26" ht="12.75" customHeight="1">
      <c r="A74" s="218"/>
      <c r="B74" s="223"/>
      <c r="C74" s="223"/>
      <c r="D74" s="46"/>
      <c r="E74" s="47"/>
      <c r="F74" s="47"/>
      <c r="G74" s="47"/>
      <c r="H74" s="47"/>
      <c r="I74" s="56"/>
      <c r="J74" s="192" t="str">
        <f t="shared" si="1"/>
        <v/>
      </c>
      <c r="K74" s="2"/>
      <c r="L74" s="2"/>
      <c r="M74" s="2"/>
      <c r="N74" s="2"/>
      <c r="O74" s="2"/>
      <c r="P74" s="2"/>
      <c r="Q74" s="2"/>
      <c r="R74" s="2"/>
      <c r="S74" s="2"/>
      <c r="T74" s="2"/>
      <c r="U74" s="2"/>
      <c r="V74" s="2"/>
      <c r="W74" s="2"/>
      <c r="X74" s="2"/>
      <c r="Y74" s="2"/>
      <c r="Z74" s="2"/>
    </row>
    <row r="75" spans="1:26" ht="12.75" customHeight="1">
      <c r="A75" s="220" t="s">
        <v>75</v>
      </c>
      <c r="B75" s="221" t="s">
        <v>64</v>
      </c>
      <c r="C75" s="224" t="s">
        <v>197</v>
      </c>
      <c r="D75" s="63" t="s">
        <v>198</v>
      </c>
      <c r="E75" s="52">
        <v>43296</v>
      </c>
      <c r="F75" s="52">
        <v>43465</v>
      </c>
      <c r="G75" s="52">
        <v>43318</v>
      </c>
      <c r="H75" s="52"/>
      <c r="I75" s="53">
        <v>60</v>
      </c>
      <c r="J75" s="192" t="str">
        <f t="shared" si="1"/>
        <v/>
      </c>
      <c r="K75" s="2"/>
      <c r="L75" s="2"/>
      <c r="M75" s="2"/>
      <c r="N75" s="2"/>
      <c r="O75" s="2"/>
      <c r="P75" s="2"/>
      <c r="Q75" s="2"/>
      <c r="R75" s="2"/>
      <c r="S75" s="2"/>
      <c r="T75" s="2"/>
      <c r="U75" s="2"/>
      <c r="V75" s="2"/>
      <c r="W75" s="2"/>
      <c r="X75" s="2"/>
      <c r="Y75" s="2"/>
      <c r="Z75" s="2"/>
    </row>
    <row r="76" spans="1:26" ht="12.75" customHeight="1">
      <c r="A76" s="217"/>
      <c r="B76" s="222"/>
      <c r="C76" s="222"/>
      <c r="D76" s="16" t="s">
        <v>199</v>
      </c>
      <c r="E76" s="17">
        <v>43191</v>
      </c>
      <c r="F76" s="17">
        <v>43555</v>
      </c>
      <c r="G76" s="17"/>
      <c r="H76" s="17"/>
      <c r="I76" s="55"/>
      <c r="J76" s="192" t="str">
        <f t="shared" si="1"/>
        <v/>
      </c>
      <c r="K76" s="2"/>
      <c r="L76" s="2"/>
      <c r="M76" s="2"/>
      <c r="N76" s="2"/>
      <c r="O76" s="2"/>
      <c r="P76" s="2"/>
      <c r="Q76" s="2"/>
      <c r="R76" s="2"/>
      <c r="S76" s="2"/>
      <c r="T76" s="2"/>
      <c r="U76" s="2"/>
      <c r="V76" s="2"/>
      <c r="W76" s="2"/>
      <c r="X76" s="2"/>
      <c r="Y76" s="2"/>
      <c r="Z76" s="2"/>
    </row>
    <row r="77" spans="1:26" ht="12.75" customHeight="1">
      <c r="A77" s="217"/>
      <c r="B77" s="222"/>
      <c r="C77" s="222"/>
      <c r="D77" s="16" t="s">
        <v>200</v>
      </c>
      <c r="E77" s="17">
        <v>43405</v>
      </c>
      <c r="F77" s="17">
        <v>43417</v>
      </c>
      <c r="G77" s="17">
        <v>43405</v>
      </c>
      <c r="H77" s="17"/>
      <c r="I77" s="55">
        <v>15</v>
      </c>
      <c r="J77" s="192" t="str">
        <f t="shared" si="1"/>
        <v/>
      </c>
      <c r="K77" s="2"/>
      <c r="L77" s="2"/>
      <c r="M77" s="2"/>
      <c r="N77" s="2"/>
      <c r="O77" s="2"/>
      <c r="P77" s="2"/>
      <c r="Q77" s="2"/>
      <c r="R77" s="2"/>
      <c r="S77" s="2"/>
      <c r="T77" s="2"/>
      <c r="U77" s="2"/>
      <c r="V77" s="2"/>
      <c r="W77" s="2"/>
      <c r="X77" s="2"/>
      <c r="Y77" s="2"/>
      <c r="Z77" s="2"/>
    </row>
    <row r="78" spans="1:26" ht="12.75" customHeight="1">
      <c r="A78" s="217"/>
      <c r="B78" s="222"/>
      <c r="C78" s="222"/>
      <c r="D78" s="16"/>
      <c r="E78" s="17"/>
      <c r="F78" s="17"/>
      <c r="G78" s="17"/>
      <c r="H78" s="17"/>
      <c r="I78" s="55"/>
      <c r="J78" s="192" t="str">
        <f t="shared" si="1"/>
        <v/>
      </c>
      <c r="K78" s="2"/>
      <c r="L78" s="2"/>
      <c r="M78" s="2"/>
      <c r="N78" s="2"/>
      <c r="O78" s="2"/>
      <c r="P78" s="2"/>
      <c r="Q78" s="2"/>
      <c r="R78" s="2"/>
      <c r="S78" s="2"/>
      <c r="T78" s="2"/>
      <c r="U78" s="2"/>
      <c r="V78" s="2"/>
      <c r="W78" s="2"/>
      <c r="X78" s="2"/>
      <c r="Y78" s="2"/>
      <c r="Z78" s="2"/>
    </row>
    <row r="79" spans="1:26" ht="12.75" customHeight="1">
      <c r="A79" s="217"/>
      <c r="B79" s="222"/>
      <c r="C79" s="222"/>
      <c r="D79" s="16"/>
      <c r="E79" s="17"/>
      <c r="F79" s="17"/>
      <c r="G79" s="17"/>
      <c r="H79" s="17"/>
      <c r="I79" s="55"/>
      <c r="J79" s="192" t="str">
        <f t="shared" si="1"/>
        <v/>
      </c>
      <c r="K79" s="2"/>
      <c r="L79" s="2"/>
      <c r="M79" s="2"/>
      <c r="N79" s="2"/>
      <c r="O79" s="2"/>
      <c r="P79" s="2"/>
      <c r="Q79" s="2"/>
      <c r="R79" s="2"/>
      <c r="S79" s="2"/>
      <c r="T79" s="2"/>
      <c r="U79" s="2"/>
      <c r="V79" s="2"/>
      <c r="W79" s="2"/>
      <c r="X79" s="2"/>
      <c r="Y79" s="2"/>
      <c r="Z79" s="2"/>
    </row>
    <row r="80" spans="1:26" ht="12.75" customHeight="1">
      <c r="A80" s="217"/>
      <c r="B80" s="222"/>
      <c r="C80" s="222"/>
      <c r="D80" s="16"/>
      <c r="E80" s="17"/>
      <c r="F80" s="17"/>
      <c r="G80" s="17"/>
      <c r="H80" s="17"/>
      <c r="I80" s="55"/>
      <c r="J80" s="192" t="str">
        <f t="shared" si="1"/>
        <v/>
      </c>
      <c r="K80" s="2"/>
      <c r="L80" s="2"/>
      <c r="M80" s="2"/>
      <c r="N80" s="2"/>
      <c r="O80" s="2"/>
      <c r="P80" s="2"/>
      <c r="Q80" s="2"/>
      <c r="R80" s="2"/>
      <c r="S80" s="2"/>
      <c r="T80" s="2"/>
      <c r="U80" s="2"/>
      <c r="V80" s="2"/>
      <c r="W80" s="2"/>
      <c r="X80" s="2"/>
      <c r="Y80" s="2"/>
      <c r="Z80" s="2"/>
    </row>
    <row r="81" spans="1:26" ht="12.75" customHeight="1">
      <c r="A81" s="217"/>
      <c r="B81" s="222"/>
      <c r="C81" s="222"/>
      <c r="D81" s="16"/>
      <c r="E81" s="17"/>
      <c r="F81" s="17"/>
      <c r="G81" s="17"/>
      <c r="H81" s="17"/>
      <c r="I81" s="55"/>
      <c r="J81" s="192" t="str">
        <f t="shared" si="1"/>
        <v/>
      </c>
      <c r="K81" s="2"/>
      <c r="L81" s="2"/>
      <c r="M81" s="2"/>
      <c r="N81" s="2"/>
      <c r="O81" s="2"/>
      <c r="P81" s="2"/>
      <c r="Q81" s="2"/>
      <c r="R81" s="2"/>
      <c r="S81" s="2"/>
      <c r="T81" s="2"/>
      <c r="U81" s="2"/>
      <c r="V81" s="2"/>
      <c r="W81" s="2"/>
      <c r="X81" s="2"/>
      <c r="Y81" s="2"/>
      <c r="Z81" s="2"/>
    </row>
    <row r="82" spans="1:26" ht="12.75" customHeight="1">
      <c r="A82" s="217"/>
      <c r="B82" s="222"/>
      <c r="C82" s="222"/>
      <c r="D82" s="16"/>
      <c r="E82" s="17"/>
      <c r="F82" s="17"/>
      <c r="G82" s="17"/>
      <c r="H82" s="17"/>
      <c r="I82" s="55"/>
      <c r="J82" s="192" t="str">
        <f t="shared" si="1"/>
        <v/>
      </c>
      <c r="K82" s="2"/>
      <c r="L82" s="2"/>
      <c r="M82" s="2"/>
      <c r="N82" s="2"/>
      <c r="O82" s="2"/>
      <c r="P82" s="2"/>
      <c r="Q82" s="2"/>
      <c r="R82" s="2"/>
      <c r="S82" s="2"/>
      <c r="T82" s="2"/>
      <c r="U82" s="2"/>
      <c r="V82" s="2"/>
      <c r="W82" s="2"/>
      <c r="X82" s="2"/>
      <c r="Y82" s="2"/>
      <c r="Z82" s="2"/>
    </row>
    <row r="83" spans="1:26" ht="12.75" customHeight="1">
      <c r="A83" s="217"/>
      <c r="B83" s="222"/>
      <c r="C83" s="222"/>
      <c r="D83" s="16"/>
      <c r="E83" s="17"/>
      <c r="F83" s="17"/>
      <c r="G83" s="17"/>
      <c r="H83" s="17"/>
      <c r="I83" s="55"/>
      <c r="J83" s="192" t="str">
        <f t="shared" si="1"/>
        <v/>
      </c>
      <c r="K83" s="2"/>
      <c r="L83" s="2"/>
      <c r="M83" s="2"/>
      <c r="N83" s="2"/>
      <c r="O83" s="2"/>
      <c r="P83" s="2"/>
      <c r="Q83" s="2"/>
      <c r="R83" s="2"/>
      <c r="S83" s="2"/>
      <c r="T83" s="2"/>
      <c r="U83" s="2"/>
      <c r="V83" s="2"/>
      <c r="W83" s="2"/>
      <c r="X83" s="2"/>
      <c r="Y83" s="2"/>
      <c r="Z83" s="2"/>
    </row>
    <row r="84" spans="1:26" ht="12.75" customHeight="1">
      <c r="A84" s="217"/>
      <c r="B84" s="222"/>
      <c r="C84" s="222"/>
      <c r="D84" s="16"/>
      <c r="E84" s="17"/>
      <c r="F84" s="17"/>
      <c r="G84" s="17"/>
      <c r="H84" s="17"/>
      <c r="I84" s="55"/>
      <c r="J84" s="192" t="str">
        <f t="shared" si="1"/>
        <v/>
      </c>
      <c r="K84" s="2"/>
      <c r="L84" s="2"/>
      <c r="M84" s="2"/>
      <c r="N84" s="2"/>
      <c r="O84" s="2"/>
      <c r="P84" s="2"/>
      <c r="Q84" s="2"/>
      <c r="R84" s="2"/>
      <c r="S84" s="2"/>
      <c r="T84" s="2"/>
      <c r="U84" s="2"/>
      <c r="V84" s="2"/>
      <c r="W84" s="2"/>
      <c r="X84" s="2"/>
      <c r="Y84" s="2"/>
      <c r="Z84" s="2"/>
    </row>
    <row r="85" spans="1:26" ht="12.75" customHeight="1">
      <c r="A85" s="217"/>
      <c r="B85" s="222"/>
      <c r="C85" s="222"/>
      <c r="D85" s="16"/>
      <c r="E85" s="17"/>
      <c r="F85" s="17"/>
      <c r="G85" s="17"/>
      <c r="H85" s="17"/>
      <c r="I85" s="55"/>
      <c r="J85" s="192" t="str">
        <f t="shared" si="1"/>
        <v/>
      </c>
      <c r="K85" s="2"/>
      <c r="L85" s="2"/>
      <c r="M85" s="2"/>
      <c r="N85" s="2"/>
      <c r="O85" s="2"/>
      <c r="P85" s="2"/>
      <c r="Q85" s="2"/>
      <c r="R85" s="2"/>
      <c r="S85" s="2"/>
      <c r="T85" s="2"/>
      <c r="U85" s="2"/>
      <c r="V85" s="2"/>
      <c r="W85" s="2"/>
      <c r="X85" s="2"/>
      <c r="Y85" s="2"/>
      <c r="Z85" s="2"/>
    </row>
    <row r="86" spans="1:26" ht="12.75" customHeight="1">
      <c r="A86" s="218"/>
      <c r="B86" s="223"/>
      <c r="C86" s="223"/>
      <c r="D86" s="46"/>
      <c r="E86" s="47"/>
      <c r="F86" s="47"/>
      <c r="G86" s="47"/>
      <c r="H86" s="47"/>
      <c r="I86" s="47"/>
      <c r="J86" s="192" t="str">
        <f t="shared" si="1"/>
        <v/>
      </c>
      <c r="K86" s="2"/>
      <c r="L86" s="2"/>
      <c r="M86" s="2"/>
      <c r="N86" s="2"/>
      <c r="O86" s="2"/>
      <c r="P86" s="2"/>
      <c r="Q86" s="2"/>
      <c r="R86" s="2"/>
      <c r="S86" s="2"/>
      <c r="T86" s="2"/>
      <c r="U86" s="2"/>
      <c r="V86" s="2"/>
      <c r="W86" s="2"/>
      <c r="X86" s="2"/>
      <c r="Y86" s="2"/>
      <c r="Z86" s="2"/>
    </row>
    <row r="87" spans="1:26" ht="12.75" customHeight="1">
      <c r="A87" s="216" t="s">
        <v>81</v>
      </c>
      <c r="B87" s="225" t="s">
        <v>67</v>
      </c>
      <c r="C87" s="226" t="s">
        <v>201</v>
      </c>
      <c r="D87" s="57" t="s">
        <v>202</v>
      </c>
      <c r="E87" s="52">
        <v>43235</v>
      </c>
      <c r="F87" s="17">
        <v>43555</v>
      </c>
      <c r="G87" s="17">
        <v>43235</v>
      </c>
      <c r="H87" s="17"/>
      <c r="I87" s="58">
        <v>50</v>
      </c>
      <c r="J87" s="192" t="str">
        <f t="shared" si="1"/>
        <v/>
      </c>
      <c r="K87" s="2"/>
      <c r="L87" s="2"/>
      <c r="M87" s="2"/>
      <c r="N87" s="2"/>
      <c r="O87" s="2"/>
      <c r="P87" s="2"/>
      <c r="Q87" s="2"/>
      <c r="R87" s="2"/>
      <c r="S87" s="2"/>
      <c r="T87" s="2"/>
      <c r="U87" s="2"/>
      <c r="V87" s="2"/>
      <c r="W87" s="2"/>
      <c r="X87" s="2"/>
      <c r="Y87" s="2"/>
      <c r="Z87" s="2"/>
    </row>
    <row r="88" spans="1:26" ht="12.75" customHeight="1">
      <c r="A88" s="217"/>
      <c r="B88" s="222"/>
      <c r="C88" s="222"/>
      <c r="D88" s="16" t="s">
        <v>203</v>
      </c>
      <c r="E88" s="17">
        <v>43191</v>
      </c>
      <c r="F88" s="17">
        <v>43555</v>
      </c>
      <c r="G88" s="17">
        <v>43191</v>
      </c>
      <c r="H88" s="17"/>
      <c r="I88" s="55">
        <v>80</v>
      </c>
      <c r="J88" s="192" t="str">
        <f t="shared" si="1"/>
        <v/>
      </c>
      <c r="K88" s="2"/>
      <c r="L88" s="2"/>
      <c r="M88" s="2"/>
      <c r="N88" s="2"/>
      <c r="O88" s="2"/>
      <c r="P88" s="2"/>
      <c r="Q88" s="2"/>
      <c r="R88" s="2"/>
      <c r="S88" s="2"/>
      <c r="T88" s="2"/>
      <c r="U88" s="2"/>
      <c r="V88" s="2"/>
      <c r="W88" s="2"/>
      <c r="X88" s="2"/>
      <c r="Y88" s="2"/>
      <c r="Z88" s="2"/>
    </row>
    <row r="89" spans="1:26" ht="12.75" customHeight="1">
      <c r="A89" s="217"/>
      <c r="B89" s="222"/>
      <c r="C89" s="222"/>
      <c r="D89" s="16" t="s">
        <v>204</v>
      </c>
      <c r="E89" s="17">
        <v>43191</v>
      </c>
      <c r="F89" s="17">
        <v>43555</v>
      </c>
      <c r="G89" s="17">
        <v>43252</v>
      </c>
      <c r="H89" s="17"/>
      <c r="I89" s="55">
        <v>80</v>
      </c>
      <c r="J89" s="192" t="str">
        <f t="shared" si="1"/>
        <v/>
      </c>
      <c r="K89" s="2"/>
      <c r="L89" s="2"/>
      <c r="M89" s="2"/>
      <c r="N89" s="2"/>
      <c r="O89" s="2"/>
      <c r="P89" s="2"/>
      <c r="Q89" s="2"/>
      <c r="R89" s="2"/>
      <c r="S89" s="2"/>
      <c r="T89" s="2"/>
      <c r="U89" s="2"/>
      <c r="V89" s="2"/>
      <c r="W89" s="2"/>
      <c r="X89" s="2"/>
      <c r="Y89" s="2"/>
      <c r="Z89" s="2"/>
    </row>
    <row r="90" spans="1:26" ht="12.75" customHeight="1">
      <c r="A90" s="217"/>
      <c r="B90" s="222"/>
      <c r="C90" s="222"/>
      <c r="D90" s="16" t="s">
        <v>206</v>
      </c>
      <c r="E90" s="17">
        <v>43430</v>
      </c>
      <c r="F90" s="17">
        <v>43555</v>
      </c>
      <c r="G90" s="17">
        <v>43430</v>
      </c>
      <c r="H90" s="17"/>
      <c r="I90" s="55">
        <v>40</v>
      </c>
      <c r="J90" s="192" t="str">
        <f t="shared" si="1"/>
        <v/>
      </c>
      <c r="K90" s="2"/>
      <c r="L90" s="2"/>
      <c r="M90" s="2"/>
      <c r="N90" s="2"/>
      <c r="O90" s="2"/>
      <c r="P90" s="2"/>
      <c r="Q90" s="2"/>
      <c r="R90" s="2"/>
      <c r="S90" s="2"/>
      <c r="T90" s="2"/>
      <c r="U90" s="2"/>
      <c r="V90" s="2"/>
      <c r="W90" s="2"/>
      <c r="X90" s="2"/>
      <c r="Y90" s="2"/>
      <c r="Z90" s="2"/>
    </row>
    <row r="91" spans="1:26" ht="12.75" customHeight="1">
      <c r="A91" s="217"/>
      <c r="B91" s="222"/>
      <c r="C91" s="222"/>
      <c r="D91" s="16"/>
      <c r="E91" s="17"/>
      <c r="F91" s="17"/>
      <c r="G91" s="17"/>
      <c r="H91" s="17"/>
      <c r="I91" s="55"/>
      <c r="J91" s="192" t="str">
        <f t="shared" si="1"/>
        <v/>
      </c>
      <c r="K91" s="2"/>
      <c r="L91" s="2"/>
      <c r="M91" s="2"/>
      <c r="N91" s="2"/>
      <c r="O91" s="2"/>
      <c r="P91" s="2"/>
      <c r="Q91" s="2"/>
      <c r="R91" s="2"/>
      <c r="S91" s="2"/>
      <c r="T91" s="2"/>
      <c r="U91" s="2"/>
      <c r="V91" s="2"/>
      <c r="W91" s="2"/>
      <c r="X91" s="2"/>
      <c r="Y91" s="2"/>
      <c r="Z91" s="2"/>
    </row>
    <row r="92" spans="1:26" ht="12.75" customHeight="1">
      <c r="A92" s="217"/>
      <c r="B92" s="222"/>
      <c r="C92" s="222"/>
      <c r="D92" s="16"/>
      <c r="E92" s="17"/>
      <c r="F92" s="17"/>
      <c r="G92" s="17"/>
      <c r="H92" s="17"/>
      <c r="I92" s="55"/>
      <c r="J92" s="192" t="str">
        <f t="shared" si="1"/>
        <v/>
      </c>
      <c r="K92" s="2"/>
      <c r="L92" s="2"/>
      <c r="M92" s="2"/>
      <c r="N92" s="2"/>
      <c r="O92" s="2"/>
      <c r="P92" s="2"/>
      <c r="Q92" s="2"/>
      <c r="R92" s="2"/>
      <c r="S92" s="2"/>
      <c r="T92" s="2"/>
      <c r="U92" s="2"/>
      <c r="V92" s="2"/>
      <c r="W92" s="2"/>
      <c r="X92" s="2"/>
      <c r="Y92" s="2"/>
      <c r="Z92" s="2"/>
    </row>
    <row r="93" spans="1:26" ht="12.75" customHeight="1">
      <c r="A93" s="217"/>
      <c r="B93" s="222"/>
      <c r="C93" s="222"/>
      <c r="D93" s="16"/>
      <c r="E93" s="17"/>
      <c r="F93" s="17"/>
      <c r="G93" s="17"/>
      <c r="H93" s="17"/>
      <c r="I93" s="55"/>
      <c r="J93" s="192" t="str">
        <f t="shared" si="1"/>
        <v/>
      </c>
      <c r="K93" s="2"/>
      <c r="L93" s="2"/>
      <c r="M93" s="2"/>
      <c r="N93" s="2"/>
      <c r="O93" s="2"/>
      <c r="P93" s="2"/>
      <c r="Q93" s="2"/>
      <c r="R93" s="2"/>
      <c r="S93" s="2"/>
      <c r="T93" s="2"/>
      <c r="U93" s="2"/>
      <c r="V93" s="2"/>
      <c r="W93" s="2"/>
      <c r="X93" s="2"/>
      <c r="Y93" s="2"/>
      <c r="Z93" s="2"/>
    </row>
    <row r="94" spans="1:26" ht="12.75" customHeight="1">
      <c r="A94" s="217"/>
      <c r="B94" s="222"/>
      <c r="C94" s="222"/>
      <c r="D94" s="16"/>
      <c r="E94" s="17"/>
      <c r="F94" s="17"/>
      <c r="G94" s="17"/>
      <c r="H94" s="17"/>
      <c r="I94" s="55"/>
      <c r="J94" s="192" t="str">
        <f t="shared" si="1"/>
        <v/>
      </c>
      <c r="K94" s="2"/>
      <c r="L94" s="2"/>
      <c r="M94" s="2"/>
      <c r="N94" s="2"/>
      <c r="O94" s="2"/>
      <c r="P94" s="2"/>
      <c r="Q94" s="2"/>
      <c r="R94" s="2"/>
      <c r="S94" s="2"/>
      <c r="T94" s="2"/>
      <c r="U94" s="2"/>
      <c r="V94" s="2"/>
      <c r="W94" s="2"/>
      <c r="X94" s="2"/>
      <c r="Y94" s="2"/>
      <c r="Z94" s="2"/>
    </row>
    <row r="95" spans="1:26" ht="12.75" customHeight="1">
      <c r="A95" s="217"/>
      <c r="B95" s="222"/>
      <c r="C95" s="222"/>
      <c r="D95" s="16"/>
      <c r="E95" s="17"/>
      <c r="F95" s="17"/>
      <c r="G95" s="17"/>
      <c r="H95" s="17"/>
      <c r="I95" s="55"/>
      <c r="J95" s="192" t="str">
        <f t="shared" si="1"/>
        <v/>
      </c>
      <c r="K95" s="2"/>
      <c r="L95" s="2"/>
      <c r="M95" s="2"/>
      <c r="N95" s="2"/>
      <c r="O95" s="2"/>
      <c r="P95" s="2"/>
      <c r="Q95" s="2"/>
      <c r="R95" s="2"/>
      <c r="S95" s="2"/>
      <c r="T95" s="2"/>
      <c r="U95" s="2"/>
      <c r="V95" s="2"/>
      <c r="W95" s="2"/>
      <c r="X95" s="2"/>
      <c r="Y95" s="2"/>
      <c r="Z95" s="2"/>
    </row>
    <row r="96" spans="1:26" ht="12.75" customHeight="1">
      <c r="A96" s="217"/>
      <c r="B96" s="222"/>
      <c r="C96" s="222"/>
      <c r="D96" s="16"/>
      <c r="E96" s="17"/>
      <c r="F96" s="17"/>
      <c r="G96" s="17"/>
      <c r="H96" s="17"/>
      <c r="I96" s="55"/>
      <c r="J96" s="192" t="str">
        <f t="shared" si="1"/>
        <v/>
      </c>
      <c r="K96" s="2"/>
      <c r="L96" s="2"/>
      <c r="M96" s="2"/>
      <c r="N96" s="2"/>
      <c r="O96" s="2"/>
      <c r="P96" s="2"/>
      <c r="Q96" s="2"/>
      <c r="R96" s="2"/>
      <c r="S96" s="2"/>
      <c r="T96" s="2"/>
      <c r="U96" s="2"/>
      <c r="V96" s="2"/>
      <c r="W96" s="2"/>
      <c r="X96" s="2"/>
      <c r="Y96" s="2"/>
      <c r="Z96" s="2"/>
    </row>
    <row r="97" spans="1:26" ht="12.75" customHeight="1">
      <c r="A97" s="217"/>
      <c r="B97" s="222"/>
      <c r="C97" s="222"/>
      <c r="D97" s="16"/>
      <c r="E97" s="17"/>
      <c r="F97" s="17"/>
      <c r="G97" s="17"/>
      <c r="H97" s="17"/>
      <c r="I97" s="55"/>
      <c r="J97" s="192" t="str">
        <f t="shared" si="1"/>
        <v/>
      </c>
      <c r="K97" s="2"/>
      <c r="L97" s="2"/>
      <c r="M97" s="2"/>
      <c r="N97" s="2"/>
      <c r="O97" s="2"/>
      <c r="P97" s="2"/>
      <c r="Q97" s="2"/>
      <c r="R97" s="2"/>
      <c r="S97" s="2"/>
      <c r="T97" s="2"/>
      <c r="U97" s="2"/>
      <c r="V97" s="2"/>
      <c r="W97" s="2"/>
      <c r="X97" s="2"/>
      <c r="Y97" s="2"/>
      <c r="Z97" s="2"/>
    </row>
    <row r="98" spans="1:26" ht="12.75" customHeight="1">
      <c r="A98" s="218"/>
      <c r="B98" s="223"/>
      <c r="C98" s="223"/>
      <c r="D98" s="46"/>
      <c r="E98" s="47"/>
      <c r="F98" s="47"/>
      <c r="G98" s="47"/>
      <c r="H98" s="47"/>
      <c r="I98" s="56"/>
      <c r="J98" s="192" t="str">
        <f t="shared" si="1"/>
        <v/>
      </c>
      <c r="K98" s="2"/>
      <c r="L98" s="2"/>
      <c r="M98" s="2"/>
      <c r="N98" s="2"/>
      <c r="O98" s="2"/>
      <c r="P98" s="2"/>
      <c r="Q98" s="2"/>
      <c r="R98" s="2"/>
      <c r="S98" s="2"/>
      <c r="T98" s="2"/>
      <c r="U98" s="2"/>
      <c r="V98" s="2"/>
      <c r="W98" s="2"/>
      <c r="X98" s="2"/>
      <c r="Y98" s="2"/>
      <c r="Z98" s="2"/>
    </row>
    <row r="99" spans="1:26" ht="12.75" customHeight="1">
      <c r="A99" s="216" t="s">
        <v>103</v>
      </c>
      <c r="B99" s="225" t="s">
        <v>104</v>
      </c>
      <c r="C99" s="227" t="s">
        <v>209</v>
      </c>
      <c r="D99" s="67" t="s">
        <v>210</v>
      </c>
      <c r="E99" s="52">
        <v>43329</v>
      </c>
      <c r="F99" s="52">
        <v>43373.999988425923</v>
      </c>
      <c r="G99" s="52">
        <v>43339</v>
      </c>
      <c r="H99" s="52">
        <v>43360.999988425923</v>
      </c>
      <c r="I99" s="58">
        <v>100</v>
      </c>
      <c r="J99" s="192" t="str">
        <f t="shared" si="1"/>
        <v>Early</v>
      </c>
      <c r="K99" s="2"/>
      <c r="L99" s="2"/>
      <c r="M99" s="2"/>
      <c r="N99" s="2"/>
      <c r="O99" s="2"/>
      <c r="P99" s="2"/>
      <c r="Q99" s="2"/>
      <c r="R99" s="2"/>
      <c r="S99" s="2"/>
      <c r="T99" s="2"/>
      <c r="U99" s="2"/>
      <c r="V99" s="2"/>
      <c r="W99" s="2"/>
      <c r="X99" s="2"/>
      <c r="Y99" s="2"/>
      <c r="Z99" s="2"/>
    </row>
    <row r="100" spans="1:26" ht="12.75" customHeight="1">
      <c r="A100" s="217"/>
      <c r="B100" s="222"/>
      <c r="C100" s="228"/>
      <c r="D100" s="68" t="s">
        <v>212</v>
      </c>
      <c r="E100" s="17">
        <v>43221</v>
      </c>
      <c r="F100" s="17">
        <v>43250.999988425923</v>
      </c>
      <c r="G100" s="17">
        <v>43244</v>
      </c>
      <c r="H100" s="17">
        <v>43244</v>
      </c>
      <c r="I100" s="55">
        <v>100</v>
      </c>
      <c r="J100" s="192" t="str">
        <f t="shared" si="1"/>
        <v>Early</v>
      </c>
      <c r="K100" s="2"/>
      <c r="L100" s="2"/>
      <c r="M100" s="2"/>
      <c r="N100" s="2"/>
      <c r="O100" s="2"/>
      <c r="P100" s="2"/>
      <c r="Q100" s="2"/>
      <c r="R100" s="2"/>
      <c r="S100" s="2"/>
      <c r="T100" s="2"/>
      <c r="U100" s="2"/>
      <c r="V100" s="2"/>
      <c r="W100" s="2"/>
      <c r="X100" s="2"/>
      <c r="Y100" s="2"/>
      <c r="Z100" s="2"/>
    </row>
    <row r="101" spans="1:26" ht="12.75" customHeight="1">
      <c r="A101" s="217"/>
      <c r="B101" s="222"/>
      <c r="C101" s="228"/>
      <c r="D101" s="68" t="s">
        <v>216</v>
      </c>
      <c r="E101" s="17">
        <v>43282</v>
      </c>
      <c r="F101" s="17">
        <v>43344.999988425923</v>
      </c>
      <c r="G101" s="17">
        <v>43282</v>
      </c>
      <c r="H101" s="17">
        <v>43344.999988425923</v>
      </c>
      <c r="I101" s="55">
        <v>100</v>
      </c>
      <c r="J101" s="192" t="str">
        <f t="shared" si="1"/>
        <v>No Change</v>
      </c>
      <c r="K101" s="2"/>
      <c r="L101" s="2"/>
      <c r="M101" s="2"/>
      <c r="N101" s="2"/>
      <c r="O101" s="2"/>
      <c r="P101" s="2"/>
      <c r="Q101" s="2"/>
      <c r="R101" s="2"/>
      <c r="S101" s="2"/>
      <c r="T101" s="2"/>
      <c r="U101" s="2"/>
      <c r="V101" s="2"/>
      <c r="W101" s="2"/>
      <c r="X101" s="2"/>
      <c r="Y101" s="2"/>
      <c r="Z101" s="2"/>
    </row>
    <row r="102" spans="1:26" ht="12.75" customHeight="1">
      <c r="A102" s="217"/>
      <c r="B102" s="222"/>
      <c r="C102" s="228"/>
      <c r="D102" s="70" t="s">
        <v>220</v>
      </c>
      <c r="E102" s="17">
        <v>43296</v>
      </c>
      <c r="F102" s="17">
        <v>43555.999988425923</v>
      </c>
      <c r="G102" s="17">
        <v>43311</v>
      </c>
      <c r="H102" s="17"/>
      <c r="I102" s="55">
        <v>85</v>
      </c>
      <c r="J102" s="192" t="str">
        <f t="shared" si="1"/>
        <v/>
      </c>
      <c r="K102" s="2"/>
      <c r="L102" s="2"/>
      <c r="M102" s="2"/>
      <c r="N102" s="2"/>
      <c r="O102" s="2"/>
      <c r="P102" s="2"/>
      <c r="Q102" s="2"/>
      <c r="R102" s="2"/>
      <c r="S102" s="2"/>
      <c r="T102" s="2"/>
      <c r="U102" s="2"/>
      <c r="V102" s="2"/>
      <c r="W102" s="2"/>
      <c r="X102" s="2"/>
      <c r="Y102" s="2"/>
      <c r="Z102" s="2"/>
    </row>
    <row r="103" spans="1:26" ht="12.75" customHeight="1">
      <c r="A103" s="217"/>
      <c r="B103" s="222"/>
      <c r="C103" s="228"/>
      <c r="D103" s="70" t="s">
        <v>228</v>
      </c>
      <c r="E103" s="17">
        <v>43404</v>
      </c>
      <c r="F103" s="17">
        <v>43555.999988425923</v>
      </c>
      <c r="G103" s="17">
        <v>43404</v>
      </c>
      <c r="H103" s="17"/>
      <c r="I103" s="55">
        <v>75</v>
      </c>
      <c r="J103" s="192" t="str">
        <f t="shared" si="1"/>
        <v/>
      </c>
      <c r="K103" s="2"/>
      <c r="L103" s="2"/>
      <c r="M103" s="2"/>
      <c r="N103" s="2"/>
      <c r="O103" s="2"/>
      <c r="P103" s="2"/>
      <c r="Q103" s="2"/>
      <c r="R103" s="2"/>
      <c r="S103" s="2"/>
      <c r="T103" s="2"/>
      <c r="U103" s="2"/>
      <c r="V103" s="2"/>
      <c r="W103" s="2"/>
      <c r="X103" s="2"/>
      <c r="Y103" s="2"/>
      <c r="Z103" s="2"/>
    </row>
    <row r="104" spans="1:26" ht="28.5" customHeight="1">
      <c r="A104" s="217"/>
      <c r="B104" s="222"/>
      <c r="C104" s="228"/>
      <c r="D104" s="70" t="s">
        <v>229</v>
      </c>
      <c r="E104" s="17">
        <v>43404</v>
      </c>
      <c r="F104" s="17">
        <v>43465.999988425923</v>
      </c>
      <c r="G104" s="17">
        <v>43404</v>
      </c>
      <c r="H104" s="17"/>
      <c r="I104" s="55">
        <v>25</v>
      </c>
      <c r="J104" s="192" t="str">
        <f t="shared" si="1"/>
        <v/>
      </c>
      <c r="K104" s="2"/>
      <c r="L104" s="2"/>
      <c r="M104" s="2"/>
      <c r="N104" s="2"/>
      <c r="O104" s="2"/>
      <c r="P104" s="2"/>
      <c r="Q104" s="2"/>
      <c r="R104" s="2"/>
      <c r="S104" s="2"/>
      <c r="T104" s="2"/>
      <c r="U104" s="2"/>
      <c r="V104" s="2"/>
      <c r="W104" s="2"/>
      <c r="X104" s="2"/>
      <c r="Y104" s="2"/>
      <c r="Z104" s="2"/>
    </row>
    <row r="105" spans="1:26" ht="12.75" customHeight="1">
      <c r="A105" s="217"/>
      <c r="B105" s="222"/>
      <c r="C105" s="228"/>
      <c r="D105" s="70" t="s">
        <v>231</v>
      </c>
      <c r="E105" s="17">
        <v>43191</v>
      </c>
      <c r="F105" s="17">
        <v>43524.999988425923</v>
      </c>
      <c r="G105" s="17">
        <v>43191</v>
      </c>
      <c r="H105" s="17">
        <v>43524</v>
      </c>
      <c r="I105" s="55">
        <v>100</v>
      </c>
      <c r="J105" s="192" t="str">
        <f t="shared" si="1"/>
        <v>Early</v>
      </c>
      <c r="K105" s="2"/>
      <c r="L105" s="2"/>
      <c r="M105" s="2"/>
      <c r="N105" s="2"/>
      <c r="O105" s="2"/>
      <c r="P105" s="2"/>
      <c r="Q105" s="2"/>
      <c r="R105" s="2"/>
      <c r="S105" s="2"/>
      <c r="T105" s="2"/>
      <c r="U105" s="2"/>
      <c r="V105" s="2"/>
      <c r="W105" s="2"/>
      <c r="X105" s="2"/>
      <c r="Y105" s="2"/>
      <c r="Z105" s="2"/>
    </row>
    <row r="106" spans="1:26" ht="12.75" customHeight="1">
      <c r="A106" s="217"/>
      <c r="B106" s="222"/>
      <c r="C106" s="228"/>
      <c r="D106" s="68" t="s">
        <v>233</v>
      </c>
      <c r="E106" s="17">
        <v>43466</v>
      </c>
      <c r="F106" s="17">
        <v>43646.999988425923</v>
      </c>
      <c r="G106" s="17">
        <v>43480</v>
      </c>
      <c r="H106" s="17"/>
      <c r="I106" s="55">
        <v>10</v>
      </c>
      <c r="J106" s="192" t="str">
        <f t="shared" si="1"/>
        <v/>
      </c>
      <c r="K106" s="2"/>
      <c r="L106" s="2"/>
      <c r="M106" s="2"/>
      <c r="N106" s="2"/>
      <c r="O106" s="2"/>
      <c r="P106" s="2"/>
      <c r="Q106" s="2"/>
      <c r="R106" s="2"/>
      <c r="S106" s="2"/>
      <c r="T106" s="2"/>
      <c r="U106" s="2"/>
      <c r="V106" s="2"/>
      <c r="W106" s="2"/>
      <c r="X106" s="2"/>
      <c r="Y106" s="2"/>
      <c r="Z106" s="2"/>
    </row>
    <row r="107" spans="1:26" ht="12.75" customHeight="1">
      <c r="A107" s="217"/>
      <c r="B107" s="222"/>
      <c r="C107" s="228"/>
      <c r="D107" s="68"/>
      <c r="E107" s="74"/>
      <c r="F107" s="74"/>
      <c r="G107" s="76"/>
      <c r="H107" s="76"/>
      <c r="I107" s="55"/>
      <c r="J107" s="192" t="str">
        <f t="shared" si="1"/>
        <v/>
      </c>
      <c r="K107" s="2"/>
      <c r="L107" s="2"/>
      <c r="M107" s="2"/>
      <c r="N107" s="2"/>
      <c r="O107" s="2"/>
      <c r="P107" s="2"/>
      <c r="Q107" s="2"/>
      <c r="R107" s="2"/>
      <c r="S107" s="2"/>
      <c r="T107" s="2"/>
      <c r="U107" s="2"/>
      <c r="V107" s="2"/>
      <c r="W107" s="2"/>
      <c r="X107" s="2"/>
      <c r="Y107" s="2"/>
      <c r="Z107" s="2"/>
    </row>
    <row r="108" spans="1:26" ht="12.75" customHeight="1">
      <c r="A108" s="217"/>
      <c r="B108" s="222"/>
      <c r="C108" s="228"/>
      <c r="D108" s="78"/>
      <c r="E108" s="74"/>
      <c r="F108" s="74"/>
      <c r="G108" s="74"/>
      <c r="H108" s="76"/>
      <c r="I108" s="55"/>
      <c r="J108" s="192" t="str">
        <f t="shared" si="1"/>
        <v/>
      </c>
      <c r="K108" s="2"/>
      <c r="L108" s="2"/>
      <c r="M108" s="2"/>
      <c r="N108" s="2"/>
      <c r="O108" s="2"/>
      <c r="P108" s="2"/>
      <c r="Q108" s="2"/>
      <c r="R108" s="2"/>
      <c r="S108" s="2"/>
      <c r="T108" s="2"/>
      <c r="U108" s="2"/>
      <c r="V108" s="2"/>
      <c r="W108" s="2"/>
      <c r="X108" s="2"/>
      <c r="Y108" s="2"/>
      <c r="Z108" s="2"/>
    </row>
    <row r="109" spans="1:26" ht="12.75" customHeight="1">
      <c r="A109" s="217"/>
      <c r="B109" s="222"/>
      <c r="C109" s="228"/>
      <c r="D109" s="63"/>
      <c r="E109" s="52"/>
      <c r="F109" s="52"/>
      <c r="G109" s="52"/>
      <c r="H109" s="52"/>
      <c r="I109" s="53"/>
      <c r="J109" s="192" t="str">
        <f t="shared" si="1"/>
        <v/>
      </c>
      <c r="K109" s="2"/>
      <c r="L109" s="2"/>
      <c r="M109" s="2"/>
      <c r="N109" s="2"/>
      <c r="O109" s="2"/>
      <c r="P109" s="2"/>
      <c r="Q109" s="2"/>
      <c r="R109" s="2"/>
      <c r="S109" s="2"/>
      <c r="T109" s="2"/>
      <c r="U109" s="2"/>
      <c r="V109" s="2"/>
      <c r="W109" s="2"/>
      <c r="X109" s="2"/>
      <c r="Y109" s="2"/>
      <c r="Z109" s="2"/>
    </row>
    <row r="110" spans="1:26" ht="12.75" customHeight="1">
      <c r="A110" s="217"/>
      <c r="B110" s="222"/>
      <c r="C110" s="228"/>
      <c r="D110" s="16"/>
      <c r="E110" s="17"/>
      <c r="F110" s="17"/>
      <c r="G110" s="17"/>
      <c r="H110" s="17"/>
      <c r="I110" s="55"/>
      <c r="J110" s="192" t="str">
        <f t="shared" si="1"/>
        <v/>
      </c>
      <c r="K110" s="2"/>
      <c r="L110" s="2"/>
      <c r="M110" s="2"/>
      <c r="N110" s="2"/>
      <c r="O110" s="2"/>
      <c r="P110" s="2"/>
      <c r="Q110" s="2"/>
      <c r="R110" s="2"/>
      <c r="S110" s="2"/>
      <c r="T110" s="2"/>
      <c r="U110" s="2"/>
      <c r="V110" s="2"/>
      <c r="W110" s="2"/>
      <c r="X110" s="2"/>
      <c r="Y110" s="2"/>
      <c r="Z110" s="2"/>
    </row>
    <row r="111" spans="1:26" ht="12.75" customHeight="1">
      <c r="A111" s="218"/>
      <c r="B111" s="223"/>
      <c r="C111" s="229"/>
      <c r="D111" s="46"/>
      <c r="E111" s="47"/>
      <c r="F111" s="47"/>
      <c r="G111" s="47"/>
      <c r="H111" s="47"/>
      <c r="I111" s="56"/>
      <c r="J111" s="192" t="str">
        <f t="shared" si="1"/>
        <v/>
      </c>
      <c r="K111" s="2"/>
      <c r="L111" s="2"/>
      <c r="M111" s="2"/>
      <c r="N111" s="2"/>
      <c r="O111" s="2"/>
      <c r="P111" s="2"/>
      <c r="Q111" s="2"/>
      <c r="R111" s="2"/>
      <c r="S111" s="2"/>
      <c r="T111" s="2"/>
      <c r="U111" s="2"/>
      <c r="V111" s="2"/>
      <c r="W111" s="2"/>
      <c r="X111" s="2"/>
      <c r="Y111" s="2"/>
      <c r="Z111" s="2"/>
    </row>
    <row r="112" spans="1:26" ht="14.25" customHeight="1">
      <c r="A112" s="216">
        <v>701</v>
      </c>
      <c r="B112" s="225" t="s">
        <v>116</v>
      </c>
      <c r="C112" s="226" t="s">
        <v>242</v>
      </c>
      <c r="D112" s="85" t="s">
        <v>243</v>
      </c>
      <c r="E112" s="17">
        <v>43304</v>
      </c>
      <c r="F112" s="17">
        <v>43388</v>
      </c>
      <c r="G112" s="17">
        <v>43432</v>
      </c>
      <c r="H112" s="17">
        <v>43517</v>
      </c>
      <c r="I112" s="87">
        <v>0.75</v>
      </c>
      <c r="J112" s="192" t="str">
        <f t="shared" si="1"/>
        <v>3-6 Months</v>
      </c>
      <c r="K112" s="2"/>
      <c r="L112" s="2"/>
      <c r="M112" s="2"/>
      <c r="N112" s="2"/>
      <c r="O112" s="2"/>
      <c r="P112" s="2"/>
      <c r="Q112" s="2"/>
      <c r="R112" s="2"/>
      <c r="S112" s="2"/>
      <c r="T112" s="2"/>
      <c r="U112" s="2"/>
      <c r="V112" s="2"/>
      <c r="W112" s="2"/>
      <c r="X112" s="2"/>
      <c r="Y112" s="2"/>
      <c r="Z112" s="2"/>
    </row>
    <row r="113" spans="1:26" ht="12.75" customHeight="1">
      <c r="A113" s="217"/>
      <c r="B113" s="222"/>
      <c r="C113" s="222"/>
      <c r="D113" s="16" t="s">
        <v>264</v>
      </c>
      <c r="E113" s="17">
        <v>43432</v>
      </c>
      <c r="F113" s="17">
        <v>43480</v>
      </c>
      <c r="G113" s="17">
        <v>43432</v>
      </c>
      <c r="H113" s="17">
        <v>43496</v>
      </c>
      <c r="I113" s="55">
        <v>90</v>
      </c>
      <c r="J113" s="192" t="str">
        <f t="shared" si="1"/>
        <v>No Change</v>
      </c>
      <c r="K113" s="2"/>
      <c r="L113" s="2"/>
      <c r="M113" s="2"/>
      <c r="N113" s="2"/>
      <c r="O113" s="2"/>
      <c r="P113" s="2"/>
      <c r="Q113" s="2"/>
      <c r="R113" s="2"/>
      <c r="S113" s="2"/>
      <c r="T113" s="2"/>
      <c r="U113" s="2"/>
      <c r="V113" s="2"/>
      <c r="W113" s="2"/>
      <c r="X113" s="2"/>
      <c r="Y113" s="2"/>
      <c r="Z113" s="2"/>
    </row>
    <row r="114" spans="1:26" ht="12.75" customHeight="1">
      <c r="A114" s="217"/>
      <c r="B114" s="222"/>
      <c r="C114" s="222"/>
      <c r="D114" s="16" t="s">
        <v>265</v>
      </c>
      <c r="E114" s="17">
        <v>43432</v>
      </c>
      <c r="F114" s="17">
        <v>43480</v>
      </c>
      <c r="G114" s="17">
        <v>43432</v>
      </c>
      <c r="H114" s="17">
        <v>43496</v>
      </c>
      <c r="I114" s="55">
        <v>50</v>
      </c>
      <c r="J114" s="192" t="str">
        <f t="shared" si="1"/>
        <v>No Change</v>
      </c>
      <c r="K114" s="2"/>
      <c r="L114" s="2"/>
      <c r="M114" s="2"/>
      <c r="N114" s="2"/>
      <c r="O114" s="2"/>
      <c r="P114" s="2"/>
      <c r="Q114" s="2"/>
      <c r="R114" s="2"/>
      <c r="S114" s="2"/>
      <c r="T114" s="2"/>
      <c r="U114" s="2"/>
      <c r="V114" s="2"/>
      <c r="W114" s="2"/>
      <c r="X114" s="2"/>
      <c r="Y114" s="2"/>
      <c r="Z114" s="2"/>
    </row>
    <row r="115" spans="1:26" ht="12.75" customHeight="1">
      <c r="A115" s="217"/>
      <c r="B115" s="222"/>
      <c r="C115" s="222"/>
      <c r="D115" s="16" t="s">
        <v>266</v>
      </c>
      <c r="E115" s="17">
        <v>43432</v>
      </c>
      <c r="F115" s="17">
        <v>43480</v>
      </c>
      <c r="G115" s="17">
        <v>43432</v>
      </c>
      <c r="H115" s="17">
        <v>43504</v>
      </c>
      <c r="I115" s="55">
        <v>25</v>
      </c>
      <c r="J115" s="192" t="str">
        <f t="shared" si="1"/>
        <v>No Change</v>
      </c>
      <c r="K115" s="2"/>
      <c r="L115" s="2"/>
      <c r="M115" s="2"/>
      <c r="N115" s="2"/>
      <c r="O115" s="2"/>
      <c r="P115" s="2"/>
      <c r="Q115" s="2"/>
      <c r="R115" s="2"/>
      <c r="S115" s="2"/>
      <c r="T115" s="2"/>
      <c r="U115" s="2"/>
      <c r="V115" s="2"/>
      <c r="W115" s="2"/>
      <c r="X115" s="2"/>
      <c r="Y115" s="2"/>
      <c r="Z115" s="2"/>
    </row>
    <row r="116" spans="1:26" ht="12.75" customHeight="1">
      <c r="A116" s="217"/>
      <c r="B116" s="222"/>
      <c r="C116" s="222"/>
      <c r="D116" s="16" t="s">
        <v>267</v>
      </c>
      <c r="E116" s="17">
        <v>43432</v>
      </c>
      <c r="F116" s="17">
        <v>43480</v>
      </c>
      <c r="G116" s="17">
        <v>43432</v>
      </c>
      <c r="H116" s="17">
        <v>43496</v>
      </c>
      <c r="I116" s="87">
        <v>0.9</v>
      </c>
      <c r="J116" s="192" t="str">
        <f t="shared" si="1"/>
        <v>No Change</v>
      </c>
      <c r="K116" s="2"/>
      <c r="L116" s="2"/>
      <c r="M116" s="2"/>
      <c r="N116" s="2"/>
      <c r="O116" s="2"/>
      <c r="P116" s="2"/>
      <c r="Q116" s="2"/>
      <c r="R116" s="2"/>
      <c r="S116" s="2"/>
      <c r="T116" s="2"/>
      <c r="U116" s="2"/>
      <c r="V116" s="2"/>
      <c r="W116" s="2"/>
      <c r="X116" s="2"/>
      <c r="Y116" s="2"/>
      <c r="Z116" s="2"/>
    </row>
    <row r="117" spans="1:26" ht="12.75" customHeight="1">
      <c r="A117" s="217"/>
      <c r="B117" s="222"/>
      <c r="C117" s="222"/>
      <c r="D117" s="16" t="s">
        <v>269</v>
      </c>
      <c r="E117" s="17">
        <v>43432</v>
      </c>
      <c r="F117" s="17">
        <v>43480</v>
      </c>
      <c r="G117" s="17">
        <v>43432</v>
      </c>
      <c r="H117" s="17">
        <v>43480</v>
      </c>
      <c r="I117" s="87">
        <v>1</v>
      </c>
      <c r="J117" s="192" t="str">
        <f t="shared" si="1"/>
        <v>No Change</v>
      </c>
      <c r="K117" s="2"/>
      <c r="L117" s="2"/>
      <c r="M117" s="2"/>
      <c r="N117" s="2"/>
      <c r="O117" s="2"/>
      <c r="P117" s="2"/>
      <c r="Q117" s="2"/>
      <c r="R117" s="2"/>
      <c r="S117" s="2"/>
      <c r="T117" s="2"/>
      <c r="U117" s="2"/>
      <c r="V117" s="2"/>
      <c r="W117" s="2"/>
      <c r="X117" s="2"/>
      <c r="Y117" s="2"/>
      <c r="Z117" s="2"/>
    </row>
    <row r="118" spans="1:26" ht="12.75" customHeight="1">
      <c r="A118" s="217"/>
      <c r="B118" s="222"/>
      <c r="C118" s="222"/>
      <c r="D118" s="16" t="s">
        <v>272</v>
      </c>
      <c r="E118" s="17">
        <v>43115</v>
      </c>
      <c r="F118" s="17">
        <v>43486</v>
      </c>
      <c r="G118" s="17">
        <v>43480</v>
      </c>
      <c r="H118" s="17">
        <v>43504</v>
      </c>
      <c r="I118" s="55">
        <v>0</v>
      </c>
      <c r="J118" s="192" t="str">
        <f t="shared" si="1"/>
        <v>No Change</v>
      </c>
      <c r="K118" s="2"/>
      <c r="L118" s="2"/>
      <c r="M118" s="2"/>
      <c r="N118" s="2"/>
      <c r="O118" s="2"/>
      <c r="P118" s="2"/>
      <c r="Q118" s="2"/>
      <c r="R118" s="2"/>
      <c r="S118" s="2"/>
      <c r="T118" s="2"/>
      <c r="U118" s="2"/>
      <c r="V118" s="2"/>
      <c r="W118" s="2"/>
      <c r="X118" s="2"/>
      <c r="Y118" s="2"/>
      <c r="Z118" s="2"/>
    </row>
    <row r="119" spans="1:26" ht="12.75" customHeight="1">
      <c r="A119" s="217"/>
      <c r="B119" s="222"/>
      <c r="C119" s="222"/>
      <c r="D119" s="85" t="s">
        <v>273</v>
      </c>
      <c r="E119" s="93"/>
      <c r="F119" s="93"/>
      <c r="G119" s="93"/>
      <c r="H119" s="93"/>
      <c r="I119" s="55"/>
      <c r="J119" s="192" t="str">
        <f t="shared" si="1"/>
        <v/>
      </c>
      <c r="K119" s="2"/>
      <c r="L119" s="2"/>
      <c r="M119" s="2"/>
      <c r="N119" s="2"/>
      <c r="O119" s="2"/>
      <c r="P119" s="2"/>
      <c r="Q119" s="2"/>
      <c r="R119" s="2"/>
      <c r="S119" s="2"/>
      <c r="T119" s="2"/>
      <c r="U119" s="2"/>
      <c r="V119" s="2"/>
      <c r="W119" s="2"/>
      <c r="X119" s="2"/>
      <c r="Y119" s="2"/>
      <c r="Z119" s="2"/>
    </row>
    <row r="120" spans="1:26" ht="12.75" customHeight="1">
      <c r="A120" s="217"/>
      <c r="B120" s="222"/>
      <c r="C120" s="222"/>
      <c r="D120" s="16"/>
      <c r="E120" s="17">
        <v>43375</v>
      </c>
      <c r="F120" s="17">
        <v>43617</v>
      </c>
      <c r="G120" s="17">
        <v>43489</v>
      </c>
      <c r="H120" s="17">
        <v>43617</v>
      </c>
      <c r="I120" s="55">
        <v>10</v>
      </c>
      <c r="J120" s="192" t="str">
        <f t="shared" si="1"/>
        <v>No Change</v>
      </c>
      <c r="K120" s="2"/>
      <c r="L120" s="2"/>
      <c r="M120" s="2"/>
      <c r="N120" s="2"/>
      <c r="O120" s="2"/>
      <c r="P120" s="2"/>
      <c r="Q120" s="2"/>
      <c r="R120" s="2"/>
      <c r="S120" s="2"/>
      <c r="T120" s="2"/>
      <c r="U120" s="2"/>
      <c r="V120" s="2"/>
      <c r="W120" s="2"/>
      <c r="X120" s="2"/>
      <c r="Y120" s="2"/>
      <c r="Z120" s="2"/>
    </row>
    <row r="121" spans="1:26" ht="12.75" customHeight="1">
      <c r="A121" s="217"/>
      <c r="B121" s="222"/>
      <c r="C121" s="222"/>
      <c r="D121" s="16"/>
      <c r="E121" s="17"/>
      <c r="F121" s="17"/>
      <c r="G121" s="17"/>
      <c r="H121" s="17"/>
      <c r="I121" s="55"/>
      <c r="J121" s="192" t="str">
        <f t="shared" si="1"/>
        <v/>
      </c>
      <c r="K121" s="2"/>
      <c r="L121" s="2"/>
      <c r="M121" s="2"/>
      <c r="N121" s="2"/>
      <c r="O121" s="2"/>
      <c r="P121" s="2"/>
      <c r="Q121" s="2"/>
      <c r="R121" s="2"/>
      <c r="S121" s="2"/>
      <c r="T121" s="2"/>
      <c r="U121" s="2"/>
      <c r="V121" s="2"/>
      <c r="W121" s="2"/>
      <c r="X121" s="2"/>
      <c r="Y121" s="2"/>
      <c r="Z121" s="2"/>
    </row>
    <row r="122" spans="1:26" ht="12.75" customHeight="1">
      <c r="A122" s="217"/>
      <c r="B122" s="222"/>
      <c r="C122" s="222"/>
      <c r="D122" s="59"/>
      <c r="E122" s="17"/>
      <c r="F122" s="17"/>
      <c r="G122" s="17"/>
      <c r="H122" s="17"/>
      <c r="I122" s="55"/>
      <c r="J122" s="192" t="str">
        <f t="shared" si="1"/>
        <v/>
      </c>
      <c r="K122" s="2"/>
      <c r="L122" s="2"/>
      <c r="M122" s="2"/>
      <c r="N122" s="2"/>
      <c r="O122" s="2"/>
      <c r="P122" s="2"/>
      <c r="Q122" s="2"/>
      <c r="R122" s="2"/>
      <c r="S122" s="2"/>
      <c r="T122" s="2"/>
      <c r="U122" s="2"/>
      <c r="V122" s="2"/>
      <c r="W122" s="2"/>
      <c r="X122" s="2"/>
      <c r="Y122" s="2"/>
      <c r="Z122" s="2"/>
    </row>
    <row r="123" spans="1:26" ht="12.75" customHeight="1">
      <c r="A123" s="218"/>
      <c r="B123" s="223"/>
      <c r="C123" s="223"/>
      <c r="D123" s="96"/>
      <c r="E123" s="60"/>
      <c r="F123" s="60"/>
      <c r="G123" s="60"/>
      <c r="H123" s="60"/>
      <c r="I123" s="56"/>
      <c r="J123" s="192" t="str">
        <f t="shared" si="1"/>
        <v/>
      </c>
      <c r="K123" s="2"/>
      <c r="L123" s="2"/>
      <c r="M123" s="2"/>
      <c r="N123" s="2"/>
      <c r="O123" s="2"/>
      <c r="P123" s="2"/>
      <c r="Q123" s="2"/>
      <c r="R123" s="2"/>
      <c r="S123" s="2"/>
      <c r="T123" s="2"/>
      <c r="U123" s="2"/>
      <c r="V123" s="2"/>
      <c r="W123" s="2"/>
      <c r="X123" s="2"/>
      <c r="Y123" s="2"/>
      <c r="Z123" s="2"/>
    </row>
    <row r="124" spans="1:26" ht="12.75" customHeight="1">
      <c r="A124" s="219">
        <v>704</v>
      </c>
      <c r="B124" s="225" t="s">
        <v>83</v>
      </c>
      <c r="C124" s="226" t="s">
        <v>288</v>
      </c>
      <c r="D124" s="100" t="s">
        <v>289</v>
      </c>
      <c r="E124" s="62"/>
      <c r="F124" s="62"/>
      <c r="G124" s="62"/>
      <c r="H124" s="62"/>
      <c r="I124" s="58"/>
      <c r="J124" s="192" t="str">
        <f t="shared" si="1"/>
        <v/>
      </c>
      <c r="K124" s="2"/>
      <c r="L124" s="2"/>
      <c r="M124" s="2"/>
      <c r="N124" s="2"/>
      <c r="O124" s="2"/>
      <c r="P124" s="2"/>
      <c r="Q124" s="2"/>
      <c r="R124" s="2"/>
      <c r="S124" s="2"/>
      <c r="T124" s="2"/>
      <c r="U124" s="2"/>
      <c r="V124" s="2"/>
      <c r="W124" s="2"/>
      <c r="X124" s="2"/>
      <c r="Y124" s="2"/>
      <c r="Z124" s="2"/>
    </row>
    <row r="125" spans="1:26" ht="12.75" customHeight="1">
      <c r="A125" s="217"/>
      <c r="B125" s="222"/>
      <c r="C125" s="222"/>
      <c r="D125" s="28" t="s">
        <v>290</v>
      </c>
      <c r="E125" s="52">
        <v>43374</v>
      </c>
      <c r="F125" s="52">
        <v>43422</v>
      </c>
      <c r="G125" s="52">
        <v>43345</v>
      </c>
      <c r="H125" s="52">
        <v>43480</v>
      </c>
      <c r="I125" s="53">
        <v>100</v>
      </c>
      <c r="J125" s="192" t="str">
        <f t="shared" si="1"/>
        <v>No Change</v>
      </c>
      <c r="K125" s="2"/>
      <c r="L125" s="2"/>
      <c r="M125" s="2"/>
      <c r="N125" s="2"/>
      <c r="O125" s="2"/>
      <c r="P125" s="2"/>
      <c r="Q125" s="2"/>
      <c r="R125" s="2"/>
      <c r="S125" s="2"/>
      <c r="T125" s="2"/>
      <c r="U125" s="2"/>
      <c r="V125" s="2"/>
      <c r="W125" s="2"/>
      <c r="X125" s="2"/>
      <c r="Y125" s="2"/>
      <c r="Z125" s="2"/>
    </row>
    <row r="126" spans="1:26" ht="12.75" customHeight="1">
      <c r="A126" s="217"/>
      <c r="B126" s="222"/>
      <c r="C126" s="222"/>
      <c r="D126" s="28" t="s">
        <v>291</v>
      </c>
      <c r="E126" s="108">
        <v>43344</v>
      </c>
      <c r="F126" s="108">
        <v>43476</v>
      </c>
      <c r="G126" s="52">
        <v>43371</v>
      </c>
      <c r="H126" s="52"/>
      <c r="I126" s="55">
        <v>85</v>
      </c>
      <c r="J126" s="192" t="str">
        <f t="shared" si="1"/>
        <v/>
      </c>
      <c r="K126" s="2"/>
      <c r="L126" s="2"/>
      <c r="M126" s="2"/>
      <c r="N126" s="2"/>
      <c r="O126" s="2"/>
      <c r="P126" s="2"/>
      <c r="Q126" s="2"/>
      <c r="R126" s="2"/>
      <c r="S126" s="2"/>
      <c r="T126" s="2"/>
      <c r="U126" s="2"/>
      <c r="V126" s="2"/>
      <c r="W126" s="2"/>
      <c r="X126" s="2"/>
      <c r="Y126" s="2"/>
      <c r="Z126" s="2"/>
    </row>
    <row r="127" spans="1:26" ht="12.75" customHeight="1">
      <c r="A127" s="217"/>
      <c r="B127" s="222"/>
      <c r="C127" s="222"/>
      <c r="D127" s="28" t="s">
        <v>300</v>
      </c>
      <c r="E127" s="108">
        <v>43422</v>
      </c>
      <c r="F127" s="108">
        <v>43525</v>
      </c>
      <c r="G127" s="17">
        <v>43481</v>
      </c>
      <c r="H127" s="17"/>
      <c r="I127" s="55"/>
      <c r="J127" s="192" t="str">
        <f t="shared" si="1"/>
        <v/>
      </c>
      <c r="K127" s="2"/>
      <c r="L127" s="2"/>
      <c r="M127" s="2"/>
      <c r="N127" s="2"/>
      <c r="O127" s="2"/>
      <c r="P127" s="2"/>
      <c r="Q127" s="2"/>
      <c r="R127" s="2"/>
      <c r="S127" s="2"/>
      <c r="T127" s="2"/>
      <c r="U127" s="2"/>
      <c r="V127" s="2"/>
      <c r="W127" s="2"/>
      <c r="X127" s="2"/>
      <c r="Y127" s="2"/>
      <c r="Z127" s="2"/>
    </row>
    <row r="128" spans="1:26" ht="12.75" customHeight="1">
      <c r="A128" s="217"/>
      <c r="B128" s="222"/>
      <c r="C128" s="222"/>
      <c r="D128" s="28" t="s">
        <v>303</v>
      </c>
      <c r="E128" s="108">
        <v>43476</v>
      </c>
      <c r="F128" s="108">
        <v>43525</v>
      </c>
      <c r="G128" s="17"/>
      <c r="H128" s="17"/>
      <c r="I128" s="55"/>
      <c r="J128" s="192" t="str">
        <f t="shared" si="1"/>
        <v/>
      </c>
      <c r="K128" s="2"/>
      <c r="L128" s="2"/>
      <c r="M128" s="2"/>
      <c r="N128" s="2"/>
      <c r="O128" s="2"/>
      <c r="P128" s="2"/>
      <c r="Q128" s="2"/>
      <c r="R128" s="2"/>
      <c r="S128" s="2"/>
      <c r="T128" s="2"/>
      <c r="U128" s="2"/>
      <c r="V128" s="2"/>
      <c r="W128" s="2"/>
      <c r="X128" s="2"/>
      <c r="Y128" s="2"/>
      <c r="Z128" s="2"/>
    </row>
    <row r="129" spans="1:26" ht="12.75" customHeight="1">
      <c r="A129" s="217"/>
      <c r="B129" s="222"/>
      <c r="C129" s="222"/>
      <c r="D129" s="28" t="s">
        <v>304</v>
      </c>
      <c r="E129" s="52">
        <v>43556</v>
      </c>
      <c r="F129" s="52">
        <v>43556</v>
      </c>
      <c r="G129" s="17"/>
      <c r="H129" s="17"/>
      <c r="I129" s="55"/>
      <c r="J129" s="192" t="str">
        <f t="shared" si="1"/>
        <v/>
      </c>
      <c r="K129" s="2"/>
      <c r="L129" s="2"/>
      <c r="M129" s="2"/>
      <c r="N129" s="2"/>
      <c r="O129" s="2"/>
      <c r="P129" s="2"/>
      <c r="Q129" s="2"/>
      <c r="R129" s="2"/>
      <c r="S129" s="2"/>
      <c r="T129" s="2"/>
      <c r="U129" s="2"/>
      <c r="V129" s="2"/>
      <c r="W129" s="2"/>
      <c r="X129" s="2"/>
      <c r="Y129" s="2"/>
      <c r="Z129" s="2"/>
    </row>
    <row r="130" spans="1:26" ht="12.75" customHeight="1">
      <c r="A130" s="217"/>
      <c r="B130" s="222"/>
      <c r="C130" s="222"/>
      <c r="D130" s="28" t="s">
        <v>305</v>
      </c>
      <c r="E130" s="52">
        <v>43556</v>
      </c>
      <c r="F130" s="52">
        <v>43556</v>
      </c>
      <c r="G130" s="17"/>
      <c r="H130" s="17"/>
      <c r="I130" s="55"/>
      <c r="J130" s="192" t="str">
        <f t="shared" si="1"/>
        <v/>
      </c>
      <c r="K130" s="2"/>
      <c r="L130" s="2"/>
      <c r="M130" s="2"/>
      <c r="N130" s="2"/>
      <c r="O130" s="2"/>
      <c r="P130" s="2"/>
      <c r="Q130" s="2"/>
      <c r="R130" s="2"/>
      <c r="S130" s="2"/>
      <c r="T130" s="2"/>
      <c r="U130" s="2"/>
      <c r="V130" s="2"/>
      <c r="W130" s="2"/>
      <c r="X130" s="2"/>
      <c r="Y130" s="2"/>
      <c r="Z130" s="2"/>
    </row>
    <row r="131" spans="1:26" ht="12.75" customHeight="1">
      <c r="A131" s="217"/>
      <c r="B131" s="222"/>
      <c r="C131" s="222"/>
      <c r="D131" s="28" t="s">
        <v>306</v>
      </c>
      <c r="E131" s="52">
        <v>43556</v>
      </c>
      <c r="F131" s="52">
        <v>43556</v>
      </c>
      <c r="G131" s="17"/>
      <c r="H131" s="17"/>
      <c r="I131" s="55"/>
      <c r="J131" s="192" t="str">
        <f t="shared" si="1"/>
        <v/>
      </c>
      <c r="K131" s="2"/>
      <c r="L131" s="2"/>
      <c r="M131" s="2"/>
      <c r="N131" s="2"/>
      <c r="O131" s="2"/>
      <c r="P131" s="2"/>
      <c r="Q131" s="2"/>
      <c r="R131" s="2"/>
      <c r="S131" s="2"/>
      <c r="T131" s="2"/>
      <c r="U131" s="2"/>
      <c r="V131" s="2"/>
      <c r="W131" s="2"/>
      <c r="X131" s="2"/>
      <c r="Y131" s="2"/>
      <c r="Z131" s="2"/>
    </row>
    <row r="132" spans="1:26" ht="12.75" customHeight="1">
      <c r="A132" s="217"/>
      <c r="B132" s="222"/>
      <c r="C132" s="222"/>
      <c r="D132" s="48" t="s">
        <v>307</v>
      </c>
      <c r="E132" s="52">
        <v>43556</v>
      </c>
      <c r="F132" s="52">
        <v>43647</v>
      </c>
      <c r="G132" s="17"/>
      <c r="H132" s="17"/>
      <c r="I132" s="55"/>
      <c r="J132" s="192" t="str">
        <f t="shared" si="1"/>
        <v/>
      </c>
      <c r="K132" s="2"/>
      <c r="L132" s="2"/>
      <c r="M132" s="2"/>
      <c r="N132" s="2"/>
      <c r="O132" s="2"/>
      <c r="P132" s="2"/>
      <c r="Q132" s="2"/>
      <c r="R132" s="2"/>
      <c r="S132" s="2"/>
      <c r="T132" s="2"/>
      <c r="U132" s="2"/>
      <c r="V132" s="2"/>
      <c r="W132" s="2"/>
      <c r="X132" s="2"/>
      <c r="Y132" s="2"/>
      <c r="Z132" s="2"/>
    </row>
    <row r="133" spans="1:26" ht="12.75" customHeight="1">
      <c r="A133" s="217"/>
      <c r="B133" s="222"/>
      <c r="C133" s="222"/>
      <c r="D133" s="48" t="s">
        <v>308</v>
      </c>
      <c r="E133" s="52">
        <v>43678</v>
      </c>
      <c r="F133" s="52">
        <v>43983</v>
      </c>
      <c r="G133" s="17"/>
      <c r="H133" s="17"/>
      <c r="I133" s="55"/>
      <c r="J133" s="192" t="str">
        <f t="shared" ref="J133:J189" si="2">IF(OR(H133="",F133=""),"",IF(H133&lt;F133,"Early",IF(DATEDIF(F133,H133,"M")&lt;3,"No Change",IF(DATEDIF(F133,H133,"M")&lt;=6,"3-6 Months","6+ Months"))))</f>
        <v/>
      </c>
      <c r="K133" s="2"/>
      <c r="L133" s="2"/>
      <c r="M133" s="2"/>
      <c r="N133" s="2"/>
      <c r="O133" s="2"/>
      <c r="P133" s="2"/>
      <c r="Q133" s="2"/>
      <c r="R133" s="2"/>
      <c r="S133" s="2"/>
      <c r="T133" s="2"/>
      <c r="U133" s="2"/>
      <c r="V133" s="2"/>
      <c r="W133" s="2"/>
      <c r="X133" s="2"/>
      <c r="Y133" s="2"/>
      <c r="Z133" s="2"/>
    </row>
    <row r="134" spans="1:26" ht="12.75" customHeight="1">
      <c r="A134" s="217"/>
      <c r="B134" s="222"/>
      <c r="C134" s="222"/>
      <c r="D134" s="85" t="s">
        <v>309</v>
      </c>
      <c r="E134" s="17">
        <v>43983</v>
      </c>
      <c r="F134" s="17">
        <v>44075</v>
      </c>
      <c r="G134" s="17"/>
      <c r="H134" s="17"/>
      <c r="I134" s="16"/>
      <c r="J134" s="192" t="str">
        <f t="shared" si="2"/>
        <v/>
      </c>
      <c r="K134" s="2"/>
      <c r="L134" s="2"/>
      <c r="M134" s="2"/>
      <c r="N134" s="2"/>
      <c r="O134" s="2"/>
      <c r="P134" s="2"/>
      <c r="Q134" s="2"/>
      <c r="R134" s="2"/>
      <c r="S134" s="2"/>
      <c r="T134" s="2"/>
      <c r="U134" s="2"/>
      <c r="V134" s="2"/>
      <c r="W134" s="2"/>
      <c r="X134" s="2"/>
      <c r="Y134" s="2"/>
      <c r="Z134" s="2"/>
    </row>
    <row r="135" spans="1:26" ht="66" customHeight="1">
      <c r="A135" s="218"/>
      <c r="B135" s="223"/>
      <c r="C135" s="223"/>
      <c r="D135" s="46"/>
      <c r="E135" s="17"/>
      <c r="F135" s="17"/>
      <c r="G135" s="17"/>
      <c r="H135" s="17"/>
      <c r="I135" s="56"/>
      <c r="J135" s="192" t="str">
        <f t="shared" si="2"/>
        <v/>
      </c>
      <c r="K135" s="2"/>
      <c r="L135" s="2"/>
      <c r="M135" s="2"/>
      <c r="N135" s="2"/>
      <c r="O135" s="2"/>
      <c r="P135" s="2"/>
      <c r="Q135" s="2"/>
      <c r="R135" s="2"/>
      <c r="S135" s="2"/>
      <c r="T135" s="2"/>
      <c r="U135" s="2"/>
      <c r="V135" s="2"/>
      <c r="W135" s="2"/>
      <c r="X135" s="2"/>
      <c r="Y135" s="2"/>
      <c r="Z135" s="2"/>
    </row>
    <row r="136" spans="1:26" ht="14.25" customHeight="1">
      <c r="A136" s="219" t="s">
        <v>135</v>
      </c>
      <c r="B136" s="225" t="s">
        <v>96</v>
      </c>
      <c r="C136" s="226" t="s">
        <v>313</v>
      </c>
      <c r="D136" s="90" t="s">
        <v>314</v>
      </c>
      <c r="E136" s="126">
        <v>43221</v>
      </c>
      <c r="F136" s="126">
        <v>43465</v>
      </c>
      <c r="G136" s="62"/>
      <c r="H136" s="128"/>
      <c r="I136" s="58"/>
      <c r="J136" s="192" t="str">
        <f t="shared" si="2"/>
        <v/>
      </c>
      <c r="K136" s="2"/>
      <c r="L136" s="2"/>
      <c r="M136" s="2"/>
      <c r="N136" s="2"/>
      <c r="O136" s="2"/>
      <c r="P136" s="2"/>
      <c r="Q136" s="2"/>
      <c r="R136" s="2"/>
      <c r="S136" s="2"/>
      <c r="T136" s="2"/>
      <c r="U136" s="2"/>
      <c r="V136" s="2"/>
      <c r="W136" s="2"/>
      <c r="X136" s="2"/>
      <c r="Y136" s="2"/>
      <c r="Z136" s="2"/>
    </row>
    <row r="137" spans="1:26" ht="12.75" customHeight="1">
      <c r="A137" s="217"/>
      <c r="B137" s="222"/>
      <c r="C137" s="222"/>
      <c r="D137" s="2" t="s">
        <v>315</v>
      </c>
      <c r="E137" s="17">
        <v>43221</v>
      </c>
      <c r="F137" s="17">
        <v>43465</v>
      </c>
      <c r="G137" s="17">
        <v>43221</v>
      </c>
      <c r="H137" s="17">
        <v>43465</v>
      </c>
      <c r="I137" s="55">
        <v>100</v>
      </c>
      <c r="J137" s="192" t="str">
        <f t="shared" si="2"/>
        <v>No Change</v>
      </c>
      <c r="K137" s="2"/>
      <c r="L137" s="2"/>
      <c r="M137" s="2"/>
      <c r="N137" s="2"/>
      <c r="O137" s="2"/>
      <c r="P137" s="2"/>
      <c r="Q137" s="2"/>
      <c r="R137" s="2"/>
      <c r="S137" s="2"/>
      <c r="T137" s="2"/>
      <c r="U137" s="2"/>
      <c r="V137" s="2"/>
      <c r="W137" s="2"/>
      <c r="X137" s="2"/>
      <c r="Y137" s="2"/>
      <c r="Z137" s="2"/>
    </row>
    <row r="138" spans="1:26" ht="12.75" customHeight="1">
      <c r="A138" s="217"/>
      <c r="B138" s="222"/>
      <c r="C138" s="222"/>
      <c r="D138" s="2" t="s">
        <v>316</v>
      </c>
      <c r="E138" s="17">
        <v>43255</v>
      </c>
      <c r="F138" s="17">
        <v>43434</v>
      </c>
      <c r="G138" s="17">
        <v>43255</v>
      </c>
      <c r="H138" s="17"/>
      <c r="I138" s="55">
        <v>80</v>
      </c>
      <c r="J138" s="192" t="str">
        <f t="shared" si="2"/>
        <v/>
      </c>
      <c r="K138" s="2"/>
      <c r="L138" s="2"/>
      <c r="M138" s="2"/>
      <c r="N138" s="2"/>
      <c r="O138" s="2"/>
      <c r="P138" s="2"/>
      <c r="Q138" s="2"/>
      <c r="R138" s="2"/>
      <c r="S138" s="2"/>
      <c r="T138" s="2"/>
      <c r="U138" s="2"/>
      <c r="V138" s="2"/>
      <c r="W138" s="2"/>
      <c r="X138" s="2"/>
      <c r="Y138" s="2"/>
      <c r="Z138" s="2"/>
    </row>
    <row r="139" spans="1:26" ht="12.75" customHeight="1">
      <c r="A139" s="217"/>
      <c r="B139" s="222"/>
      <c r="C139" s="222"/>
      <c r="D139" s="2" t="s">
        <v>317</v>
      </c>
      <c r="E139" s="17">
        <v>43284</v>
      </c>
      <c r="F139" s="17">
        <v>43434</v>
      </c>
      <c r="G139" s="17">
        <v>43284</v>
      </c>
      <c r="H139" s="17"/>
      <c r="I139" s="55">
        <v>50</v>
      </c>
      <c r="J139" s="192" t="str">
        <f t="shared" si="2"/>
        <v/>
      </c>
      <c r="K139" s="2"/>
      <c r="L139" s="2"/>
      <c r="M139" s="2"/>
      <c r="N139" s="2"/>
      <c r="O139" s="2"/>
      <c r="P139" s="2"/>
      <c r="Q139" s="2"/>
      <c r="R139" s="2"/>
      <c r="S139" s="2"/>
      <c r="T139" s="2"/>
      <c r="U139" s="2"/>
      <c r="V139" s="2"/>
      <c r="W139" s="2"/>
      <c r="X139" s="2"/>
      <c r="Y139" s="2"/>
      <c r="Z139" s="2"/>
    </row>
    <row r="140" spans="1:26" ht="12.75" customHeight="1">
      <c r="A140" s="217"/>
      <c r="B140" s="222"/>
      <c r="C140" s="222"/>
      <c r="D140" s="2" t="s">
        <v>319</v>
      </c>
      <c r="E140" s="17">
        <v>43284</v>
      </c>
      <c r="F140" s="17">
        <v>43343</v>
      </c>
      <c r="G140" s="17">
        <v>43284</v>
      </c>
      <c r="H140" s="17">
        <v>43371</v>
      </c>
      <c r="I140" s="55">
        <v>100</v>
      </c>
      <c r="J140" s="192" t="str">
        <f t="shared" si="2"/>
        <v>No Change</v>
      </c>
      <c r="K140" s="2"/>
      <c r="L140" s="2"/>
      <c r="M140" s="2"/>
      <c r="N140" s="2"/>
      <c r="O140" s="2"/>
      <c r="P140" s="2"/>
      <c r="Q140" s="2"/>
      <c r="R140" s="2"/>
      <c r="S140" s="2"/>
      <c r="T140" s="2"/>
      <c r="U140" s="2"/>
      <c r="V140" s="2"/>
      <c r="W140" s="2"/>
      <c r="X140" s="2"/>
      <c r="Y140" s="2"/>
      <c r="Z140" s="2"/>
    </row>
    <row r="141" spans="1:26" ht="12.75" customHeight="1">
      <c r="A141" s="217"/>
      <c r="B141" s="222"/>
      <c r="C141" s="222"/>
      <c r="D141" s="2" t="s">
        <v>320</v>
      </c>
      <c r="E141" s="17">
        <v>43353</v>
      </c>
      <c r="F141" s="17">
        <v>43465</v>
      </c>
      <c r="G141" s="17">
        <v>43353</v>
      </c>
      <c r="H141" s="17">
        <v>43479</v>
      </c>
      <c r="I141" s="55">
        <v>100</v>
      </c>
      <c r="J141" s="192" t="str">
        <f t="shared" si="2"/>
        <v>No Change</v>
      </c>
      <c r="K141" s="2"/>
      <c r="L141" s="2"/>
      <c r="M141" s="2"/>
      <c r="N141" s="2"/>
      <c r="O141" s="2"/>
      <c r="P141" s="2"/>
      <c r="Q141" s="2"/>
      <c r="R141" s="2"/>
      <c r="S141" s="2"/>
      <c r="T141" s="2"/>
      <c r="U141" s="2"/>
      <c r="V141" s="2"/>
      <c r="W141" s="2"/>
      <c r="X141" s="2"/>
      <c r="Y141" s="2"/>
      <c r="Z141" s="2"/>
    </row>
    <row r="142" spans="1:26" ht="12.75" customHeight="1">
      <c r="A142" s="217"/>
      <c r="B142" s="222"/>
      <c r="C142" s="222"/>
      <c r="D142" s="90" t="s">
        <v>321</v>
      </c>
      <c r="E142" s="126">
        <v>43290</v>
      </c>
      <c r="F142" s="126">
        <v>43496</v>
      </c>
      <c r="G142" s="17"/>
      <c r="H142" s="17"/>
      <c r="I142" s="55"/>
      <c r="J142" s="192" t="str">
        <f t="shared" si="2"/>
        <v/>
      </c>
      <c r="K142" s="2"/>
      <c r="L142" s="2"/>
      <c r="M142" s="2"/>
      <c r="N142" s="2"/>
      <c r="O142" s="2"/>
      <c r="P142" s="2"/>
      <c r="Q142" s="2"/>
      <c r="R142" s="2"/>
      <c r="S142" s="2"/>
      <c r="T142" s="2"/>
      <c r="U142" s="2"/>
      <c r="V142" s="2"/>
      <c r="W142" s="2"/>
      <c r="X142" s="2"/>
      <c r="Y142" s="2"/>
      <c r="Z142" s="2"/>
    </row>
    <row r="143" spans="1:26" ht="12.75" customHeight="1">
      <c r="A143" s="217"/>
      <c r="B143" s="222"/>
      <c r="C143" s="222"/>
      <c r="D143" s="136" t="s">
        <v>322</v>
      </c>
      <c r="E143" s="17">
        <v>43290</v>
      </c>
      <c r="F143" s="17">
        <v>43343</v>
      </c>
      <c r="G143" s="17">
        <v>43290</v>
      </c>
      <c r="H143" s="17">
        <v>43475</v>
      </c>
      <c r="I143" s="55">
        <v>100</v>
      </c>
      <c r="J143" s="192" t="str">
        <f t="shared" si="2"/>
        <v>3-6 Months</v>
      </c>
      <c r="K143" s="2"/>
      <c r="L143" s="2"/>
      <c r="M143" s="2"/>
      <c r="N143" s="2"/>
      <c r="O143" s="2"/>
      <c r="P143" s="2"/>
      <c r="Q143" s="2"/>
      <c r="R143" s="2"/>
      <c r="S143" s="2"/>
      <c r="T143" s="2"/>
      <c r="U143" s="2"/>
      <c r="V143" s="2"/>
      <c r="W143" s="2"/>
      <c r="X143" s="2"/>
      <c r="Y143" s="2"/>
      <c r="Z143" s="2"/>
    </row>
    <row r="144" spans="1:26" ht="12.75" customHeight="1">
      <c r="A144" s="217"/>
      <c r="B144" s="222"/>
      <c r="C144" s="222"/>
      <c r="D144" s="138" t="s">
        <v>326</v>
      </c>
      <c r="E144" s="17">
        <v>43313</v>
      </c>
      <c r="F144" s="17">
        <v>43343</v>
      </c>
      <c r="G144" s="17">
        <v>43313</v>
      </c>
      <c r="H144" s="17">
        <v>43343</v>
      </c>
      <c r="I144" s="55">
        <v>100</v>
      </c>
      <c r="J144" s="192" t="str">
        <f t="shared" si="2"/>
        <v>No Change</v>
      </c>
      <c r="K144" s="2"/>
      <c r="L144" s="2"/>
      <c r="M144" s="2"/>
      <c r="N144" s="2"/>
      <c r="O144" s="2"/>
      <c r="P144" s="2"/>
      <c r="Q144" s="2"/>
      <c r="R144" s="2"/>
      <c r="S144" s="2"/>
      <c r="T144" s="2"/>
      <c r="U144" s="2"/>
      <c r="V144" s="2"/>
      <c r="W144" s="2"/>
      <c r="X144" s="2"/>
      <c r="Y144" s="2"/>
      <c r="Z144" s="2"/>
    </row>
    <row r="145" spans="1:26" ht="12.75" customHeight="1">
      <c r="A145" s="217"/>
      <c r="B145" s="222"/>
      <c r="C145" s="222"/>
      <c r="D145" s="138" t="s">
        <v>327</v>
      </c>
      <c r="E145" s="17">
        <v>43353</v>
      </c>
      <c r="F145" s="17">
        <v>43434</v>
      </c>
      <c r="G145" s="17">
        <v>43384</v>
      </c>
      <c r="H145" s="17">
        <v>43448</v>
      </c>
      <c r="I145" s="55">
        <v>100</v>
      </c>
      <c r="J145" s="192" t="str">
        <f t="shared" si="2"/>
        <v>No Change</v>
      </c>
      <c r="K145" s="2"/>
      <c r="L145" s="2"/>
      <c r="M145" s="2"/>
      <c r="N145" s="2"/>
      <c r="O145" s="2"/>
      <c r="P145" s="2"/>
      <c r="Q145" s="2"/>
      <c r="R145" s="2"/>
      <c r="S145" s="2"/>
      <c r="T145" s="2"/>
      <c r="U145" s="2"/>
      <c r="V145" s="2"/>
      <c r="W145" s="2"/>
      <c r="X145" s="2"/>
      <c r="Y145" s="2"/>
      <c r="Z145" s="2"/>
    </row>
    <row r="146" spans="1:26" ht="12.75" customHeight="1">
      <c r="A146" s="217"/>
      <c r="B146" s="222"/>
      <c r="C146" s="222"/>
      <c r="D146" s="136" t="s">
        <v>328</v>
      </c>
      <c r="E146" s="17">
        <v>43353</v>
      </c>
      <c r="F146" s="17">
        <v>43434</v>
      </c>
      <c r="G146" s="93">
        <v>43476</v>
      </c>
      <c r="H146" s="93"/>
      <c r="I146" s="2"/>
      <c r="J146" s="192" t="str">
        <f t="shared" si="2"/>
        <v/>
      </c>
      <c r="K146" s="2"/>
      <c r="L146" s="2"/>
      <c r="M146" s="2"/>
      <c r="N146" s="2"/>
      <c r="O146" s="2"/>
      <c r="P146" s="2"/>
      <c r="Q146" s="2"/>
      <c r="R146" s="2"/>
      <c r="S146" s="2"/>
      <c r="T146" s="2"/>
      <c r="U146" s="2"/>
      <c r="V146" s="2"/>
      <c r="W146" s="2"/>
      <c r="X146" s="2"/>
      <c r="Y146" s="2"/>
      <c r="Z146" s="2"/>
    </row>
    <row r="147" spans="1:26" ht="12.75" customHeight="1">
      <c r="A147" s="217"/>
      <c r="B147" s="222"/>
      <c r="C147" s="222"/>
      <c r="D147" s="145" t="s">
        <v>329</v>
      </c>
      <c r="E147" s="17">
        <v>43374</v>
      </c>
      <c r="F147" s="17">
        <v>43496</v>
      </c>
      <c r="G147" s="17">
        <v>43817</v>
      </c>
      <c r="H147" s="17"/>
      <c r="I147" s="55"/>
      <c r="J147" s="192" t="str">
        <f t="shared" si="2"/>
        <v/>
      </c>
      <c r="K147" s="2"/>
      <c r="L147" s="2"/>
      <c r="M147" s="2"/>
      <c r="N147" s="2"/>
      <c r="O147" s="2"/>
      <c r="P147" s="2"/>
      <c r="Q147" s="2"/>
      <c r="R147" s="2"/>
      <c r="S147" s="2"/>
      <c r="T147" s="2"/>
      <c r="U147" s="2"/>
      <c r="V147" s="2"/>
      <c r="W147" s="2"/>
      <c r="X147" s="2"/>
      <c r="Y147" s="2"/>
      <c r="Z147" s="2"/>
    </row>
    <row r="148" spans="1:26" ht="12.75" customHeight="1">
      <c r="A148" s="217"/>
      <c r="B148" s="222"/>
      <c r="C148" s="222"/>
      <c r="D148" s="136" t="s">
        <v>330</v>
      </c>
      <c r="E148" s="17">
        <v>43423</v>
      </c>
      <c r="F148" s="17">
        <v>43434</v>
      </c>
      <c r="G148" s="17">
        <v>43476</v>
      </c>
      <c r="H148" s="17"/>
      <c r="I148" s="55"/>
      <c r="J148" s="192" t="str">
        <f t="shared" si="2"/>
        <v/>
      </c>
      <c r="K148" s="2"/>
      <c r="L148" s="2"/>
      <c r="M148" s="2"/>
      <c r="N148" s="2"/>
      <c r="O148" s="2"/>
      <c r="P148" s="2"/>
      <c r="Q148" s="2"/>
      <c r="R148" s="2"/>
      <c r="S148" s="2"/>
      <c r="T148" s="2"/>
      <c r="U148" s="2"/>
      <c r="V148" s="2"/>
      <c r="W148" s="2"/>
      <c r="X148" s="2"/>
      <c r="Y148" s="2"/>
      <c r="Z148" s="2"/>
    </row>
    <row r="149" spans="1:26" ht="12.75" customHeight="1">
      <c r="A149" s="217"/>
      <c r="B149" s="222"/>
      <c r="C149" s="222"/>
      <c r="D149" s="150" t="s">
        <v>331</v>
      </c>
      <c r="E149" s="126">
        <v>43501</v>
      </c>
      <c r="F149" s="126">
        <v>43522</v>
      </c>
      <c r="G149" s="17"/>
      <c r="H149" s="17"/>
      <c r="I149" s="55"/>
      <c r="J149" s="192" t="str">
        <f t="shared" si="2"/>
        <v/>
      </c>
      <c r="K149" s="2"/>
      <c r="L149" s="2"/>
      <c r="M149" s="2"/>
      <c r="N149" s="2"/>
      <c r="O149" s="2"/>
      <c r="P149" s="2"/>
      <c r="Q149" s="2"/>
      <c r="R149" s="2"/>
      <c r="S149" s="2"/>
      <c r="T149" s="2"/>
      <c r="U149" s="2"/>
      <c r="V149" s="2"/>
      <c r="W149" s="2"/>
      <c r="X149" s="2"/>
      <c r="Y149" s="2"/>
      <c r="Z149" s="2"/>
    </row>
    <row r="150" spans="1:26" ht="12.75" customHeight="1">
      <c r="A150" s="217"/>
      <c r="B150" s="222"/>
      <c r="C150" s="222"/>
      <c r="D150" s="2" t="s">
        <v>332</v>
      </c>
      <c r="E150" s="17">
        <v>43501</v>
      </c>
      <c r="F150" s="17">
        <v>43508</v>
      </c>
      <c r="G150" s="17"/>
      <c r="H150" s="17"/>
      <c r="I150" s="55"/>
      <c r="J150" s="192" t="str">
        <f t="shared" si="2"/>
        <v/>
      </c>
      <c r="K150" s="2"/>
      <c r="L150" s="2"/>
      <c r="M150" s="2"/>
      <c r="N150" s="2"/>
      <c r="O150" s="2"/>
      <c r="P150" s="2"/>
      <c r="Q150" s="2"/>
      <c r="R150" s="2"/>
      <c r="S150" s="2"/>
      <c r="T150" s="2"/>
      <c r="U150" s="2"/>
      <c r="V150" s="2"/>
      <c r="W150" s="2"/>
      <c r="X150" s="2"/>
      <c r="Y150" s="2"/>
      <c r="Z150" s="2"/>
    </row>
    <row r="151" spans="1:26" ht="12.75" customHeight="1">
      <c r="A151" s="217"/>
      <c r="B151" s="222"/>
      <c r="C151" s="222"/>
      <c r="D151" s="2" t="s">
        <v>333</v>
      </c>
      <c r="E151" s="17">
        <v>43501</v>
      </c>
      <c r="F151" s="17">
        <v>43508</v>
      </c>
      <c r="G151" s="17"/>
      <c r="H151" s="17"/>
      <c r="I151" s="55"/>
      <c r="J151" s="192" t="str">
        <f t="shared" si="2"/>
        <v/>
      </c>
      <c r="K151" s="2"/>
      <c r="L151" s="2"/>
      <c r="M151" s="2"/>
      <c r="N151" s="2"/>
      <c r="O151" s="2"/>
      <c r="P151" s="2"/>
      <c r="Q151" s="2"/>
      <c r="R151" s="2"/>
      <c r="S151" s="2"/>
      <c r="T151" s="2"/>
      <c r="U151" s="2"/>
      <c r="V151" s="2"/>
      <c r="W151" s="2"/>
      <c r="X151" s="2"/>
      <c r="Y151" s="2"/>
      <c r="Z151" s="2"/>
    </row>
    <row r="152" spans="1:26" ht="12.75" customHeight="1">
      <c r="A152" s="234"/>
      <c r="B152" s="222"/>
      <c r="C152" s="236"/>
      <c r="D152" s="2" t="s">
        <v>334</v>
      </c>
      <c r="E152" s="17">
        <v>43508</v>
      </c>
      <c r="F152" s="17">
        <v>43522</v>
      </c>
      <c r="G152" s="17"/>
      <c r="H152" s="17"/>
      <c r="I152" s="55"/>
      <c r="J152" s="192" t="str">
        <f t="shared" si="2"/>
        <v/>
      </c>
      <c r="K152" s="2"/>
      <c r="L152" s="2"/>
      <c r="M152" s="2"/>
      <c r="N152" s="2"/>
      <c r="O152" s="2"/>
      <c r="P152" s="2"/>
      <c r="Q152" s="2"/>
      <c r="R152" s="2"/>
      <c r="S152" s="2"/>
      <c r="T152" s="2"/>
      <c r="U152" s="2"/>
      <c r="V152" s="2"/>
      <c r="W152" s="2"/>
      <c r="X152" s="2"/>
      <c r="Y152" s="2"/>
      <c r="Z152" s="2"/>
    </row>
    <row r="153" spans="1:26" ht="16.5" customHeight="1">
      <c r="A153" s="219">
        <v>705</v>
      </c>
      <c r="B153" s="235" t="s">
        <v>107</v>
      </c>
      <c r="C153" s="239" t="s">
        <v>336</v>
      </c>
      <c r="D153" s="57" t="s">
        <v>337</v>
      </c>
      <c r="E153" s="62">
        <v>43374</v>
      </c>
      <c r="F153" s="62">
        <v>43405</v>
      </c>
      <c r="G153" s="62">
        <v>43374</v>
      </c>
      <c r="H153" s="128">
        <v>43475</v>
      </c>
      <c r="I153" s="58">
        <v>95</v>
      </c>
      <c r="J153" s="192" t="str">
        <f t="shared" si="2"/>
        <v>No Change</v>
      </c>
      <c r="K153" s="2"/>
      <c r="L153" s="2"/>
      <c r="M153" s="2"/>
      <c r="N153" s="2"/>
      <c r="O153" s="2"/>
      <c r="P153" s="2"/>
      <c r="Q153" s="2"/>
      <c r="R153" s="2"/>
      <c r="S153" s="2"/>
      <c r="T153" s="2"/>
      <c r="U153" s="2"/>
      <c r="V153" s="2"/>
      <c r="W153" s="2"/>
      <c r="X153" s="2"/>
      <c r="Y153" s="2"/>
      <c r="Z153" s="2"/>
    </row>
    <row r="154" spans="1:26" ht="12.75" customHeight="1">
      <c r="A154" s="217"/>
      <c r="B154" s="222"/>
      <c r="C154" s="222"/>
      <c r="D154" s="16" t="s">
        <v>338</v>
      </c>
      <c r="E154" s="17">
        <v>43405</v>
      </c>
      <c r="F154" s="17">
        <v>43435</v>
      </c>
      <c r="G154" s="17">
        <v>43405</v>
      </c>
      <c r="H154" s="17">
        <v>43476</v>
      </c>
      <c r="I154" s="55">
        <v>85</v>
      </c>
      <c r="J154" s="192" t="str">
        <f t="shared" si="2"/>
        <v>No Change</v>
      </c>
      <c r="K154" s="2"/>
      <c r="L154" s="2"/>
      <c r="M154" s="2"/>
      <c r="N154" s="2"/>
      <c r="O154" s="2"/>
      <c r="P154" s="2"/>
      <c r="Q154" s="2"/>
      <c r="R154" s="2"/>
      <c r="S154" s="2"/>
      <c r="T154" s="2"/>
      <c r="U154" s="2"/>
      <c r="V154" s="2"/>
      <c r="W154" s="2"/>
      <c r="X154" s="2"/>
      <c r="Y154" s="2"/>
      <c r="Z154" s="2"/>
    </row>
    <row r="155" spans="1:26" ht="12.75" customHeight="1">
      <c r="A155" s="217"/>
      <c r="B155" s="222"/>
      <c r="C155" s="222"/>
      <c r="D155" s="16" t="s">
        <v>245</v>
      </c>
      <c r="E155" s="17">
        <v>43374</v>
      </c>
      <c r="F155" s="17">
        <v>43435</v>
      </c>
      <c r="G155" s="17">
        <v>43374</v>
      </c>
      <c r="H155" s="17"/>
      <c r="I155" s="55">
        <v>25</v>
      </c>
      <c r="J155" s="192" t="str">
        <f t="shared" si="2"/>
        <v/>
      </c>
      <c r="K155" s="2"/>
      <c r="L155" s="2"/>
      <c r="M155" s="2"/>
      <c r="N155" s="2"/>
      <c r="O155" s="2"/>
      <c r="P155" s="2"/>
      <c r="Q155" s="2"/>
      <c r="R155" s="2"/>
      <c r="S155" s="2"/>
      <c r="T155" s="2"/>
      <c r="U155" s="2"/>
      <c r="V155" s="2"/>
      <c r="W155" s="2"/>
      <c r="X155" s="2"/>
      <c r="Y155" s="2"/>
      <c r="Z155" s="2"/>
    </row>
    <row r="156" spans="1:26" ht="12.75" customHeight="1">
      <c r="A156" s="217"/>
      <c r="B156" s="222"/>
      <c r="C156" s="222"/>
      <c r="D156" s="2" t="s">
        <v>339</v>
      </c>
      <c r="E156" s="17">
        <v>43434</v>
      </c>
      <c r="F156" s="17">
        <v>43434</v>
      </c>
      <c r="G156" s="17">
        <v>43434</v>
      </c>
      <c r="H156" s="93">
        <v>43476</v>
      </c>
      <c r="I156" s="55">
        <v>95</v>
      </c>
      <c r="J156" s="192" t="str">
        <f t="shared" si="2"/>
        <v>No Change</v>
      </c>
      <c r="K156" s="2"/>
      <c r="L156" s="2"/>
      <c r="M156" s="2"/>
      <c r="N156" s="2"/>
      <c r="O156" s="2"/>
      <c r="P156" s="2"/>
      <c r="Q156" s="2"/>
      <c r="R156" s="2"/>
      <c r="S156" s="2"/>
      <c r="T156" s="2"/>
      <c r="U156" s="2"/>
      <c r="V156" s="2"/>
      <c r="W156" s="2"/>
      <c r="X156" s="2"/>
      <c r="Y156" s="2"/>
      <c r="Z156" s="2"/>
    </row>
    <row r="157" spans="1:26" ht="12.75" customHeight="1">
      <c r="A157" s="217"/>
      <c r="B157" s="222"/>
      <c r="C157" s="222"/>
      <c r="D157" s="16" t="s">
        <v>341</v>
      </c>
      <c r="E157" s="17">
        <v>43405</v>
      </c>
      <c r="F157" s="17">
        <v>43504</v>
      </c>
      <c r="G157" s="17">
        <v>43479</v>
      </c>
      <c r="H157" s="17"/>
      <c r="I157" s="55">
        <v>70</v>
      </c>
      <c r="J157" s="192" t="str">
        <f t="shared" si="2"/>
        <v/>
      </c>
      <c r="K157" s="2"/>
      <c r="L157" s="2"/>
      <c r="M157" s="2"/>
      <c r="N157" s="2"/>
      <c r="O157" s="2"/>
      <c r="P157" s="2"/>
      <c r="Q157" s="2"/>
      <c r="R157" s="2"/>
      <c r="S157" s="2"/>
      <c r="T157" s="2"/>
      <c r="U157" s="2"/>
      <c r="V157" s="2"/>
      <c r="W157" s="2"/>
      <c r="X157" s="2"/>
      <c r="Y157" s="2"/>
      <c r="Z157" s="2"/>
    </row>
    <row r="158" spans="1:26" ht="12.75" customHeight="1">
      <c r="A158" s="217"/>
      <c r="B158" s="222"/>
      <c r="C158" s="222"/>
      <c r="D158" s="16" t="s">
        <v>247</v>
      </c>
      <c r="E158" s="17">
        <v>43479</v>
      </c>
      <c r="F158" s="17">
        <v>43490</v>
      </c>
      <c r="G158" s="17">
        <v>43486</v>
      </c>
      <c r="H158" s="17"/>
      <c r="I158" s="55">
        <v>90</v>
      </c>
      <c r="J158" s="192" t="str">
        <f t="shared" si="2"/>
        <v/>
      </c>
      <c r="K158" s="2"/>
      <c r="L158" s="2"/>
      <c r="M158" s="2"/>
      <c r="N158" s="2"/>
      <c r="O158" s="2"/>
      <c r="P158" s="2"/>
      <c r="Q158" s="2"/>
      <c r="R158" s="2"/>
      <c r="S158" s="2"/>
      <c r="T158" s="2"/>
      <c r="U158" s="2"/>
      <c r="V158" s="2"/>
      <c r="W158" s="2"/>
      <c r="X158" s="2"/>
      <c r="Y158" s="2"/>
      <c r="Z158" s="2"/>
    </row>
    <row r="159" spans="1:26" ht="12.75" customHeight="1">
      <c r="A159" s="234"/>
      <c r="B159" s="222"/>
      <c r="C159" s="222"/>
      <c r="D159" s="16" t="s">
        <v>342</v>
      </c>
      <c r="E159" s="17">
        <v>43507</v>
      </c>
      <c r="F159" s="17">
        <v>43539</v>
      </c>
      <c r="G159" s="17">
        <v>43518</v>
      </c>
      <c r="H159" s="17"/>
      <c r="I159" s="55">
        <v>10</v>
      </c>
      <c r="J159" s="192" t="str">
        <f t="shared" si="2"/>
        <v/>
      </c>
      <c r="K159" s="2"/>
      <c r="L159" s="2"/>
      <c r="M159" s="2"/>
      <c r="N159" s="2"/>
      <c r="O159" s="2"/>
      <c r="P159" s="2"/>
      <c r="Q159" s="2"/>
      <c r="R159" s="2"/>
      <c r="S159" s="2"/>
      <c r="T159" s="2"/>
      <c r="U159" s="2"/>
      <c r="V159" s="2"/>
      <c r="W159" s="2"/>
      <c r="X159" s="2"/>
      <c r="Y159" s="2"/>
      <c r="Z159" s="2"/>
    </row>
    <row r="160" spans="1:26" ht="12.75" customHeight="1">
      <c r="A160" s="163"/>
      <c r="B160" s="222"/>
      <c r="C160" s="222"/>
      <c r="D160" s="272" t="s">
        <v>399</v>
      </c>
      <c r="E160" s="17">
        <v>43525</v>
      </c>
      <c r="F160" s="17">
        <v>43532</v>
      </c>
      <c r="G160" s="17">
        <v>43516</v>
      </c>
      <c r="H160" s="17">
        <v>43516</v>
      </c>
      <c r="I160" s="165">
        <v>100</v>
      </c>
      <c r="J160" s="192" t="str">
        <f t="shared" si="2"/>
        <v>Early</v>
      </c>
      <c r="K160" s="2"/>
      <c r="L160" s="2"/>
      <c r="M160" s="2"/>
      <c r="N160" s="2"/>
      <c r="O160" s="2"/>
      <c r="P160" s="2"/>
      <c r="Q160" s="2"/>
      <c r="R160" s="2"/>
      <c r="S160" s="2"/>
      <c r="T160" s="2"/>
      <c r="U160" s="2"/>
      <c r="V160" s="2"/>
      <c r="W160" s="2"/>
      <c r="X160" s="2"/>
      <c r="Y160" s="2"/>
      <c r="Z160" s="2"/>
    </row>
    <row r="161" spans="1:26" ht="12" customHeight="1">
      <c r="A161" s="163"/>
      <c r="B161" s="236"/>
      <c r="C161" s="236"/>
      <c r="D161" s="16" t="s">
        <v>250</v>
      </c>
      <c r="E161" s="17">
        <v>43525</v>
      </c>
      <c r="F161" s="17">
        <v>43532</v>
      </c>
      <c r="G161" s="17">
        <v>43517</v>
      </c>
      <c r="H161" s="17">
        <v>43517</v>
      </c>
      <c r="I161" s="165">
        <v>100</v>
      </c>
      <c r="J161" s="192" t="str">
        <f t="shared" si="2"/>
        <v>Early</v>
      </c>
      <c r="K161" s="2"/>
      <c r="L161" s="2"/>
      <c r="M161" s="2"/>
      <c r="N161" s="2"/>
      <c r="O161" s="2"/>
      <c r="P161" s="2"/>
      <c r="Q161" s="2"/>
      <c r="R161" s="2"/>
      <c r="S161" s="2"/>
      <c r="T161" s="2"/>
      <c r="U161" s="2"/>
      <c r="V161" s="2"/>
      <c r="W161" s="2"/>
      <c r="X161" s="2"/>
      <c r="Y161" s="2"/>
      <c r="Z161" s="2"/>
    </row>
    <row r="162" spans="1:26" ht="12.75" customHeight="1">
      <c r="A162" s="45" t="s">
        <v>149</v>
      </c>
      <c r="B162" s="246" t="s">
        <v>150</v>
      </c>
      <c r="C162" s="230" t="s">
        <v>345</v>
      </c>
      <c r="D162" s="45" t="s">
        <v>346</v>
      </c>
      <c r="E162" s="167">
        <v>43402</v>
      </c>
      <c r="F162" s="168">
        <v>43131</v>
      </c>
      <c r="G162" s="167">
        <v>43402</v>
      </c>
      <c r="H162" s="167"/>
      <c r="I162" s="45"/>
      <c r="J162" s="192" t="str">
        <f t="shared" si="2"/>
        <v/>
      </c>
      <c r="K162" s="2"/>
      <c r="L162" s="2"/>
      <c r="M162" s="2"/>
      <c r="N162" s="2"/>
      <c r="O162" s="2"/>
      <c r="P162" s="2"/>
      <c r="Q162" s="2"/>
      <c r="R162" s="2"/>
      <c r="S162" s="2"/>
      <c r="T162" s="2"/>
      <c r="U162" s="2"/>
      <c r="V162" s="2"/>
      <c r="W162" s="2"/>
      <c r="X162" s="2"/>
      <c r="Y162" s="2"/>
      <c r="Z162" s="2"/>
    </row>
    <row r="163" spans="1:26" ht="12.75" customHeight="1">
      <c r="A163" s="112"/>
      <c r="B163" s="231"/>
      <c r="C163" s="231"/>
      <c r="D163" s="169" t="s">
        <v>347</v>
      </c>
      <c r="E163" s="168">
        <v>43402</v>
      </c>
      <c r="F163" s="168">
        <v>43449</v>
      </c>
      <c r="G163" s="168"/>
      <c r="H163" s="168"/>
      <c r="I163" s="112"/>
      <c r="J163" s="192" t="str">
        <f t="shared" si="2"/>
        <v/>
      </c>
      <c r="K163" s="2"/>
      <c r="L163" s="2"/>
      <c r="M163" s="2"/>
      <c r="N163" s="2"/>
      <c r="O163" s="2"/>
      <c r="P163" s="2"/>
      <c r="Q163" s="2"/>
      <c r="R163" s="2"/>
      <c r="S163" s="2"/>
      <c r="T163" s="2"/>
      <c r="U163" s="2"/>
      <c r="V163" s="2"/>
      <c r="W163" s="2"/>
      <c r="X163" s="2"/>
      <c r="Y163" s="2"/>
      <c r="Z163" s="2"/>
    </row>
    <row r="164" spans="1:26" ht="12.75" customHeight="1">
      <c r="A164" s="112"/>
      <c r="B164" s="231"/>
      <c r="C164" s="231"/>
      <c r="D164" s="169" t="s">
        <v>348</v>
      </c>
      <c r="E164" s="168">
        <v>43402</v>
      </c>
      <c r="F164" s="168">
        <v>43131</v>
      </c>
      <c r="G164" s="167">
        <v>43402</v>
      </c>
      <c r="H164" s="168"/>
      <c r="I164" s="112"/>
      <c r="J164" s="192" t="str">
        <f t="shared" si="2"/>
        <v/>
      </c>
      <c r="K164" s="2"/>
      <c r="L164" s="2"/>
      <c r="M164" s="2"/>
      <c r="N164" s="2"/>
      <c r="O164" s="2"/>
      <c r="P164" s="2"/>
      <c r="Q164" s="2"/>
      <c r="R164" s="2"/>
      <c r="S164" s="2"/>
      <c r="T164" s="2"/>
      <c r="U164" s="2"/>
      <c r="V164" s="2"/>
      <c r="W164" s="2"/>
      <c r="X164" s="2"/>
      <c r="Y164" s="2"/>
      <c r="Z164" s="2"/>
    </row>
    <row r="165" spans="1:26" ht="12.75" customHeight="1">
      <c r="A165" s="112"/>
      <c r="B165" s="231"/>
      <c r="C165" s="231"/>
      <c r="D165" s="169" t="s">
        <v>349</v>
      </c>
      <c r="E165" s="168">
        <v>43402</v>
      </c>
      <c r="F165" s="168">
        <v>43496</v>
      </c>
      <c r="G165" s="168"/>
      <c r="H165" s="168"/>
      <c r="I165" s="112"/>
      <c r="J165" s="192" t="str">
        <f t="shared" si="2"/>
        <v/>
      </c>
      <c r="K165" s="2"/>
      <c r="L165" s="2"/>
      <c r="M165" s="2"/>
      <c r="N165" s="2"/>
      <c r="O165" s="2"/>
      <c r="P165" s="2"/>
      <c r="Q165" s="2"/>
      <c r="R165" s="2"/>
      <c r="S165" s="2"/>
      <c r="T165" s="2"/>
      <c r="U165" s="2"/>
      <c r="V165" s="2"/>
      <c r="W165" s="2"/>
      <c r="X165" s="2"/>
      <c r="Y165" s="2"/>
      <c r="Z165" s="2"/>
    </row>
    <row r="166" spans="1:26" ht="12.75" customHeight="1">
      <c r="A166" s="112"/>
      <c r="B166" s="231"/>
      <c r="C166" s="231"/>
      <c r="D166" s="169" t="s">
        <v>350</v>
      </c>
      <c r="E166" s="168">
        <v>43102</v>
      </c>
      <c r="F166" s="168">
        <v>43555</v>
      </c>
      <c r="G166" s="168"/>
      <c r="H166" s="168"/>
      <c r="I166" s="112"/>
      <c r="J166" s="192" t="str">
        <f t="shared" si="2"/>
        <v/>
      </c>
      <c r="K166" s="2"/>
      <c r="L166" s="2"/>
      <c r="M166" s="2"/>
      <c r="N166" s="2"/>
      <c r="O166" s="2"/>
      <c r="P166" s="2"/>
      <c r="Q166" s="2"/>
      <c r="R166" s="2"/>
      <c r="S166" s="2"/>
      <c r="T166" s="2"/>
      <c r="U166" s="2"/>
      <c r="V166" s="2"/>
      <c r="W166" s="2"/>
      <c r="X166" s="2"/>
      <c r="Y166" s="2"/>
      <c r="Z166" s="2"/>
    </row>
    <row r="167" spans="1:26" ht="12" customHeight="1">
      <c r="A167" s="2" t="s">
        <v>302</v>
      </c>
      <c r="B167" s="247" t="s">
        <v>113</v>
      </c>
      <c r="C167" s="232" t="s">
        <v>351</v>
      </c>
      <c r="D167" s="169" t="s">
        <v>352</v>
      </c>
      <c r="E167" s="93">
        <v>43419</v>
      </c>
      <c r="F167" s="93">
        <v>43474</v>
      </c>
      <c r="G167" s="93">
        <v>43419</v>
      </c>
      <c r="H167" s="93">
        <v>43511</v>
      </c>
      <c r="I167" s="2">
        <v>50</v>
      </c>
      <c r="J167" s="192" t="str">
        <f t="shared" si="2"/>
        <v>No Change</v>
      </c>
      <c r="K167" s="2"/>
      <c r="L167" s="2"/>
      <c r="M167" s="2"/>
      <c r="N167" s="2"/>
      <c r="O167" s="2"/>
      <c r="P167" s="2"/>
      <c r="Q167" s="2"/>
      <c r="R167" s="2"/>
      <c r="S167" s="2"/>
      <c r="T167" s="2"/>
      <c r="U167" s="2"/>
      <c r="V167" s="2"/>
      <c r="W167" s="2"/>
      <c r="X167" s="2"/>
      <c r="Y167" s="2"/>
      <c r="Z167" s="2"/>
    </row>
    <row r="168" spans="1:26" ht="12.75" customHeight="1">
      <c r="A168" s="2"/>
      <c r="B168" s="231"/>
      <c r="C168" s="231"/>
      <c r="D168" s="2" t="s">
        <v>353</v>
      </c>
      <c r="E168" s="93">
        <v>43474</v>
      </c>
      <c r="F168" s="93">
        <v>43595</v>
      </c>
      <c r="G168" s="93">
        <v>43511</v>
      </c>
      <c r="H168" s="93">
        <v>43595</v>
      </c>
      <c r="I168" s="2">
        <v>0</v>
      </c>
      <c r="J168" s="192" t="str">
        <f t="shared" si="2"/>
        <v>No Change</v>
      </c>
      <c r="K168" s="2"/>
      <c r="L168" s="2"/>
      <c r="M168" s="2"/>
      <c r="N168" s="2"/>
      <c r="O168" s="2"/>
      <c r="P168" s="2"/>
      <c r="Q168" s="2"/>
      <c r="R168" s="2"/>
      <c r="S168" s="2"/>
      <c r="T168" s="2"/>
      <c r="U168" s="2"/>
      <c r="V168" s="2"/>
      <c r="W168" s="2"/>
      <c r="X168" s="2"/>
      <c r="Y168" s="2"/>
      <c r="Z168" s="2"/>
    </row>
    <row r="169" spans="1:26" ht="12.75" customHeight="1">
      <c r="A169" s="170"/>
      <c r="B169" s="233"/>
      <c r="C169" s="233"/>
      <c r="D169" s="170" t="s">
        <v>354</v>
      </c>
      <c r="E169" s="171">
        <v>43595</v>
      </c>
      <c r="F169" s="171">
        <v>43619</v>
      </c>
      <c r="G169" s="171">
        <v>43595</v>
      </c>
      <c r="H169" s="171">
        <v>43619</v>
      </c>
      <c r="I169" s="170">
        <v>0</v>
      </c>
      <c r="J169" s="192" t="str">
        <f t="shared" si="2"/>
        <v>No Change</v>
      </c>
      <c r="K169" s="2"/>
      <c r="L169" s="2"/>
      <c r="M169" s="2"/>
      <c r="N169" s="2"/>
      <c r="O169" s="2"/>
      <c r="P169" s="2"/>
      <c r="Q169" s="2"/>
      <c r="R169" s="2"/>
      <c r="S169" s="2"/>
      <c r="T169" s="2"/>
      <c r="U169" s="2"/>
      <c r="V169" s="2"/>
      <c r="W169" s="2"/>
      <c r="X169" s="2"/>
      <c r="Y169" s="2"/>
      <c r="Z169" s="2"/>
    </row>
    <row r="170" spans="1:26" ht="55.5" customHeight="1">
      <c r="A170" s="2"/>
      <c r="B170" s="235" t="s">
        <v>125</v>
      </c>
      <c r="C170" s="240" t="s">
        <v>355</v>
      </c>
      <c r="D170" s="57" t="s">
        <v>356</v>
      </c>
      <c r="E170" s="62">
        <v>43221</v>
      </c>
      <c r="F170" s="62">
        <v>43555</v>
      </c>
      <c r="G170" s="62"/>
      <c r="H170" s="128"/>
      <c r="I170" s="58"/>
      <c r="J170" s="192" t="str">
        <f t="shared" si="2"/>
        <v/>
      </c>
      <c r="K170" s="2"/>
      <c r="L170" s="2"/>
      <c r="M170" s="2"/>
      <c r="N170" s="2"/>
      <c r="O170" s="2"/>
      <c r="P170" s="2"/>
      <c r="Q170" s="2"/>
      <c r="R170" s="2"/>
      <c r="S170" s="2"/>
      <c r="T170" s="2"/>
      <c r="U170" s="2"/>
      <c r="V170" s="2"/>
      <c r="W170" s="2"/>
      <c r="X170" s="2"/>
      <c r="Y170" s="2"/>
      <c r="Z170" s="2"/>
    </row>
    <row r="171" spans="1:26" ht="21.75" customHeight="1">
      <c r="A171" s="2"/>
      <c r="B171" s="222"/>
      <c r="C171" s="222"/>
      <c r="D171" s="16" t="s">
        <v>357</v>
      </c>
      <c r="E171" s="17">
        <v>43266</v>
      </c>
      <c r="F171" s="17">
        <v>43297</v>
      </c>
      <c r="G171" s="17"/>
      <c r="H171" s="17"/>
      <c r="I171" s="55"/>
      <c r="J171" s="192" t="str">
        <f t="shared" si="2"/>
        <v/>
      </c>
      <c r="K171" s="2"/>
      <c r="L171" s="2"/>
      <c r="M171" s="2"/>
      <c r="N171" s="2"/>
      <c r="O171" s="2"/>
      <c r="P171" s="2"/>
      <c r="Q171" s="2"/>
      <c r="R171" s="2"/>
      <c r="S171" s="2"/>
      <c r="T171" s="2"/>
      <c r="U171" s="2"/>
      <c r="V171" s="2"/>
      <c r="W171" s="2"/>
      <c r="X171" s="2"/>
      <c r="Y171" s="2"/>
      <c r="Z171" s="2"/>
    </row>
    <row r="172" spans="1:26" ht="12.75" customHeight="1">
      <c r="A172" s="2"/>
      <c r="B172" s="222"/>
      <c r="C172" s="222"/>
      <c r="D172" s="16" t="s">
        <v>358</v>
      </c>
      <c r="E172" s="17">
        <v>43297</v>
      </c>
      <c r="F172" s="17">
        <v>43329</v>
      </c>
      <c r="G172" s="17"/>
      <c r="H172" s="17"/>
      <c r="I172" s="55"/>
      <c r="J172" s="192" t="str">
        <f t="shared" si="2"/>
        <v/>
      </c>
      <c r="K172" s="2"/>
      <c r="L172" s="2"/>
      <c r="M172" s="2"/>
      <c r="N172" s="2"/>
      <c r="O172" s="2"/>
      <c r="P172" s="2"/>
      <c r="Q172" s="2"/>
      <c r="R172" s="2"/>
      <c r="S172" s="2"/>
      <c r="T172" s="2"/>
      <c r="U172" s="2"/>
      <c r="V172" s="2"/>
      <c r="W172" s="2"/>
      <c r="X172" s="2"/>
      <c r="Y172" s="2"/>
      <c r="Z172" s="2"/>
    </row>
    <row r="173" spans="1:26" ht="12.75" customHeight="1">
      <c r="A173" s="2"/>
      <c r="B173" s="222"/>
      <c r="C173" s="222"/>
      <c r="D173" s="16" t="s">
        <v>359</v>
      </c>
      <c r="E173" s="17">
        <v>43319</v>
      </c>
      <c r="F173" s="17">
        <v>43329</v>
      </c>
      <c r="G173" s="17"/>
      <c r="H173" s="17"/>
      <c r="I173" s="55"/>
      <c r="J173" s="192" t="str">
        <f t="shared" si="2"/>
        <v/>
      </c>
      <c r="K173" s="2"/>
      <c r="L173" s="2"/>
      <c r="M173" s="2"/>
      <c r="N173" s="2"/>
      <c r="O173" s="2"/>
      <c r="P173" s="2"/>
      <c r="Q173" s="2"/>
      <c r="R173" s="2"/>
      <c r="S173" s="2"/>
      <c r="T173" s="2"/>
      <c r="U173" s="2"/>
      <c r="V173" s="2"/>
      <c r="W173" s="2"/>
      <c r="X173" s="2"/>
      <c r="Y173" s="2"/>
      <c r="Z173" s="2"/>
    </row>
    <row r="174" spans="1:26" ht="12.75" customHeight="1">
      <c r="A174" s="2"/>
      <c r="B174" s="222"/>
      <c r="C174" s="222"/>
      <c r="D174" s="16" t="s">
        <v>360</v>
      </c>
      <c r="E174" s="17">
        <v>43339</v>
      </c>
      <c r="F174" s="17">
        <v>43350</v>
      </c>
      <c r="G174" s="17"/>
      <c r="H174" s="17"/>
      <c r="I174" s="55"/>
      <c r="J174" s="192" t="str">
        <f t="shared" si="2"/>
        <v/>
      </c>
      <c r="K174" s="2"/>
      <c r="L174" s="2"/>
      <c r="M174" s="2"/>
      <c r="N174" s="2"/>
      <c r="O174" s="2"/>
      <c r="P174" s="2"/>
      <c r="Q174" s="2"/>
      <c r="R174" s="2"/>
      <c r="S174" s="2"/>
      <c r="T174" s="2"/>
      <c r="U174" s="2"/>
      <c r="V174" s="2"/>
      <c r="W174" s="2"/>
      <c r="X174" s="2"/>
      <c r="Y174" s="2"/>
      <c r="Z174" s="2"/>
    </row>
    <row r="175" spans="1:26" ht="12.75" customHeight="1">
      <c r="A175" s="2"/>
      <c r="B175" s="222"/>
      <c r="C175" s="222"/>
      <c r="D175" s="16" t="s">
        <v>361</v>
      </c>
      <c r="E175" s="17">
        <v>43381</v>
      </c>
      <c r="F175" s="17">
        <v>43392</v>
      </c>
      <c r="G175" s="17"/>
      <c r="H175" s="17"/>
      <c r="I175" s="55"/>
      <c r="J175" s="192" t="str">
        <f t="shared" si="2"/>
        <v/>
      </c>
      <c r="K175" s="2"/>
      <c r="L175" s="2"/>
      <c r="M175" s="2"/>
      <c r="N175" s="2"/>
      <c r="O175" s="2"/>
      <c r="P175" s="2"/>
      <c r="Q175" s="2"/>
      <c r="R175" s="2"/>
      <c r="S175" s="2"/>
      <c r="T175" s="2"/>
      <c r="U175" s="2"/>
      <c r="V175" s="2"/>
      <c r="W175" s="2"/>
      <c r="X175" s="2"/>
      <c r="Y175" s="2"/>
      <c r="Z175" s="2"/>
    </row>
    <row r="176" spans="1:26" ht="12.75" customHeight="1">
      <c r="A176" s="2"/>
      <c r="B176" s="222"/>
      <c r="C176" s="222"/>
      <c r="D176" s="59" t="s">
        <v>362</v>
      </c>
      <c r="E176" s="17"/>
      <c r="F176" s="60"/>
      <c r="G176" s="60"/>
      <c r="H176" s="60"/>
      <c r="I176" s="61"/>
      <c r="J176" s="192" t="str">
        <f t="shared" si="2"/>
        <v/>
      </c>
      <c r="K176" s="2"/>
      <c r="L176" s="2"/>
      <c r="M176" s="2"/>
      <c r="N176" s="2"/>
      <c r="O176" s="2"/>
      <c r="P176" s="2"/>
      <c r="Q176" s="2"/>
      <c r="R176" s="2"/>
      <c r="S176" s="2"/>
      <c r="T176" s="2"/>
      <c r="U176" s="2"/>
      <c r="V176" s="2"/>
      <c r="W176" s="2"/>
      <c r="X176" s="2"/>
      <c r="Y176" s="2"/>
      <c r="Z176" s="2"/>
    </row>
    <row r="177" spans="1:26" ht="12.75" customHeight="1">
      <c r="A177" s="2"/>
      <c r="B177" s="222"/>
      <c r="C177" s="222"/>
      <c r="D177" s="59" t="s">
        <v>363</v>
      </c>
      <c r="E177" s="17"/>
      <c r="F177" s="60"/>
      <c r="G177" s="60"/>
      <c r="H177" s="60"/>
      <c r="I177" s="165"/>
      <c r="J177" s="192" t="str">
        <f t="shared" si="2"/>
        <v/>
      </c>
      <c r="K177" s="2"/>
      <c r="L177" s="2"/>
      <c r="M177" s="2"/>
      <c r="N177" s="2"/>
      <c r="O177" s="2"/>
      <c r="P177" s="2"/>
      <c r="Q177" s="2"/>
      <c r="R177" s="2"/>
      <c r="S177" s="2"/>
      <c r="T177" s="2"/>
      <c r="U177" s="2"/>
      <c r="V177" s="2"/>
      <c r="W177" s="2"/>
      <c r="X177" s="2"/>
      <c r="Y177" s="2"/>
      <c r="Z177" s="2"/>
    </row>
    <row r="178" spans="1:26" ht="12.75" customHeight="1">
      <c r="A178" s="2"/>
      <c r="B178" s="222"/>
      <c r="C178" s="222"/>
      <c r="D178" s="59" t="s">
        <v>364</v>
      </c>
      <c r="E178" s="17"/>
      <c r="F178" s="60"/>
      <c r="G178" s="60"/>
      <c r="H178" s="60"/>
      <c r="I178" s="172"/>
      <c r="J178" s="192" t="str">
        <f t="shared" si="2"/>
        <v/>
      </c>
      <c r="K178" s="2"/>
      <c r="L178" s="2"/>
      <c r="M178" s="2"/>
      <c r="N178" s="2"/>
      <c r="O178" s="2"/>
      <c r="P178" s="2"/>
      <c r="Q178" s="2"/>
      <c r="R178" s="2"/>
      <c r="S178" s="2"/>
      <c r="T178" s="2"/>
      <c r="U178" s="2"/>
      <c r="V178" s="2"/>
      <c r="W178" s="2"/>
      <c r="X178" s="2"/>
      <c r="Y178" s="2"/>
      <c r="Z178" s="2"/>
    </row>
    <row r="179" spans="1:26" ht="12.75" customHeight="1">
      <c r="A179" s="2"/>
      <c r="B179" s="236"/>
      <c r="C179" s="236"/>
      <c r="D179" s="16"/>
      <c r="E179" s="17"/>
      <c r="F179" s="17"/>
      <c r="G179" s="17"/>
      <c r="H179" s="17"/>
      <c r="I179" s="16"/>
      <c r="J179" s="192" t="str">
        <f t="shared" si="2"/>
        <v/>
      </c>
      <c r="K179" s="2"/>
      <c r="L179" s="2"/>
      <c r="M179" s="2"/>
      <c r="N179" s="2"/>
      <c r="O179" s="2"/>
      <c r="P179" s="2"/>
      <c r="Q179" s="2"/>
      <c r="R179" s="2"/>
      <c r="S179" s="2"/>
      <c r="T179" s="2"/>
      <c r="U179" s="2"/>
      <c r="V179" s="2"/>
      <c r="W179" s="2"/>
      <c r="X179" s="2"/>
      <c r="Y179" s="2"/>
      <c r="Z179" s="2"/>
    </row>
    <row r="180" spans="1:26" ht="26.25" customHeight="1">
      <c r="A180" s="2"/>
      <c r="B180" s="235" t="s">
        <v>157</v>
      </c>
      <c r="C180" s="241" t="s">
        <v>365</v>
      </c>
      <c r="D180" s="57" t="s">
        <v>366</v>
      </c>
      <c r="E180" s="62"/>
      <c r="F180" s="62">
        <v>43374</v>
      </c>
      <c r="G180" s="62"/>
      <c r="H180" s="128"/>
      <c r="I180" s="58"/>
      <c r="J180" s="192" t="str">
        <f t="shared" si="2"/>
        <v/>
      </c>
      <c r="K180" s="2"/>
      <c r="L180" s="2"/>
      <c r="M180" s="2"/>
      <c r="N180" s="2"/>
      <c r="O180" s="2"/>
      <c r="P180" s="2"/>
      <c r="Q180" s="2"/>
      <c r="R180" s="2"/>
      <c r="S180" s="2"/>
      <c r="T180" s="2"/>
      <c r="U180" s="2"/>
      <c r="V180" s="2"/>
      <c r="W180" s="2"/>
      <c r="X180" s="2"/>
      <c r="Y180" s="2"/>
      <c r="Z180" s="2"/>
    </row>
    <row r="181" spans="1:26" ht="12.75" customHeight="1">
      <c r="A181" s="2"/>
      <c r="B181" s="222"/>
      <c r="C181" s="222"/>
      <c r="D181" s="63" t="s">
        <v>367</v>
      </c>
      <c r="E181" s="52"/>
      <c r="F181" s="62"/>
      <c r="G181" s="52"/>
      <c r="H181" s="173">
        <v>43490</v>
      </c>
      <c r="I181" s="174">
        <v>1</v>
      </c>
      <c r="J181" s="192" t="str">
        <f t="shared" si="2"/>
        <v/>
      </c>
      <c r="K181" s="2"/>
      <c r="L181" s="2"/>
      <c r="M181" s="2"/>
      <c r="N181" s="2"/>
      <c r="O181" s="2"/>
      <c r="P181" s="2"/>
      <c r="Q181" s="2"/>
      <c r="R181" s="2"/>
      <c r="S181" s="2"/>
      <c r="T181" s="2"/>
      <c r="U181" s="2"/>
      <c r="V181" s="2"/>
      <c r="W181" s="2"/>
      <c r="X181" s="2"/>
      <c r="Y181" s="2"/>
      <c r="Z181" s="2"/>
    </row>
    <row r="182" spans="1:26" ht="12.75" customHeight="1">
      <c r="A182" s="2"/>
      <c r="B182" s="222"/>
      <c r="C182" s="222"/>
      <c r="D182" s="63" t="s">
        <v>368</v>
      </c>
      <c r="E182" s="52"/>
      <c r="F182" s="62">
        <v>43496</v>
      </c>
      <c r="G182" s="52"/>
      <c r="H182" s="173"/>
      <c r="I182" s="87"/>
      <c r="J182" s="192" t="str">
        <f t="shared" si="2"/>
        <v/>
      </c>
      <c r="K182" s="2"/>
      <c r="L182" s="2"/>
      <c r="M182" s="2"/>
      <c r="N182" s="2"/>
      <c r="O182" s="2"/>
      <c r="P182" s="2"/>
      <c r="Q182" s="2"/>
      <c r="R182" s="2"/>
      <c r="S182" s="2"/>
      <c r="T182" s="2"/>
      <c r="U182" s="2"/>
      <c r="V182" s="2"/>
      <c r="W182" s="2"/>
      <c r="X182" s="2"/>
      <c r="Y182" s="2"/>
      <c r="Z182" s="2"/>
    </row>
    <row r="183" spans="1:26" ht="12.75" customHeight="1">
      <c r="A183" s="2"/>
      <c r="B183" s="222"/>
      <c r="C183" s="222"/>
      <c r="D183" s="63" t="s">
        <v>369</v>
      </c>
      <c r="E183" s="52"/>
      <c r="F183" s="62">
        <v>43524</v>
      </c>
      <c r="G183" s="52"/>
      <c r="H183" s="173"/>
      <c r="I183" s="87"/>
      <c r="J183" s="192" t="str">
        <f t="shared" si="2"/>
        <v/>
      </c>
      <c r="K183" s="2"/>
      <c r="L183" s="2"/>
      <c r="M183" s="2"/>
      <c r="N183" s="2"/>
      <c r="O183" s="2"/>
      <c r="P183" s="2"/>
      <c r="Q183" s="2"/>
      <c r="R183" s="2"/>
      <c r="S183" s="2"/>
      <c r="T183" s="2"/>
      <c r="U183" s="2"/>
      <c r="V183" s="2"/>
      <c r="W183" s="2"/>
      <c r="X183" s="2"/>
      <c r="Y183" s="2"/>
      <c r="Z183" s="2"/>
    </row>
    <row r="184" spans="1:26" ht="12.75" customHeight="1">
      <c r="A184" s="2"/>
      <c r="B184" s="236"/>
      <c r="C184" s="236"/>
      <c r="D184" s="59" t="s">
        <v>370</v>
      </c>
      <c r="E184" s="60"/>
      <c r="F184" s="175">
        <v>43555</v>
      </c>
      <c r="G184" s="60"/>
      <c r="H184" s="60"/>
      <c r="I184" s="61"/>
      <c r="J184" s="192" t="str">
        <f t="shared" si="2"/>
        <v/>
      </c>
      <c r="K184" s="2"/>
      <c r="L184" s="2"/>
      <c r="M184" s="2"/>
      <c r="N184" s="2"/>
      <c r="O184" s="2"/>
      <c r="P184" s="2"/>
      <c r="Q184" s="2"/>
      <c r="R184" s="2"/>
      <c r="S184" s="2"/>
      <c r="T184" s="2"/>
      <c r="U184" s="2"/>
      <c r="V184" s="2"/>
      <c r="W184" s="2"/>
      <c r="X184" s="2"/>
      <c r="Y184" s="2"/>
      <c r="Z184" s="2"/>
    </row>
    <row r="185" spans="1:26" ht="26.25" customHeight="1">
      <c r="A185" s="2"/>
      <c r="B185" s="237" t="s">
        <v>140</v>
      </c>
      <c r="C185" s="238" t="s">
        <v>372</v>
      </c>
      <c r="D185" s="16" t="s">
        <v>366</v>
      </c>
      <c r="E185" s="17"/>
      <c r="F185" s="17">
        <v>43374</v>
      </c>
      <c r="G185" s="17"/>
      <c r="H185" s="17"/>
      <c r="I185" s="16"/>
      <c r="J185" s="192" t="str">
        <f t="shared" si="2"/>
        <v/>
      </c>
      <c r="K185" s="2"/>
      <c r="L185" s="2"/>
      <c r="M185" s="2"/>
      <c r="N185" s="2"/>
      <c r="O185" s="2"/>
      <c r="P185" s="2"/>
      <c r="Q185" s="2"/>
      <c r="R185" s="2"/>
      <c r="S185" s="2"/>
      <c r="T185" s="2"/>
      <c r="U185" s="2"/>
      <c r="V185" s="2"/>
      <c r="W185" s="2"/>
      <c r="X185" s="2"/>
      <c r="Y185" s="2"/>
      <c r="Z185" s="2"/>
    </row>
    <row r="186" spans="1:26" ht="12.75" customHeight="1">
      <c r="A186" s="2"/>
      <c r="B186" s="222"/>
      <c r="C186" s="222"/>
      <c r="D186" s="16" t="s">
        <v>367</v>
      </c>
      <c r="E186" s="17"/>
      <c r="F186" s="17"/>
      <c r="G186" s="17"/>
      <c r="H186" s="17"/>
      <c r="I186" s="16"/>
      <c r="J186" s="192" t="str">
        <f t="shared" si="2"/>
        <v/>
      </c>
      <c r="K186" s="2"/>
      <c r="L186" s="2"/>
      <c r="M186" s="2"/>
      <c r="N186" s="2"/>
      <c r="O186" s="2"/>
      <c r="P186" s="2"/>
      <c r="Q186" s="2"/>
      <c r="R186" s="2"/>
      <c r="S186" s="2"/>
      <c r="T186" s="2"/>
      <c r="U186" s="2"/>
      <c r="V186" s="2"/>
      <c r="W186" s="2"/>
      <c r="X186" s="2"/>
      <c r="Y186" s="2"/>
      <c r="Z186" s="2"/>
    </row>
    <row r="187" spans="1:26" ht="12.75" customHeight="1">
      <c r="A187" s="2"/>
      <c r="B187" s="222"/>
      <c r="C187" s="222"/>
      <c r="D187" s="177" t="s">
        <v>375</v>
      </c>
      <c r="E187" s="17"/>
      <c r="F187" s="179">
        <v>43546</v>
      </c>
      <c r="G187" s="17"/>
      <c r="H187" s="17"/>
      <c r="I187" s="16"/>
      <c r="J187" s="192" t="str">
        <f t="shared" si="2"/>
        <v/>
      </c>
      <c r="K187" s="2"/>
      <c r="L187" s="2"/>
      <c r="M187" s="2"/>
      <c r="N187" s="2"/>
      <c r="O187" s="2"/>
      <c r="P187" s="2"/>
      <c r="Q187" s="2"/>
      <c r="R187" s="2"/>
      <c r="S187" s="2"/>
      <c r="T187" s="2"/>
      <c r="U187" s="2"/>
      <c r="V187" s="2"/>
      <c r="W187" s="2"/>
      <c r="X187" s="2"/>
      <c r="Y187" s="2"/>
      <c r="Z187" s="2"/>
    </row>
    <row r="188" spans="1:26" ht="12.75" customHeight="1">
      <c r="A188" s="2"/>
      <c r="B188" s="222"/>
      <c r="C188" s="222"/>
      <c r="D188" s="177" t="s">
        <v>382</v>
      </c>
      <c r="E188" s="17"/>
      <c r="F188" s="179">
        <v>43556</v>
      </c>
      <c r="G188" s="17"/>
      <c r="H188" s="17"/>
      <c r="I188" s="16"/>
      <c r="J188" s="192" t="str">
        <f t="shared" si="2"/>
        <v/>
      </c>
      <c r="K188" s="2"/>
      <c r="L188" s="2"/>
      <c r="M188" s="2"/>
      <c r="N188" s="2"/>
      <c r="O188" s="2"/>
      <c r="P188" s="2"/>
      <c r="Q188" s="2"/>
      <c r="R188" s="2"/>
      <c r="S188" s="2"/>
      <c r="T188" s="2"/>
      <c r="U188" s="2"/>
      <c r="V188" s="2"/>
      <c r="W188" s="2"/>
      <c r="X188" s="2"/>
      <c r="Y188" s="2"/>
      <c r="Z188" s="2"/>
    </row>
    <row r="189" spans="1:26" ht="12.75" customHeight="1">
      <c r="A189" s="2"/>
      <c r="B189" s="236"/>
      <c r="C189" s="236"/>
      <c r="D189" s="177" t="s">
        <v>383</v>
      </c>
      <c r="E189" s="17"/>
      <c r="F189" s="179">
        <v>43644</v>
      </c>
      <c r="G189" s="17"/>
      <c r="H189" s="17"/>
      <c r="I189" s="16"/>
      <c r="J189" s="192" t="str">
        <f t="shared" si="2"/>
        <v/>
      </c>
      <c r="K189" s="2"/>
      <c r="L189" s="2"/>
      <c r="M189" s="2"/>
      <c r="N189" s="2"/>
      <c r="O189" s="2"/>
      <c r="P189" s="2"/>
      <c r="Q189" s="2"/>
      <c r="R189" s="2"/>
      <c r="S189" s="2"/>
      <c r="T189" s="2"/>
      <c r="U189" s="2"/>
      <c r="V189" s="2"/>
      <c r="W189" s="2"/>
      <c r="X189" s="2"/>
      <c r="Y189" s="2"/>
      <c r="Z189" s="2"/>
    </row>
    <row r="190" spans="1:26" ht="12.75" customHeight="1">
      <c r="A190" s="2"/>
      <c r="B190" s="5"/>
      <c r="C190" s="181"/>
      <c r="D190" s="2"/>
      <c r="E190" s="93"/>
      <c r="F190" s="93"/>
      <c r="G190" s="93"/>
      <c r="H190" s="93"/>
      <c r="I190" s="2"/>
      <c r="J190" s="192"/>
      <c r="K190" s="2"/>
      <c r="L190" s="2"/>
      <c r="M190" s="2"/>
      <c r="N190" s="2"/>
      <c r="O190" s="2"/>
      <c r="P190" s="2"/>
      <c r="Q190" s="2"/>
      <c r="R190" s="2"/>
      <c r="S190" s="2"/>
      <c r="T190" s="2"/>
      <c r="U190" s="2"/>
      <c r="V190" s="2"/>
      <c r="W190" s="2"/>
      <c r="X190" s="2"/>
      <c r="Y190" s="2"/>
      <c r="Z190" s="2"/>
    </row>
    <row r="191" spans="1:26" ht="12.75" customHeight="1">
      <c r="A191" s="2"/>
      <c r="B191" s="5"/>
      <c r="C191" s="181"/>
      <c r="D191" s="2"/>
      <c r="E191" s="93"/>
      <c r="F191" s="93"/>
      <c r="G191" s="93"/>
      <c r="H191" s="93"/>
      <c r="I191" s="2"/>
      <c r="J191" s="192"/>
      <c r="K191" s="2"/>
      <c r="L191" s="2"/>
      <c r="M191" s="2"/>
      <c r="N191" s="2"/>
      <c r="O191" s="2"/>
      <c r="P191" s="2"/>
      <c r="Q191" s="2"/>
      <c r="R191" s="2"/>
      <c r="S191" s="2"/>
      <c r="T191" s="2"/>
      <c r="U191" s="2"/>
      <c r="V191" s="2"/>
      <c r="W191" s="2"/>
      <c r="X191" s="2"/>
      <c r="Y191" s="2"/>
      <c r="Z191" s="2"/>
    </row>
    <row r="192" spans="1:26" ht="12.75" customHeight="1">
      <c r="A192" s="2"/>
      <c r="B192" s="5"/>
      <c r="C192" s="181"/>
      <c r="D192" s="2"/>
      <c r="E192" s="93"/>
      <c r="F192" s="93"/>
      <c r="G192" s="93"/>
      <c r="H192" s="93"/>
      <c r="I192" s="2"/>
      <c r="J192" s="192"/>
      <c r="K192" s="2"/>
      <c r="L192" s="2"/>
      <c r="M192" s="2"/>
      <c r="N192" s="2"/>
      <c r="O192" s="2"/>
      <c r="P192" s="2"/>
      <c r="Q192" s="2"/>
      <c r="R192" s="2"/>
      <c r="S192" s="2"/>
      <c r="T192" s="2"/>
      <c r="U192" s="2"/>
      <c r="V192" s="2"/>
      <c r="W192" s="2"/>
      <c r="X192" s="2"/>
      <c r="Y192" s="2"/>
      <c r="Z192" s="2"/>
    </row>
    <row r="193" spans="1:26" ht="12.75" customHeight="1">
      <c r="A193" s="2"/>
      <c r="B193" s="5"/>
      <c r="C193" s="181"/>
      <c r="D193" s="2"/>
      <c r="E193" s="93"/>
      <c r="F193" s="93"/>
      <c r="G193" s="93"/>
      <c r="H193" s="93"/>
      <c r="I193" s="2"/>
      <c r="J193" s="192"/>
      <c r="K193" s="2"/>
      <c r="L193" s="2"/>
      <c r="M193" s="2"/>
      <c r="N193" s="2"/>
      <c r="O193" s="2"/>
      <c r="P193" s="2"/>
      <c r="Q193" s="2"/>
      <c r="R193" s="2"/>
      <c r="S193" s="2"/>
      <c r="T193" s="2"/>
      <c r="U193" s="2"/>
      <c r="V193" s="2"/>
      <c r="W193" s="2"/>
      <c r="X193" s="2"/>
      <c r="Y193" s="2"/>
      <c r="Z193" s="2"/>
    </row>
    <row r="194" spans="1:26" ht="12.75" customHeight="1">
      <c r="A194" s="2"/>
      <c r="B194" s="5"/>
      <c r="C194" s="181"/>
      <c r="D194" s="2"/>
      <c r="E194" s="93"/>
      <c r="F194" s="93"/>
      <c r="G194" s="93"/>
      <c r="H194" s="93"/>
      <c r="I194" s="2"/>
      <c r="J194" s="192"/>
      <c r="K194" s="2"/>
      <c r="L194" s="2"/>
      <c r="M194" s="2"/>
      <c r="N194" s="2"/>
      <c r="O194" s="2"/>
      <c r="P194" s="2"/>
      <c r="Q194" s="2"/>
      <c r="R194" s="2"/>
      <c r="S194" s="2"/>
      <c r="T194" s="2"/>
      <c r="U194" s="2"/>
      <c r="V194" s="2"/>
      <c r="W194" s="2"/>
      <c r="X194" s="2"/>
      <c r="Y194" s="2"/>
      <c r="Z194" s="2"/>
    </row>
    <row r="195" spans="1:26" ht="12.75" customHeight="1">
      <c r="A195" s="2"/>
      <c r="B195" s="5"/>
      <c r="C195" s="181"/>
      <c r="D195" s="2"/>
      <c r="E195" s="93"/>
      <c r="F195" s="93"/>
      <c r="G195" s="93"/>
      <c r="H195" s="93"/>
      <c r="I195" s="2"/>
      <c r="J195" s="192"/>
      <c r="K195" s="2"/>
      <c r="L195" s="2"/>
      <c r="M195" s="2"/>
      <c r="N195" s="2"/>
      <c r="O195" s="2"/>
      <c r="P195" s="2"/>
      <c r="Q195" s="2"/>
      <c r="R195" s="2"/>
      <c r="S195" s="2"/>
      <c r="T195" s="2"/>
      <c r="U195" s="2"/>
      <c r="V195" s="2"/>
      <c r="W195" s="2"/>
      <c r="X195" s="2"/>
      <c r="Y195" s="2"/>
      <c r="Z195" s="2"/>
    </row>
    <row r="196" spans="1:26" ht="12.75" customHeight="1">
      <c r="A196" s="2"/>
      <c r="B196" s="5"/>
      <c r="C196" s="181"/>
      <c r="D196" s="2"/>
      <c r="E196" s="93"/>
      <c r="F196" s="93"/>
      <c r="G196" s="93"/>
      <c r="H196" s="93"/>
      <c r="I196" s="2"/>
      <c r="J196" s="192"/>
      <c r="K196" s="2"/>
      <c r="L196" s="2"/>
      <c r="M196" s="2"/>
      <c r="N196" s="2"/>
      <c r="O196" s="2"/>
      <c r="P196" s="2"/>
      <c r="Q196" s="2"/>
      <c r="R196" s="2"/>
      <c r="S196" s="2"/>
      <c r="T196" s="2"/>
      <c r="U196" s="2"/>
      <c r="V196" s="2"/>
      <c r="W196" s="2"/>
      <c r="X196" s="2"/>
      <c r="Y196" s="2"/>
      <c r="Z196" s="2"/>
    </row>
    <row r="197" spans="1:26" ht="12.75" customHeight="1">
      <c r="A197" s="2"/>
      <c r="B197" s="5"/>
      <c r="C197" s="181"/>
      <c r="D197" s="2"/>
      <c r="E197" s="93"/>
      <c r="F197" s="93"/>
      <c r="G197" s="93"/>
      <c r="H197" s="93"/>
      <c r="I197" s="2"/>
      <c r="J197" s="192"/>
      <c r="K197" s="2"/>
      <c r="L197" s="2"/>
      <c r="M197" s="2"/>
      <c r="N197" s="2"/>
      <c r="O197" s="2"/>
      <c r="P197" s="2"/>
      <c r="Q197" s="2"/>
      <c r="R197" s="2"/>
      <c r="S197" s="2"/>
      <c r="T197" s="2"/>
      <c r="U197" s="2"/>
      <c r="V197" s="2"/>
      <c r="W197" s="2"/>
      <c r="X197" s="2"/>
      <c r="Y197" s="2"/>
      <c r="Z197" s="2"/>
    </row>
    <row r="198" spans="1:26" ht="12.75" customHeight="1">
      <c r="A198" s="2"/>
      <c r="B198" s="5"/>
      <c r="C198" s="181"/>
      <c r="D198" s="2"/>
      <c r="E198" s="93"/>
      <c r="F198" s="93"/>
      <c r="G198" s="93"/>
      <c r="H198" s="93"/>
      <c r="I198" s="2"/>
      <c r="J198" s="192"/>
      <c r="K198" s="2"/>
      <c r="L198" s="2"/>
      <c r="M198" s="2"/>
      <c r="N198" s="2"/>
      <c r="O198" s="2"/>
      <c r="P198" s="2"/>
      <c r="Q198" s="2"/>
      <c r="R198" s="2"/>
      <c r="S198" s="2"/>
      <c r="T198" s="2"/>
      <c r="U198" s="2"/>
      <c r="V198" s="2"/>
      <c r="W198" s="2"/>
      <c r="X198" s="2"/>
      <c r="Y198" s="2"/>
      <c r="Z198" s="2"/>
    </row>
    <row r="199" spans="1:26" ht="12.75" customHeight="1">
      <c r="A199" s="2"/>
      <c r="B199" s="5"/>
      <c r="C199" s="181"/>
      <c r="D199" s="2"/>
      <c r="E199" s="93"/>
      <c r="F199" s="93"/>
      <c r="G199" s="93"/>
      <c r="H199" s="93"/>
      <c r="I199" s="2"/>
      <c r="J199" s="192"/>
      <c r="K199" s="2"/>
      <c r="L199" s="2"/>
      <c r="M199" s="2"/>
      <c r="N199" s="2"/>
      <c r="O199" s="2"/>
      <c r="P199" s="2"/>
      <c r="Q199" s="2"/>
      <c r="R199" s="2"/>
      <c r="S199" s="2"/>
      <c r="T199" s="2"/>
      <c r="U199" s="2"/>
      <c r="V199" s="2"/>
      <c r="W199" s="2"/>
      <c r="X199" s="2"/>
      <c r="Y199" s="2"/>
      <c r="Z199" s="2"/>
    </row>
    <row r="200" spans="1:26" ht="12.75" customHeight="1">
      <c r="A200" s="2"/>
      <c r="B200" s="5"/>
      <c r="C200" s="181"/>
      <c r="D200" s="2"/>
      <c r="E200" s="93"/>
      <c r="F200" s="93"/>
      <c r="G200" s="93"/>
      <c r="H200" s="93"/>
      <c r="I200" s="2"/>
      <c r="J200" s="192"/>
      <c r="K200" s="2"/>
      <c r="L200" s="2"/>
      <c r="M200" s="2"/>
      <c r="N200" s="2"/>
      <c r="O200" s="2"/>
      <c r="P200" s="2"/>
      <c r="Q200" s="2"/>
      <c r="R200" s="2"/>
      <c r="S200" s="2"/>
      <c r="T200" s="2"/>
      <c r="U200" s="2"/>
      <c r="V200" s="2"/>
      <c r="W200" s="2"/>
      <c r="X200" s="2"/>
      <c r="Y200" s="2"/>
      <c r="Z200" s="2"/>
    </row>
    <row r="201" spans="1:26" ht="12.75" customHeight="1">
      <c r="A201" s="2"/>
      <c r="B201" s="5"/>
      <c r="C201" s="181"/>
      <c r="D201" s="2"/>
      <c r="E201" s="93"/>
      <c r="F201" s="93"/>
      <c r="G201" s="93"/>
      <c r="H201" s="93"/>
      <c r="I201" s="2"/>
      <c r="J201" s="192"/>
      <c r="K201" s="2"/>
      <c r="L201" s="2"/>
      <c r="M201" s="2"/>
      <c r="N201" s="2"/>
      <c r="O201" s="2"/>
      <c r="P201" s="2"/>
      <c r="Q201" s="2"/>
      <c r="R201" s="2"/>
      <c r="S201" s="2"/>
      <c r="T201" s="2"/>
      <c r="U201" s="2"/>
      <c r="V201" s="2"/>
      <c r="W201" s="2"/>
      <c r="X201" s="2"/>
      <c r="Y201" s="2"/>
      <c r="Z201" s="2"/>
    </row>
    <row r="202" spans="1:26" ht="12.75" customHeight="1">
      <c r="A202" s="2"/>
      <c r="B202" s="5"/>
      <c r="C202" s="181"/>
      <c r="D202" s="2"/>
      <c r="E202" s="93"/>
      <c r="F202" s="93"/>
      <c r="G202" s="93"/>
      <c r="H202" s="93"/>
      <c r="I202" s="2"/>
      <c r="J202" s="192"/>
      <c r="K202" s="2"/>
      <c r="L202" s="2"/>
      <c r="M202" s="2"/>
      <c r="N202" s="2"/>
      <c r="O202" s="2"/>
      <c r="P202" s="2"/>
      <c r="Q202" s="2"/>
      <c r="R202" s="2"/>
      <c r="S202" s="2"/>
      <c r="T202" s="2"/>
      <c r="U202" s="2"/>
      <c r="V202" s="2"/>
      <c r="W202" s="2"/>
      <c r="X202" s="2"/>
      <c r="Y202" s="2"/>
      <c r="Z202" s="2"/>
    </row>
    <row r="203" spans="1:26" ht="12.75" customHeight="1">
      <c r="A203" s="2"/>
      <c r="B203" s="5"/>
      <c r="C203" s="181"/>
      <c r="D203" s="2"/>
      <c r="E203" s="93"/>
      <c r="F203" s="93"/>
      <c r="G203" s="93"/>
      <c r="H203" s="93"/>
      <c r="I203" s="2"/>
      <c r="J203" s="192"/>
      <c r="K203" s="2"/>
      <c r="L203" s="2"/>
      <c r="M203" s="2"/>
      <c r="N203" s="2"/>
      <c r="O203" s="2"/>
      <c r="P203" s="2"/>
      <c r="Q203" s="2"/>
      <c r="R203" s="2"/>
      <c r="S203" s="2"/>
      <c r="T203" s="2"/>
      <c r="U203" s="2"/>
      <c r="V203" s="2"/>
      <c r="W203" s="2"/>
      <c r="X203" s="2"/>
      <c r="Y203" s="2"/>
      <c r="Z203" s="2"/>
    </row>
    <row r="204" spans="1:26" ht="12.75" customHeight="1">
      <c r="A204" s="2"/>
      <c r="B204" s="5"/>
      <c r="C204" s="181"/>
      <c r="D204" s="2"/>
      <c r="E204" s="93"/>
      <c r="F204" s="93"/>
      <c r="G204" s="93"/>
      <c r="H204" s="93"/>
      <c r="I204" s="2"/>
      <c r="J204" s="192"/>
      <c r="K204" s="2"/>
      <c r="L204" s="2"/>
      <c r="M204" s="2"/>
      <c r="N204" s="2"/>
      <c r="O204" s="2"/>
      <c r="P204" s="2"/>
      <c r="Q204" s="2"/>
      <c r="R204" s="2"/>
      <c r="S204" s="2"/>
      <c r="T204" s="2"/>
      <c r="U204" s="2"/>
      <c r="V204" s="2"/>
      <c r="W204" s="2"/>
      <c r="X204" s="2"/>
      <c r="Y204" s="2"/>
      <c r="Z204" s="2"/>
    </row>
    <row r="205" spans="1:26" ht="12.75" customHeight="1">
      <c r="A205" s="2"/>
      <c r="B205" s="5"/>
      <c r="C205" s="181"/>
      <c r="D205" s="2"/>
      <c r="E205" s="93"/>
      <c r="F205" s="93"/>
      <c r="G205" s="93"/>
      <c r="H205" s="93"/>
      <c r="I205" s="2"/>
      <c r="J205" s="192"/>
      <c r="K205" s="2"/>
      <c r="L205" s="2"/>
      <c r="M205" s="2"/>
      <c r="N205" s="2"/>
      <c r="O205" s="2"/>
      <c r="P205" s="2"/>
      <c r="Q205" s="2"/>
      <c r="R205" s="2"/>
      <c r="S205" s="2"/>
      <c r="T205" s="2"/>
      <c r="U205" s="2"/>
      <c r="V205" s="2"/>
      <c r="W205" s="2"/>
      <c r="X205" s="2"/>
      <c r="Y205" s="2"/>
      <c r="Z205" s="2"/>
    </row>
    <row r="206" spans="1:26" ht="12.75" customHeight="1">
      <c r="A206" s="2"/>
      <c r="B206" s="5"/>
      <c r="C206" s="181"/>
      <c r="D206" s="2"/>
      <c r="E206" s="93"/>
      <c r="F206" s="93"/>
      <c r="G206" s="93"/>
      <c r="H206" s="93"/>
      <c r="I206" s="2"/>
      <c r="J206" s="192"/>
      <c r="K206" s="2"/>
      <c r="L206" s="2"/>
      <c r="M206" s="2"/>
      <c r="N206" s="2"/>
      <c r="O206" s="2"/>
      <c r="P206" s="2"/>
      <c r="Q206" s="2"/>
      <c r="R206" s="2"/>
      <c r="S206" s="2"/>
      <c r="T206" s="2"/>
      <c r="U206" s="2"/>
      <c r="V206" s="2"/>
      <c r="W206" s="2"/>
      <c r="X206" s="2"/>
      <c r="Y206" s="2"/>
      <c r="Z206" s="2"/>
    </row>
    <row r="207" spans="1:26" ht="12.75" customHeight="1">
      <c r="A207" s="2"/>
      <c r="B207" s="5"/>
      <c r="C207" s="181"/>
      <c r="D207" s="2"/>
      <c r="E207" s="93"/>
      <c r="F207" s="93"/>
      <c r="G207" s="93"/>
      <c r="H207" s="93"/>
      <c r="I207" s="2"/>
      <c r="J207" s="192"/>
      <c r="K207" s="2"/>
      <c r="L207" s="2"/>
      <c r="M207" s="2"/>
      <c r="N207" s="2"/>
      <c r="O207" s="2"/>
      <c r="P207" s="2"/>
      <c r="Q207" s="2"/>
      <c r="R207" s="2"/>
      <c r="S207" s="2"/>
      <c r="T207" s="2"/>
      <c r="U207" s="2"/>
      <c r="V207" s="2"/>
      <c r="W207" s="2"/>
      <c r="X207" s="2"/>
      <c r="Y207" s="2"/>
      <c r="Z207" s="2"/>
    </row>
    <row r="208" spans="1:26" ht="12.75" customHeight="1">
      <c r="A208" s="2"/>
      <c r="B208" s="5"/>
      <c r="C208" s="181"/>
      <c r="D208" s="2"/>
      <c r="E208" s="93"/>
      <c r="F208" s="93"/>
      <c r="G208" s="93"/>
      <c r="H208" s="93"/>
      <c r="I208" s="2"/>
      <c r="J208" s="192"/>
      <c r="K208" s="2"/>
      <c r="L208" s="2"/>
      <c r="M208" s="2"/>
      <c r="N208" s="2"/>
      <c r="O208" s="2"/>
      <c r="P208" s="2"/>
      <c r="Q208" s="2"/>
      <c r="R208" s="2"/>
      <c r="S208" s="2"/>
      <c r="T208" s="2"/>
      <c r="U208" s="2"/>
      <c r="V208" s="2"/>
      <c r="W208" s="2"/>
      <c r="X208" s="2"/>
      <c r="Y208" s="2"/>
      <c r="Z208" s="2"/>
    </row>
    <row r="209" spans="1:26" ht="12.75" customHeight="1">
      <c r="A209" s="2"/>
      <c r="B209" s="5"/>
      <c r="C209" s="181"/>
      <c r="D209" s="2"/>
      <c r="E209" s="93"/>
      <c r="F209" s="93"/>
      <c r="G209" s="93"/>
      <c r="H209" s="93"/>
      <c r="I209" s="2"/>
      <c r="J209" s="192"/>
      <c r="K209" s="2"/>
      <c r="L209" s="2"/>
      <c r="M209" s="2"/>
      <c r="N209" s="2"/>
      <c r="O209" s="2"/>
      <c r="P209" s="2"/>
      <c r="Q209" s="2"/>
      <c r="R209" s="2"/>
      <c r="S209" s="2"/>
      <c r="T209" s="2"/>
      <c r="U209" s="2"/>
      <c r="V209" s="2"/>
      <c r="W209" s="2"/>
      <c r="X209" s="2"/>
      <c r="Y209" s="2"/>
      <c r="Z209" s="2"/>
    </row>
    <row r="210" spans="1:26" ht="12.75" customHeight="1">
      <c r="A210" s="2"/>
      <c r="B210" s="5"/>
      <c r="C210" s="181"/>
      <c r="D210" s="2"/>
      <c r="E210" s="93"/>
      <c r="F210" s="93"/>
      <c r="G210" s="93"/>
      <c r="H210" s="93"/>
      <c r="I210" s="2"/>
      <c r="J210" s="192"/>
      <c r="K210" s="2"/>
      <c r="L210" s="2"/>
      <c r="M210" s="2"/>
      <c r="N210" s="2"/>
      <c r="O210" s="2"/>
      <c r="P210" s="2"/>
      <c r="Q210" s="2"/>
      <c r="R210" s="2"/>
      <c r="S210" s="2"/>
      <c r="T210" s="2"/>
      <c r="U210" s="2"/>
      <c r="V210" s="2"/>
      <c r="W210" s="2"/>
      <c r="X210" s="2"/>
      <c r="Y210" s="2"/>
      <c r="Z210" s="2"/>
    </row>
    <row r="211" spans="1:26" ht="12.75" customHeight="1">
      <c r="A211" s="2"/>
      <c r="B211" s="5"/>
      <c r="C211" s="181"/>
      <c r="D211" s="2"/>
      <c r="E211" s="93"/>
      <c r="F211" s="93"/>
      <c r="G211" s="93"/>
      <c r="H211" s="93"/>
      <c r="I211" s="2"/>
      <c r="J211" s="192"/>
      <c r="K211" s="2"/>
      <c r="L211" s="2"/>
      <c r="M211" s="2"/>
      <c r="N211" s="2"/>
      <c r="O211" s="2"/>
      <c r="P211" s="2"/>
      <c r="Q211" s="2"/>
      <c r="R211" s="2"/>
      <c r="S211" s="2"/>
      <c r="T211" s="2"/>
      <c r="U211" s="2"/>
      <c r="V211" s="2"/>
      <c r="W211" s="2"/>
      <c r="X211" s="2"/>
      <c r="Y211" s="2"/>
      <c r="Z211" s="2"/>
    </row>
    <row r="212" spans="1:26" ht="12.75" customHeight="1">
      <c r="A212" s="2"/>
      <c r="B212" s="5"/>
      <c r="C212" s="181"/>
      <c r="D212" s="2"/>
      <c r="E212" s="93"/>
      <c r="F212" s="93"/>
      <c r="G212" s="93"/>
      <c r="H212" s="93"/>
      <c r="I212" s="2"/>
      <c r="J212" s="192"/>
      <c r="K212" s="2"/>
      <c r="L212" s="2"/>
      <c r="M212" s="2"/>
      <c r="N212" s="2"/>
      <c r="O212" s="2"/>
      <c r="P212" s="2"/>
      <c r="Q212" s="2"/>
      <c r="R212" s="2"/>
      <c r="S212" s="2"/>
      <c r="T212" s="2"/>
      <c r="U212" s="2"/>
      <c r="V212" s="2"/>
      <c r="W212" s="2"/>
      <c r="X212" s="2"/>
      <c r="Y212" s="2"/>
      <c r="Z212" s="2"/>
    </row>
    <row r="213" spans="1:26" ht="12.75" customHeight="1">
      <c r="A213" s="2"/>
      <c r="B213" s="5"/>
      <c r="C213" s="181"/>
      <c r="D213" s="2"/>
      <c r="E213" s="93"/>
      <c r="F213" s="93"/>
      <c r="G213" s="93"/>
      <c r="H213" s="93"/>
      <c r="I213" s="2"/>
      <c r="J213" s="192"/>
      <c r="K213" s="2"/>
      <c r="L213" s="2"/>
      <c r="M213" s="2"/>
      <c r="N213" s="2"/>
      <c r="O213" s="2"/>
      <c r="P213" s="2"/>
      <c r="Q213" s="2"/>
      <c r="R213" s="2"/>
      <c r="S213" s="2"/>
      <c r="T213" s="2"/>
      <c r="U213" s="2"/>
      <c r="V213" s="2"/>
      <c r="W213" s="2"/>
      <c r="X213" s="2"/>
      <c r="Y213" s="2"/>
      <c r="Z213" s="2"/>
    </row>
    <row r="214" spans="1:26" ht="12.75" customHeight="1">
      <c r="A214" s="2"/>
      <c r="B214" s="5"/>
      <c r="C214" s="181"/>
      <c r="D214" s="2"/>
      <c r="E214" s="93"/>
      <c r="F214" s="93"/>
      <c r="G214" s="93"/>
      <c r="H214" s="93"/>
      <c r="I214" s="2"/>
      <c r="J214" s="192"/>
      <c r="K214" s="2"/>
      <c r="L214" s="2"/>
      <c r="M214" s="2"/>
      <c r="N214" s="2"/>
      <c r="O214" s="2"/>
      <c r="P214" s="2"/>
      <c r="Q214" s="2"/>
      <c r="R214" s="2"/>
      <c r="S214" s="2"/>
      <c r="T214" s="2"/>
      <c r="U214" s="2"/>
      <c r="V214" s="2"/>
      <c r="W214" s="2"/>
      <c r="X214" s="2"/>
      <c r="Y214" s="2"/>
      <c r="Z214" s="2"/>
    </row>
    <row r="215" spans="1:26" ht="12.75" customHeight="1">
      <c r="A215" s="2"/>
      <c r="B215" s="5"/>
      <c r="C215" s="181"/>
      <c r="D215" s="2"/>
      <c r="E215" s="93"/>
      <c r="F215" s="93"/>
      <c r="G215" s="93"/>
      <c r="H215" s="93"/>
      <c r="I215" s="2"/>
      <c r="J215" s="192"/>
      <c r="K215" s="2"/>
      <c r="L215" s="2"/>
      <c r="M215" s="2"/>
      <c r="N215" s="2"/>
      <c r="O215" s="2"/>
      <c r="P215" s="2"/>
      <c r="Q215" s="2"/>
      <c r="R215" s="2"/>
      <c r="S215" s="2"/>
      <c r="T215" s="2"/>
      <c r="U215" s="2"/>
      <c r="V215" s="2"/>
      <c r="W215" s="2"/>
      <c r="X215" s="2"/>
      <c r="Y215" s="2"/>
      <c r="Z215" s="2"/>
    </row>
    <row r="216" spans="1:26" ht="12.75" customHeight="1">
      <c r="A216" s="2"/>
      <c r="B216" s="5"/>
      <c r="C216" s="181"/>
      <c r="D216" s="2"/>
      <c r="E216" s="93"/>
      <c r="F216" s="93"/>
      <c r="G216" s="93"/>
      <c r="H216" s="93"/>
      <c r="I216" s="2"/>
      <c r="J216" s="192"/>
      <c r="K216" s="2"/>
      <c r="L216" s="2"/>
      <c r="M216" s="2"/>
      <c r="N216" s="2"/>
      <c r="O216" s="2"/>
      <c r="P216" s="2"/>
      <c r="Q216" s="2"/>
      <c r="R216" s="2"/>
      <c r="S216" s="2"/>
      <c r="T216" s="2"/>
      <c r="U216" s="2"/>
      <c r="V216" s="2"/>
      <c r="W216" s="2"/>
      <c r="X216" s="2"/>
      <c r="Y216" s="2"/>
      <c r="Z216" s="2"/>
    </row>
    <row r="217" spans="1:26" ht="12.75" customHeight="1">
      <c r="A217" s="2"/>
      <c r="B217" s="5"/>
      <c r="C217" s="181"/>
      <c r="D217" s="2"/>
      <c r="E217" s="93"/>
      <c r="F217" s="93"/>
      <c r="G217" s="93"/>
      <c r="H217" s="93"/>
      <c r="I217" s="2"/>
      <c r="J217" s="192"/>
      <c r="K217" s="2"/>
      <c r="L217" s="2"/>
      <c r="M217" s="2"/>
      <c r="N217" s="2"/>
      <c r="O217" s="2"/>
      <c r="P217" s="2"/>
      <c r="Q217" s="2"/>
      <c r="R217" s="2"/>
      <c r="S217" s="2"/>
      <c r="T217" s="2"/>
      <c r="U217" s="2"/>
      <c r="V217" s="2"/>
      <c r="W217" s="2"/>
      <c r="X217" s="2"/>
      <c r="Y217" s="2"/>
      <c r="Z217" s="2"/>
    </row>
    <row r="218" spans="1:26" ht="12.75" customHeight="1">
      <c r="A218" s="2"/>
      <c r="B218" s="5"/>
      <c r="C218" s="181"/>
      <c r="D218" s="2"/>
      <c r="E218" s="93"/>
      <c r="F218" s="93"/>
      <c r="G218" s="93"/>
      <c r="H218" s="93"/>
      <c r="I218" s="2"/>
      <c r="J218" s="192"/>
      <c r="K218" s="2"/>
      <c r="L218" s="2"/>
      <c r="M218" s="2"/>
      <c r="N218" s="2"/>
      <c r="O218" s="2"/>
      <c r="P218" s="2"/>
      <c r="Q218" s="2"/>
      <c r="R218" s="2"/>
      <c r="S218" s="2"/>
      <c r="T218" s="2"/>
      <c r="U218" s="2"/>
      <c r="V218" s="2"/>
      <c r="W218" s="2"/>
      <c r="X218" s="2"/>
      <c r="Y218" s="2"/>
      <c r="Z218" s="2"/>
    </row>
    <row r="219" spans="1:26" ht="12.75" customHeight="1">
      <c r="A219" s="2"/>
      <c r="B219" s="5"/>
      <c r="C219" s="181"/>
      <c r="D219" s="2"/>
      <c r="E219" s="93"/>
      <c r="F219" s="93"/>
      <c r="G219" s="93"/>
      <c r="H219" s="93"/>
      <c r="I219" s="2"/>
      <c r="J219" s="192"/>
      <c r="K219" s="2"/>
      <c r="L219" s="2"/>
      <c r="M219" s="2"/>
      <c r="N219" s="2"/>
      <c r="O219" s="2"/>
      <c r="P219" s="2"/>
      <c r="Q219" s="2"/>
      <c r="R219" s="2"/>
      <c r="S219" s="2"/>
      <c r="T219" s="2"/>
      <c r="U219" s="2"/>
      <c r="V219" s="2"/>
      <c r="W219" s="2"/>
      <c r="X219" s="2"/>
      <c r="Y219" s="2"/>
      <c r="Z219" s="2"/>
    </row>
    <row r="220" spans="1:26" ht="12.75" customHeight="1">
      <c r="A220" s="2"/>
      <c r="B220" s="5"/>
      <c r="C220" s="181"/>
      <c r="D220" s="2"/>
      <c r="E220" s="93"/>
      <c r="F220" s="93"/>
      <c r="G220" s="93"/>
      <c r="H220" s="93"/>
      <c r="I220" s="2"/>
      <c r="J220" s="192"/>
      <c r="K220" s="2"/>
      <c r="L220" s="2"/>
      <c r="M220" s="2"/>
      <c r="N220" s="2"/>
      <c r="O220" s="2"/>
      <c r="P220" s="2"/>
      <c r="Q220" s="2"/>
      <c r="R220" s="2"/>
      <c r="S220" s="2"/>
      <c r="T220" s="2"/>
      <c r="U220" s="2"/>
      <c r="V220" s="2"/>
      <c r="W220" s="2"/>
      <c r="X220" s="2"/>
      <c r="Y220" s="2"/>
      <c r="Z220" s="2"/>
    </row>
    <row r="221" spans="1:26" ht="12.75" customHeight="1">
      <c r="A221" s="2"/>
      <c r="B221" s="5"/>
      <c r="C221" s="181"/>
      <c r="D221" s="2"/>
      <c r="E221" s="93"/>
      <c r="F221" s="93"/>
      <c r="G221" s="93"/>
      <c r="H221" s="93"/>
      <c r="I221" s="2"/>
      <c r="J221" s="192"/>
      <c r="K221" s="2"/>
      <c r="L221" s="2"/>
      <c r="M221" s="2"/>
      <c r="N221" s="2"/>
      <c r="O221" s="2"/>
      <c r="P221" s="2"/>
      <c r="Q221" s="2"/>
      <c r="R221" s="2"/>
      <c r="S221" s="2"/>
      <c r="T221" s="2"/>
      <c r="U221" s="2"/>
      <c r="V221" s="2"/>
      <c r="W221" s="2"/>
      <c r="X221" s="2"/>
      <c r="Y221" s="2"/>
      <c r="Z221" s="2"/>
    </row>
    <row r="222" spans="1:26" ht="12.75" customHeight="1">
      <c r="A222" s="2"/>
      <c r="B222" s="5"/>
      <c r="C222" s="181"/>
      <c r="D222" s="2"/>
      <c r="E222" s="93"/>
      <c r="F222" s="93"/>
      <c r="G222" s="93"/>
      <c r="H222" s="93"/>
      <c r="I222" s="2"/>
      <c r="J222" s="192"/>
      <c r="K222" s="2"/>
      <c r="L222" s="2"/>
      <c r="M222" s="2"/>
      <c r="N222" s="2"/>
      <c r="O222" s="2"/>
      <c r="P222" s="2"/>
      <c r="Q222" s="2"/>
      <c r="R222" s="2"/>
      <c r="S222" s="2"/>
      <c r="T222" s="2"/>
      <c r="U222" s="2"/>
      <c r="V222" s="2"/>
      <c r="W222" s="2"/>
      <c r="X222" s="2"/>
      <c r="Y222" s="2"/>
      <c r="Z222" s="2"/>
    </row>
    <row r="223" spans="1:26" ht="12.75" customHeight="1">
      <c r="A223" s="2"/>
      <c r="B223" s="5"/>
      <c r="C223" s="181"/>
      <c r="D223" s="2"/>
      <c r="E223" s="93"/>
      <c r="F223" s="93"/>
      <c r="G223" s="93"/>
      <c r="H223" s="93"/>
      <c r="I223" s="2"/>
      <c r="J223" s="192"/>
      <c r="K223" s="2"/>
      <c r="L223" s="2"/>
      <c r="M223" s="2"/>
      <c r="N223" s="2"/>
      <c r="O223" s="2"/>
      <c r="P223" s="2"/>
      <c r="Q223" s="2"/>
      <c r="R223" s="2"/>
      <c r="S223" s="2"/>
      <c r="T223" s="2"/>
      <c r="U223" s="2"/>
      <c r="V223" s="2"/>
      <c r="W223" s="2"/>
      <c r="X223" s="2"/>
      <c r="Y223" s="2"/>
      <c r="Z223" s="2"/>
    </row>
    <row r="224" spans="1:26" ht="12.75" customHeight="1">
      <c r="A224" s="2"/>
      <c r="B224" s="5"/>
      <c r="C224" s="181"/>
      <c r="D224" s="2"/>
      <c r="E224" s="93"/>
      <c r="F224" s="93"/>
      <c r="G224" s="93"/>
      <c r="H224" s="93"/>
      <c r="I224" s="2"/>
      <c r="J224" s="192"/>
      <c r="K224" s="2"/>
      <c r="L224" s="2"/>
      <c r="M224" s="2"/>
      <c r="N224" s="2"/>
      <c r="O224" s="2"/>
      <c r="P224" s="2"/>
      <c r="Q224" s="2"/>
      <c r="R224" s="2"/>
      <c r="S224" s="2"/>
      <c r="T224" s="2"/>
      <c r="U224" s="2"/>
      <c r="V224" s="2"/>
      <c r="W224" s="2"/>
      <c r="X224" s="2"/>
      <c r="Y224" s="2"/>
      <c r="Z224" s="2"/>
    </row>
    <row r="225" spans="1:26" ht="12.75" customHeight="1">
      <c r="A225" s="2"/>
      <c r="B225" s="5"/>
      <c r="C225" s="181"/>
      <c r="D225" s="2"/>
      <c r="E225" s="93"/>
      <c r="F225" s="93"/>
      <c r="G225" s="93"/>
      <c r="H225" s="93"/>
      <c r="I225" s="2"/>
      <c r="J225" s="192"/>
      <c r="K225" s="2"/>
      <c r="L225" s="2"/>
      <c r="M225" s="2"/>
      <c r="N225" s="2"/>
      <c r="O225" s="2"/>
      <c r="P225" s="2"/>
      <c r="Q225" s="2"/>
      <c r="R225" s="2"/>
      <c r="S225" s="2"/>
      <c r="T225" s="2"/>
      <c r="U225" s="2"/>
      <c r="V225" s="2"/>
      <c r="W225" s="2"/>
      <c r="X225" s="2"/>
      <c r="Y225" s="2"/>
      <c r="Z225" s="2"/>
    </row>
    <row r="226" spans="1:26" ht="12.75" customHeight="1">
      <c r="A226" s="2"/>
      <c r="B226" s="5"/>
      <c r="C226" s="181"/>
      <c r="D226" s="2"/>
      <c r="E226" s="93"/>
      <c r="F226" s="93"/>
      <c r="G226" s="93"/>
      <c r="H226" s="93"/>
      <c r="I226" s="2"/>
      <c r="J226" s="192"/>
      <c r="K226" s="2"/>
      <c r="L226" s="2"/>
      <c r="M226" s="2"/>
      <c r="N226" s="2"/>
      <c r="O226" s="2"/>
      <c r="P226" s="2"/>
      <c r="Q226" s="2"/>
      <c r="R226" s="2"/>
      <c r="S226" s="2"/>
      <c r="T226" s="2"/>
      <c r="U226" s="2"/>
      <c r="V226" s="2"/>
      <c r="W226" s="2"/>
      <c r="X226" s="2"/>
      <c r="Y226" s="2"/>
      <c r="Z226" s="2"/>
    </row>
    <row r="227" spans="1:26" ht="12.75" customHeight="1">
      <c r="A227" s="2"/>
      <c r="B227" s="5"/>
      <c r="C227" s="181"/>
      <c r="D227" s="2"/>
      <c r="E227" s="93"/>
      <c r="F227" s="93"/>
      <c r="G227" s="93"/>
      <c r="H227" s="93"/>
      <c r="I227" s="2"/>
      <c r="J227" s="192"/>
      <c r="K227" s="2"/>
      <c r="L227" s="2"/>
      <c r="M227" s="2"/>
      <c r="N227" s="2"/>
      <c r="O227" s="2"/>
      <c r="P227" s="2"/>
      <c r="Q227" s="2"/>
      <c r="R227" s="2"/>
      <c r="S227" s="2"/>
      <c r="T227" s="2"/>
      <c r="U227" s="2"/>
      <c r="V227" s="2"/>
      <c r="W227" s="2"/>
      <c r="X227" s="2"/>
      <c r="Y227" s="2"/>
      <c r="Z227" s="2"/>
    </row>
    <row r="228" spans="1:26" ht="12.75" customHeight="1">
      <c r="A228" s="2"/>
      <c r="B228" s="5"/>
      <c r="C228" s="181"/>
      <c r="D228" s="2"/>
      <c r="E228" s="93"/>
      <c r="F228" s="93"/>
      <c r="G228" s="93"/>
      <c r="H228" s="93"/>
      <c r="I228" s="2"/>
      <c r="J228" s="192"/>
      <c r="K228" s="2"/>
      <c r="L228" s="2"/>
      <c r="M228" s="2"/>
      <c r="N228" s="2"/>
      <c r="O228" s="2"/>
      <c r="P228" s="2"/>
      <c r="Q228" s="2"/>
      <c r="R228" s="2"/>
      <c r="S228" s="2"/>
      <c r="T228" s="2"/>
      <c r="U228" s="2"/>
      <c r="V228" s="2"/>
      <c r="W228" s="2"/>
      <c r="X228" s="2"/>
      <c r="Y228" s="2"/>
      <c r="Z228" s="2"/>
    </row>
    <row r="229" spans="1:26" ht="12.75" customHeight="1">
      <c r="A229" s="2"/>
      <c r="B229" s="5"/>
      <c r="C229" s="181"/>
      <c r="D229" s="2"/>
      <c r="E229" s="93"/>
      <c r="F229" s="93"/>
      <c r="G229" s="93"/>
      <c r="H229" s="93"/>
      <c r="I229" s="2"/>
      <c r="J229" s="192"/>
      <c r="K229" s="2"/>
      <c r="L229" s="2"/>
      <c r="M229" s="2"/>
      <c r="N229" s="2"/>
      <c r="O229" s="2"/>
      <c r="P229" s="2"/>
      <c r="Q229" s="2"/>
      <c r="R229" s="2"/>
      <c r="S229" s="2"/>
      <c r="T229" s="2"/>
      <c r="U229" s="2"/>
      <c r="V229" s="2"/>
      <c r="W229" s="2"/>
      <c r="X229" s="2"/>
      <c r="Y229" s="2"/>
      <c r="Z229" s="2"/>
    </row>
    <row r="230" spans="1:26" ht="12.75" customHeight="1">
      <c r="A230" s="2"/>
      <c r="B230" s="5"/>
      <c r="C230" s="181"/>
      <c r="D230" s="2"/>
      <c r="E230" s="93"/>
      <c r="F230" s="93"/>
      <c r="G230" s="93"/>
      <c r="H230" s="93"/>
      <c r="I230" s="2"/>
      <c r="J230" s="192"/>
      <c r="K230" s="2"/>
      <c r="L230" s="2"/>
      <c r="M230" s="2"/>
      <c r="N230" s="2"/>
      <c r="O230" s="2"/>
      <c r="P230" s="2"/>
      <c r="Q230" s="2"/>
      <c r="R230" s="2"/>
      <c r="S230" s="2"/>
      <c r="T230" s="2"/>
      <c r="U230" s="2"/>
      <c r="V230" s="2"/>
      <c r="W230" s="2"/>
      <c r="X230" s="2"/>
      <c r="Y230" s="2"/>
      <c r="Z230" s="2"/>
    </row>
    <row r="231" spans="1:26" ht="12.75" customHeight="1">
      <c r="A231" s="2"/>
      <c r="B231" s="5"/>
      <c r="C231" s="181"/>
      <c r="D231" s="2"/>
      <c r="E231" s="93"/>
      <c r="F231" s="93"/>
      <c r="G231" s="93"/>
      <c r="H231" s="93"/>
      <c r="I231" s="2"/>
      <c r="J231" s="192"/>
      <c r="K231" s="2"/>
      <c r="L231" s="2"/>
      <c r="M231" s="2"/>
      <c r="N231" s="2"/>
      <c r="O231" s="2"/>
      <c r="P231" s="2"/>
      <c r="Q231" s="2"/>
      <c r="R231" s="2"/>
      <c r="S231" s="2"/>
      <c r="T231" s="2"/>
      <c r="U231" s="2"/>
      <c r="V231" s="2"/>
      <c r="W231" s="2"/>
      <c r="X231" s="2"/>
      <c r="Y231" s="2"/>
      <c r="Z231" s="2"/>
    </row>
    <row r="232" spans="1:26" ht="12.75" customHeight="1">
      <c r="A232" s="2"/>
      <c r="B232" s="5"/>
      <c r="C232" s="181"/>
      <c r="D232" s="2"/>
      <c r="E232" s="93"/>
      <c r="F232" s="93"/>
      <c r="G232" s="93"/>
      <c r="H232" s="93"/>
      <c r="I232" s="2"/>
      <c r="J232" s="192"/>
      <c r="K232" s="2"/>
      <c r="L232" s="2"/>
      <c r="M232" s="2"/>
      <c r="N232" s="2"/>
      <c r="O232" s="2"/>
      <c r="P232" s="2"/>
      <c r="Q232" s="2"/>
      <c r="R232" s="2"/>
      <c r="S232" s="2"/>
      <c r="T232" s="2"/>
      <c r="U232" s="2"/>
      <c r="V232" s="2"/>
      <c r="W232" s="2"/>
      <c r="X232" s="2"/>
      <c r="Y232" s="2"/>
      <c r="Z232" s="2"/>
    </row>
    <row r="233" spans="1:26" ht="12.75" customHeight="1">
      <c r="A233" s="2"/>
      <c r="B233" s="5"/>
      <c r="C233" s="181"/>
      <c r="D233" s="2"/>
      <c r="E233" s="93"/>
      <c r="F233" s="93"/>
      <c r="G233" s="93"/>
      <c r="H233" s="93"/>
      <c r="I233" s="2"/>
      <c r="J233" s="192"/>
      <c r="K233" s="2"/>
      <c r="L233" s="2"/>
      <c r="M233" s="2"/>
      <c r="N233" s="2"/>
      <c r="O233" s="2"/>
      <c r="P233" s="2"/>
      <c r="Q233" s="2"/>
      <c r="R233" s="2"/>
      <c r="S233" s="2"/>
      <c r="T233" s="2"/>
      <c r="U233" s="2"/>
      <c r="V233" s="2"/>
      <c r="W233" s="2"/>
      <c r="X233" s="2"/>
      <c r="Y233" s="2"/>
      <c r="Z233" s="2"/>
    </row>
    <row r="234" spans="1:26" ht="12.75" customHeight="1">
      <c r="A234" s="2"/>
      <c r="B234" s="5"/>
      <c r="C234" s="181"/>
      <c r="D234" s="2"/>
      <c r="E234" s="93"/>
      <c r="F234" s="93"/>
      <c r="G234" s="93"/>
      <c r="H234" s="93"/>
      <c r="I234" s="2"/>
      <c r="J234" s="192"/>
      <c r="K234" s="2"/>
      <c r="L234" s="2"/>
      <c r="M234" s="2"/>
      <c r="N234" s="2"/>
      <c r="O234" s="2"/>
      <c r="P234" s="2"/>
      <c r="Q234" s="2"/>
      <c r="R234" s="2"/>
      <c r="S234" s="2"/>
      <c r="T234" s="2"/>
      <c r="U234" s="2"/>
      <c r="V234" s="2"/>
      <c r="W234" s="2"/>
      <c r="X234" s="2"/>
      <c r="Y234" s="2"/>
      <c r="Z234" s="2"/>
    </row>
    <row r="235" spans="1:26" ht="12.75" customHeight="1">
      <c r="A235" s="2"/>
      <c r="B235" s="5"/>
      <c r="C235" s="181"/>
      <c r="D235" s="2"/>
      <c r="E235" s="93"/>
      <c r="F235" s="93"/>
      <c r="G235" s="93"/>
      <c r="H235" s="93"/>
      <c r="I235" s="2"/>
      <c r="J235" s="192"/>
      <c r="K235" s="2"/>
      <c r="L235" s="2"/>
      <c r="M235" s="2"/>
      <c r="N235" s="2"/>
      <c r="O235" s="2"/>
      <c r="P235" s="2"/>
      <c r="Q235" s="2"/>
      <c r="R235" s="2"/>
      <c r="S235" s="2"/>
      <c r="T235" s="2"/>
      <c r="U235" s="2"/>
      <c r="V235" s="2"/>
      <c r="W235" s="2"/>
      <c r="X235" s="2"/>
      <c r="Y235" s="2"/>
      <c r="Z235" s="2"/>
    </row>
    <row r="236" spans="1:26" ht="12.75" customHeight="1">
      <c r="A236" s="2"/>
      <c r="B236" s="5"/>
      <c r="C236" s="181"/>
      <c r="D236" s="2"/>
      <c r="E236" s="93"/>
      <c r="F236" s="93"/>
      <c r="G236" s="93"/>
      <c r="H236" s="93"/>
      <c r="I236" s="2"/>
      <c r="J236" s="192"/>
      <c r="K236" s="2"/>
      <c r="L236" s="2"/>
      <c r="M236" s="2"/>
      <c r="N236" s="2"/>
      <c r="O236" s="2"/>
      <c r="P236" s="2"/>
      <c r="Q236" s="2"/>
      <c r="R236" s="2"/>
      <c r="S236" s="2"/>
      <c r="T236" s="2"/>
      <c r="U236" s="2"/>
      <c r="V236" s="2"/>
      <c r="W236" s="2"/>
      <c r="X236" s="2"/>
      <c r="Y236" s="2"/>
      <c r="Z236" s="2"/>
    </row>
    <row r="237" spans="1:26" ht="12.75" customHeight="1">
      <c r="A237" s="2"/>
      <c r="B237" s="5"/>
      <c r="C237" s="181"/>
      <c r="D237" s="2"/>
      <c r="E237" s="93"/>
      <c r="F237" s="93"/>
      <c r="G237" s="93"/>
      <c r="H237" s="93"/>
      <c r="I237" s="2"/>
      <c r="J237" s="192"/>
      <c r="K237" s="2"/>
      <c r="L237" s="2"/>
      <c r="M237" s="2"/>
      <c r="N237" s="2"/>
      <c r="O237" s="2"/>
      <c r="P237" s="2"/>
      <c r="Q237" s="2"/>
      <c r="R237" s="2"/>
      <c r="S237" s="2"/>
      <c r="T237" s="2"/>
      <c r="U237" s="2"/>
      <c r="V237" s="2"/>
      <c r="W237" s="2"/>
      <c r="X237" s="2"/>
      <c r="Y237" s="2"/>
      <c r="Z237" s="2"/>
    </row>
    <row r="238" spans="1:26" ht="12.75" customHeight="1">
      <c r="A238" s="2"/>
      <c r="B238" s="5"/>
      <c r="C238" s="181"/>
      <c r="D238" s="2"/>
      <c r="E238" s="93"/>
      <c r="F238" s="93"/>
      <c r="G238" s="93"/>
      <c r="H238" s="93"/>
      <c r="I238" s="2"/>
      <c r="J238" s="192"/>
      <c r="K238" s="2"/>
      <c r="L238" s="2"/>
      <c r="M238" s="2"/>
      <c r="N238" s="2"/>
      <c r="O238" s="2"/>
      <c r="P238" s="2"/>
      <c r="Q238" s="2"/>
      <c r="R238" s="2"/>
      <c r="S238" s="2"/>
      <c r="T238" s="2"/>
      <c r="U238" s="2"/>
      <c r="V238" s="2"/>
      <c r="W238" s="2"/>
      <c r="X238" s="2"/>
      <c r="Y238" s="2"/>
      <c r="Z238" s="2"/>
    </row>
    <row r="239" spans="1:26" ht="12.75" customHeight="1">
      <c r="A239" s="2"/>
      <c r="B239" s="5"/>
      <c r="C239" s="181"/>
      <c r="D239" s="2"/>
      <c r="E239" s="93"/>
      <c r="F239" s="93"/>
      <c r="G239" s="93"/>
      <c r="H239" s="93"/>
      <c r="I239" s="2"/>
      <c r="J239" s="192"/>
      <c r="K239" s="2"/>
      <c r="L239" s="2"/>
      <c r="M239" s="2"/>
      <c r="N239" s="2"/>
      <c r="O239" s="2"/>
      <c r="P239" s="2"/>
      <c r="Q239" s="2"/>
      <c r="R239" s="2"/>
      <c r="S239" s="2"/>
      <c r="T239" s="2"/>
      <c r="U239" s="2"/>
      <c r="V239" s="2"/>
      <c r="W239" s="2"/>
      <c r="X239" s="2"/>
      <c r="Y239" s="2"/>
      <c r="Z239" s="2"/>
    </row>
    <row r="240" spans="1:26" ht="12.75" customHeight="1">
      <c r="A240" s="2"/>
      <c r="B240" s="5"/>
      <c r="C240" s="181"/>
      <c r="D240" s="2"/>
      <c r="E240" s="93"/>
      <c r="F240" s="93"/>
      <c r="G240" s="93"/>
      <c r="H240" s="93"/>
      <c r="I240" s="2"/>
      <c r="J240" s="192"/>
      <c r="K240" s="2"/>
      <c r="L240" s="2"/>
      <c r="M240" s="2"/>
      <c r="N240" s="2"/>
      <c r="O240" s="2"/>
      <c r="P240" s="2"/>
      <c r="Q240" s="2"/>
      <c r="R240" s="2"/>
      <c r="S240" s="2"/>
      <c r="T240" s="2"/>
      <c r="U240" s="2"/>
      <c r="V240" s="2"/>
      <c r="W240" s="2"/>
      <c r="X240" s="2"/>
      <c r="Y240" s="2"/>
      <c r="Z240" s="2"/>
    </row>
    <row r="241" spans="1:26" ht="12.75" customHeight="1">
      <c r="A241" s="2"/>
      <c r="B241" s="5"/>
      <c r="C241" s="181"/>
      <c r="D241" s="2"/>
      <c r="E241" s="93"/>
      <c r="F241" s="93"/>
      <c r="G241" s="93"/>
      <c r="H241" s="93"/>
      <c r="I241" s="2"/>
      <c r="J241" s="192"/>
      <c r="K241" s="2"/>
      <c r="L241" s="2"/>
      <c r="M241" s="2"/>
      <c r="N241" s="2"/>
      <c r="O241" s="2"/>
      <c r="P241" s="2"/>
      <c r="Q241" s="2"/>
      <c r="R241" s="2"/>
      <c r="S241" s="2"/>
      <c r="T241" s="2"/>
      <c r="U241" s="2"/>
      <c r="V241" s="2"/>
      <c r="W241" s="2"/>
      <c r="X241" s="2"/>
      <c r="Y241" s="2"/>
      <c r="Z241" s="2"/>
    </row>
    <row r="242" spans="1:26" ht="12.75" customHeight="1">
      <c r="A242" s="2"/>
      <c r="B242" s="5"/>
      <c r="C242" s="181"/>
      <c r="D242" s="2"/>
      <c r="E242" s="93"/>
      <c r="F242" s="93"/>
      <c r="G242" s="93"/>
      <c r="H242" s="93"/>
      <c r="I242" s="2"/>
      <c r="J242" s="192"/>
      <c r="K242" s="2"/>
      <c r="L242" s="2"/>
      <c r="M242" s="2"/>
      <c r="N242" s="2"/>
      <c r="O242" s="2"/>
      <c r="P242" s="2"/>
      <c r="Q242" s="2"/>
      <c r="R242" s="2"/>
      <c r="S242" s="2"/>
      <c r="T242" s="2"/>
      <c r="U242" s="2"/>
      <c r="V242" s="2"/>
      <c r="W242" s="2"/>
      <c r="X242" s="2"/>
      <c r="Y242" s="2"/>
      <c r="Z242" s="2"/>
    </row>
    <row r="243" spans="1:26" ht="12.75" customHeight="1">
      <c r="A243" s="2"/>
      <c r="B243" s="5"/>
      <c r="C243" s="181"/>
      <c r="D243" s="2"/>
      <c r="E243" s="93"/>
      <c r="F243" s="93"/>
      <c r="G243" s="93"/>
      <c r="H243" s="93"/>
      <c r="I243" s="2"/>
      <c r="J243" s="192"/>
      <c r="K243" s="2"/>
      <c r="L243" s="2"/>
      <c r="M243" s="2"/>
      <c r="N243" s="2"/>
      <c r="O243" s="2"/>
      <c r="P243" s="2"/>
      <c r="Q243" s="2"/>
      <c r="R243" s="2"/>
      <c r="S243" s="2"/>
      <c r="T243" s="2"/>
      <c r="U243" s="2"/>
      <c r="V243" s="2"/>
      <c r="W243" s="2"/>
      <c r="X243" s="2"/>
      <c r="Y243" s="2"/>
      <c r="Z243" s="2"/>
    </row>
    <row r="244" spans="1:26" ht="12.75" customHeight="1">
      <c r="A244" s="2"/>
      <c r="B244" s="5"/>
      <c r="C244" s="181"/>
      <c r="D244" s="2"/>
      <c r="E244" s="93"/>
      <c r="F244" s="93"/>
      <c r="G244" s="93"/>
      <c r="H244" s="93"/>
      <c r="I244" s="2"/>
      <c r="J244" s="192"/>
      <c r="K244" s="2"/>
      <c r="L244" s="2"/>
      <c r="M244" s="2"/>
      <c r="N244" s="2"/>
      <c r="O244" s="2"/>
      <c r="P244" s="2"/>
      <c r="Q244" s="2"/>
      <c r="R244" s="2"/>
      <c r="S244" s="2"/>
      <c r="T244" s="2"/>
      <c r="U244" s="2"/>
      <c r="V244" s="2"/>
      <c r="W244" s="2"/>
      <c r="X244" s="2"/>
      <c r="Y244" s="2"/>
      <c r="Z244" s="2"/>
    </row>
    <row r="245" spans="1:26" ht="12.75" customHeight="1">
      <c r="A245" s="2"/>
      <c r="B245" s="5"/>
      <c r="C245" s="181"/>
      <c r="D245" s="2"/>
      <c r="E245" s="93"/>
      <c r="F245" s="93"/>
      <c r="G245" s="93"/>
      <c r="H245" s="93"/>
      <c r="I245" s="2"/>
      <c r="J245" s="192"/>
      <c r="K245" s="2"/>
      <c r="L245" s="2"/>
      <c r="M245" s="2"/>
      <c r="N245" s="2"/>
      <c r="O245" s="2"/>
      <c r="P245" s="2"/>
      <c r="Q245" s="2"/>
      <c r="R245" s="2"/>
      <c r="S245" s="2"/>
      <c r="T245" s="2"/>
      <c r="U245" s="2"/>
      <c r="V245" s="2"/>
      <c r="W245" s="2"/>
      <c r="X245" s="2"/>
      <c r="Y245" s="2"/>
      <c r="Z245" s="2"/>
    </row>
    <row r="246" spans="1:26" ht="12.75" customHeight="1">
      <c r="A246" s="2"/>
      <c r="B246" s="5"/>
      <c r="C246" s="181"/>
      <c r="D246" s="2"/>
      <c r="E246" s="93"/>
      <c r="F246" s="93"/>
      <c r="G246" s="93"/>
      <c r="H246" s="93"/>
      <c r="I246" s="2"/>
      <c r="J246" s="192"/>
      <c r="K246" s="2"/>
      <c r="L246" s="2"/>
      <c r="M246" s="2"/>
      <c r="N246" s="2"/>
      <c r="O246" s="2"/>
      <c r="P246" s="2"/>
      <c r="Q246" s="2"/>
      <c r="R246" s="2"/>
      <c r="S246" s="2"/>
      <c r="T246" s="2"/>
      <c r="U246" s="2"/>
      <c r="V246" s="2"/>
      <c r="W246" s="2"/>
      <c r="X246" s="2"/>
      <c r="Y246" s="2"/>
      <c r="Z246" s="2"/>
    </row>
    <row r="247" spans="1:26" ht="12.75" customHeight="1">
      <c r="A247" s="2"/>
      <c r="B247" s="5"/>
      <c r="C247" s="181"/>
      <c r="D247" s="2"/>
      <c r="E247" s="93"/>
      <c r="F247" s="93"/>
      <c r="G247" s="93"/>
      <c r="H247" s="93"/>
      <c r="I247" s="2"/>
      <c r="J247" s="192"/>
      <c r="K247" s="2"/>
      <c r="L247" s="2"/>
      <c r="M247" s="2"/>
      <c r="N247" s="2"/>
      <c r="O247" s="2"/>
      <c r="P247" s="2"/>
      <c r="Q247" s="2"/>
      <c r="R247" s="2"/>
      <c r="S247" s="2"/>
      <c r="T247" s="2"/>
      <c r="U247" s="2"/>
      <c r="V247" s="2"/>
      <c r="W247" s="2"/>
      <c r="X247" s="2"/>
      <c r="Y247" s="2"/>
      <c r="Z247" s="2"/>
    </row>
    <row r="248" spans="1:26" ht="12.75" customHeight="1">
      <c r="A248" s="2"/>
      <c r="B248" s="5"/>
      <c r="C248" s="181"/>
      <c r="D248" s="2"/>
      <c r="E248" s="93"/>
      <c r="F248" s="93"/>
      <c r="G248" s="93"/>
      <c r="H248" s="93"/>
      <c r="I248" s="2"/>
      <c r="J248" s="192"/>
      <c r="K248" s="2"/>
      <c r="L248" s="2"/>
      <c r="M248" s="2"/>
      <c r="N248" s="2"/>
      <c r="O248" s="2"/>
      <c r="P248" s="2"/>
      <c r="Q248" s="2"/>
      <c r="R248" s="2"/>
      <c r="S248" s="2"/>
      <c r="T248" s="2"/>
      <c r="U248" s="2"/>
      <c r="V248" s="2"/>
      <c r="W248" s="2"/>
      <c r="X248" s="2"/>
      <c r="Y248" s="2"/>
      <c r="Z248" s="2"/>
    </row>
    <row r="249" spans="1:26" ht="12.75" customHeight="1">
      <c r="A249" s="2"/>
      <c r="B249" s="5"/>
      <c r="C249" s="181"/>
      <c r="D249" s="2"/>
      <c r="E249" s="93"/>
      <c r="F249" s="93"/>
      <c r="G249" s="93"/>
      <c r="H249" s="93"/>
      <c r="I249" s="2"/>
      <c r="J249" s="192"/>
      <c r="K249" s="2"/>
      <c r="L249" s="2"/>
      <c r="M249" s="2"/>
      <c r="N249" s="2"/>
      <c r="O249" s="2"/>
      <c r="P249" s="2"/>
      <c r="Q249" s="2"/>
      <c r="R249" s="2"/>
      <c r="S249" s="2"/>
      <c r="T249" s="2"/>
      <c r="U249" s="2"/>
      <c r="V249" s="2"/>
      <c r="W249" s="2"/>
      <c r="X249" s="2"/>
      <c r="Y249" s="2"/>
      <c r="Z249" s="2"/>
    </row>
    <row r="250" spans="1:26" ht="12.75" customHeight="1">
      <c r="A250" s="2"/>
      <c r="B250" s="5"/>
      <c r="C250" s="181"/>
      <c r="D250" s="2"/>
      <c r="E250" s="93"/>
      <c r="F250" s="93"/>
      <c r="G250" s="93"/>
      <c r="H250" s="93"/>
      <c r="I250" s="2"/>
      <c r="J250" s="192"/>
      <c r="K250" s="2"/>
      <c r="L250" s="2"/>
      <c r="M250" s="2"/>
      <c r="N250" s="2"/>
      <c r="O250" s="2"/>
      <c r="P250" s="2"/>
      <c r="Q250" s="2"/>
      <c r="R250" s="2"/>
      <c r="S250" s="2"/>
      <c r="T250" s="2"/>
      <c r="U250" s="2"/>
      <c r="V250" s="2"/>
      <c r="W250" s="2"/>
      <c r="X250" s="2"/>
      <c r="Y250" s="2"/>
      <c r="Z250" s="2"/>
    </row>
    <row r="251" spans="1:26" ht="12.75" customHeight="1">
      <c r="A251" s="2"/>
      <c r="B251" s="5"/>
      <c r="C251" s="181"/>
      <c r="D251" s="2"/>
      <c r="E251" s="93"/>
      <c r="F251" s="93"/>
      <c r="G251" s="93"/>
      <c r="H251" s="93"/>
      <c r="I251" s="2"/>
      <c r="J251" s="192"/>
      <c r="K251" s="2"/>
      <c r="L251" s="2"/>
      <c r="M251" s="2"/>
      <c r="N251" s="2"/>
      <c r="O251" s="2"/>
      <c r="P251" s="2"/>
      <c r="Q251" s="2"/>
      <c r="R251" s="2"/>
      <c r="S251" s="2"/>
      <c r="T251" s="2"/>
      <c r="U251" s="2"/>
      <c r="V251" s="2"/>
      <c r="W251" s="2"/>
      <c r="X251" s="2"/>
      <c r="Y251" s="2"/>
      <c r="Z251" s="2"/>
    </row>
    <row r="252" spans="1:26" ht="12.75" customHeight="1">
      <c r="A252" s="2"/>
      <c r="B252" s="5"/>
      <c r="C252" s="181"/>
      <c r="D252" s="2"/>
      <c r="E252" s="93"/>
      <c r="F252" s="93"/>
      <c r="G252" s="93"/>
      <c r="H252" s="93"/>
      <c r="I252" s="2"/>
      <c r="J252" s="192"/>
      <c r="K252" s="2"/>
      <c r="L252" s="2"/>
      <c r="M252" s="2"/>
      <c r="N252" s="2"/>
      <c r="O252" s="2"/>
      <c r="P252" s="2"/>
      <c r="Q252" s="2"/>
      <c r="R252" s="2"/>
      <c r="S252" s="2"/>
      <c r="T252" s="2"/>
      <c r="U252" s="2"/>
      <c r="V252" s="2"/>
      <c r="W252" s="2"/>
      <c r="X252" s="2"/>
      <c r="Y252" s="2"/>
      <c r="Z252" s="2"/>
    </row>
    <row r="253" spans="1:26" ht="12.75" customHeight="1">
      <c r="A253" s="2"/>
      <c r="B253" s="5"/>
      <c r="C253" s="181"/>
      <c r="D253" s="2"/>
      <c r="E253" s="93"/>
      <c r="F253" s="93"/>
      <c r="G253" s="93"/>
      <c r="H253" s="93"/>
      <c r="I253" s="2"/>
      <c r="J253" s="192"/>
      <c r="K253" s="2"/>
      <c r="L253" s="2"/>
      <c r="M253" s="2"/>
      <c r="N253" s="2"/>
      <c r="O253" s="2"/>
      <c r="P253" s="2"/>
      <c r="Q253" s="2"/>
      <c r="R253" s="2"/>
      <c r="S253" s="2"/>
      <c r="T253" s="2"/>
      <c r="U253" s="2"/>
      <c r="V253" s="2"/>
      <c r="W253" s="2"/>
      <c r="X253" s="2"/>
      <c r="Y253" s="2"/>
      <c r="Z253" s="2"/>
    </row>
    <row r="254" spans="1:26" ht="12.75" customHeight="1">
      <c r="A254" s="2"/>
      <c r="B254" s="5"/>
      <c r="C254" s="181"/>
      <c r="D254" s="2"/>
      <c r="E254" s="93"/>
      <c r="F254" s="93"/>
      <c r="G254" s="93"/>
      <c r="H254" s="93"/>
      <c r="I254" s="2"/>
      <c r="J254" s="192"/>
      <c r="K254" s="2"/>
      <c r="L254" s="2"/>
      <c r="M254" s="2"/>
      <c r="N254" s="2"/>
      <c r="O254" s="2"/>
      <c r="P254" s="2"/>
      <c r="Q254" s="2"/>
      <c r="R254" s="2"/>
      <c r="S254" s="2"/>
      <c r="T254" s="2"/>
      <c r="U254" s="2"/>
      <c r="V254" s="2"/>
      <c r="W254" s="2"/>
      <c r="X254" s="2"/>
      <c r="Y254" s="2"/>
      <c r="Z254" s="2"/>
    </row>
    <row r="255" spans="1:26" ht="12.75" customHeight="1">
      <c r="A255" s="2"/>
      <c r="B255" s="5"/>
      <c r="C255" s="181"/>
      <c r="D255" s="2"/>
      <c r="E255" s="93"/>
      <c r="F255" s="93"/>
      <c r="G255" s="93"/>
      <c r="H255" s="93"/>
      <c r="I255" s="2"/>
      <c r="J255" s="192"/>
      <c r="K255" s="2"/>
      <c r="L255" s="2"/>
      <c r="M255" s="2"/>
      <c r="N255" s="2"/>
      <c r="O255" s="2"/>
      <c r="P255" s="2"/>
      <c r="Q255" s="2"/>
      <c r="R255" s="2"/>
      <c r="S255" s="2"/>
      <c r="T255" s="2"/>
      <c r="U255" s="2"/>
      <c r="V255" s="2"/>
      <c r="W255" s="2"/>
      <c r="X255" s="2"/>
      <c r="Y255" s="2"/>
      <c r="Z255" s="2"/>
    </row>
    <row r="256" spans="1:26" ht="12.75" customHeight="1">
      <c r="A256" s="2"/>
      <c r="B256" s="5"/>
      <c r="C256" s="181"/>
      <c r="D256" s="2"/>
      <c r="E256" s="93"/>
      <c r="F256" s="93"/>
      <c r="G256" s="93"/>
      <c r="H256" s="93"/>
      <c r="I256" s="2"/>
      <c r="J256" s="192"/>
      <c r="K256" s="2"/>
      <c r="L256" s="2"/>
      <c r="M256" s="2"/>
      <c r="N256" s="2"/>
      <c r="O256" s="2"/>
      <c r="P256" s="2"/>
      <c r="Q256" s="2"/>
      <c r="R256" s="2"/>
      <c r="S256" s="2"/>
      <c r="T256" s="2"/>
      <c r="U256" s="2"/>
      <c r="V256" s="2"/>
      <c r="W256" s="2"/>
      <c r="X256" s="2"/>
      <c r="Y256" s="2"/>
      <c r="Z256" s="2"/>
    </row>
    <row r="257" spans="1:26" ht="12.75" customHeight="1">
      <c r="A257" s="2"/>
      <c r="B257" s="5"/>
      <c r="C257" s="181"/>
      <c r="D257" s="2"/>
      <c r="E257" s="93"/>
      <c r="F257" s="93"/>
      <c r="G257" s="93"/>
      <c r="H257" s="93"/>
      <c r="I257" s="2"/>
      <c r="J257" s="192"/>
      <c r="K257" s="2"/>
      <c r="L257" s="2"/>
      <c r="M257" s="2"/>
      <c r="N257" s="2"/>
      <c r="O257" s="2"/>
      <c r="P257" s="2"/>
      <c r="Q257" s="2"/>
      <c r="R257" s="2"/>
      <c r="S257" s="2"/>
      <c r="T257" s="2"/>
      <c r="U257" s="2"/>
      <c r="V257" s="2"/>
      <c r="W257" s="2"/>
      <c r="X257" s="2"/>
      <c r="Y257" s="2"/>
      <c r="Z257" s="2"/>
    </row>
    <row r="258" spans="1:26" ht="12.75" customHeight="1">
      <c r="A258" s="2"/>
      <c r="B258" s="5"/>
      <c r="C258" s="181"/>
      <c r="D258" s="2"/>
      <c r="E258" s="93"/>
      <c r="F258" s="93"/>
      <c r="G258" s="93"/>
      <c r="H258" s="93"/>
      <c r="I258" s="2"/>
      <c r="J258" s="192"/>
      <c r="K258" s="2"/>
      <c r="L258" s="2"/>
      <c r="M258" s="2"/>
      <c r="N258" s="2"/>
      <c r="O258" s="2"/>
      <c r="P258" s="2"/>
      <c r="Q258" s="2"/>
      <c r="R258" s="2"/>
      <c r="S258" s="2"/>
      <c r="T258" s="2"/>
      <c r="U258" s="2"/>
      <c r="V258" s="2"/>
      <c r="W258" s="2"/>
      <c r="X258" s="2"/>
      <c r="Y258" s="2"/>
      <c r="Z258" s="2"/>
    </row>
    <row r="259" spans="1:26" ht="12.75" customHeight="1">
      <c r="A259" s="2"/>
      <c r="B259" s="5"/>
      <c r="C259" s="181"/>
      <c r="D259" s="2"/>
      <c r="E259" s="93"/>
      <c r="F259" s="93"/>
      <c r="G259" s="93"/>
      <c r="H259" s="93"/>
      <c r="I259" s="2"/>
      <c r="J259" s="192"/>
      <c r="K259" s="2"/>
      <c r="L259" s="2"/>
      <c r="M259" s="2"/>
      <c r="N259" s="2"/>
      <c r="O259" s="2"/>
      <c r="P259" s="2"/>
      <c r="Q259" s="2"/>
      <c r="R259" s="2"/>
      <c r="S259" s="2"/>
      <c r="T259" s="2"/>
      <c r="U259" s="2"/>
      <c r="V259" s="2"/>
      <c r="W259" s="2"/>
      <c r="X259" s="2"/>
      <c r="Y259" s="2"/>
      <c r="Z259" s="2"/>
    </row>
    <row r="260" spans="1:26" ht="12.75" customHeight="1">
      <c r="A260" s="2"/>
      <c r="B260" s="5"/>
      <c r="C260" s="181"/>
      <c r="D260" s="2"/>
      <c r="E260" s="93"/>
      <c r="F260" s="93"/>
      <c r="G260" s="93"/>
      <c r="H260" s="93"/>
      <c r="I260" s="2"/>
      <c r="J260" s="192"/>
      <c r="K260" s="2"/>
      <c r="L260" s="2"/>
      <c r="M260" s="2"/>
      <c r="N260" s="2"/>
      <c r="O260" s="2"/>
      <c r="P260" s="2"/>
      <c r="Q260" s="2"/>
      <c r="R260" s="2"/>
      <c r="S260" s="2"/>
      <c r="T260" s="2"/>
      <c r="U260" s="2"/>
      <c r="V260" s="2"/>
      <c r="W260" s="2"/>
      <c r="X260" s="2"/>
      <c r="Y260" s="2"/>
      <c r="Z260" s="2"/>
    </row>
    <row r="261" spans="1:26" ht="12.75" customHeight="1">
      <c r="A261" s="2"/>
      <c r="B261" s="5"/>
      <c r="C261" s="181"/>
      <c r="D261" s="2"/>
      <c r="E261" s="93"/>
      <c r="F261" s="93"/>
      <c r="G261" s="93"/>
      <c r="H261" s="93"/>
      <c r="I261" s="2"/>
      <c r="J261" s="192"/>
      <c r="K261" s="2"/>
      <c r="L261" s="2"/>
      <c r="M261" s="2"/>
      <c r="N261" s="2"/>
      <c r="O261" s="2"/>
      <c r="P261" s="2"/>
      <c r="Q261" s="2"/>
      <c r="R261" s="2"/>
      <c r="S261" s="2"/>
      <c r="T261" s="2"/>
      <c r="U261" s="2"/>
      <c r="V261" s="2"/>
      <c r="W261" s="2"/>
      <c r="X261" s="2"/>
      <c r="Y261" s="2"/>
      <c r="Z261" s="2"/>
    </row>
    <row r="262" spans="1:26" ht="12.75" customHeight="1">
      <c r="A262" s="2"/>
      <c r="B262" s="5"/>
      <c r="C262" s="181"/>
      <c r="D262" s="2"/>
      <c r="E262" s="93"/>
      <c r="F262" s="93"/>
      <c r="G262" s="93"/>
      <c r="H262" s="93"/>
      <c r="I262" s="2"/>
      <c r="J262" s="192"/>
      <c r="K262" s="2"/>
      <c r="L262" s="2"/>
      <c r="M262" s="2"/>
      <c r="N262" s="2"/>
      <c r="O262" s="2"/>
      <c r="P262" s="2"/>
      <c r="Q262" s="2"/>
      <c r="R262" s="2"/>
      <c r="S262" s="2"/>
      <c r="T262" s="2"/>
      <c r="U262" s="2"/>
      <c r="V262" s="2"/>
      <c r="W262" s="2"/>
      <c r="X262" s="2"/>
      <c r="Y262" s="2"/>
      <c r="Z262" s="2"/>
    </row>
    <row r="263" spans="1:26" ht="12.75" customHeight="1">
      <c r="A263" s="2"/>
      <c r="B263" s="5"/>
      <c r="C263" s="181"/>
      <c r="D263" s="2"/>
      <c r="E263" s="93"/>
      <c r="F263" s="93"/>
      <c r="G263" s="93"/>
      <c r="H263" s="93"/>
      <c r="I263" s="2"/>
      <c r="J263" s="192"/>
      <c r="K263" s="2"/>
      <c r="L263" s="2"/>
      <c r="M263" s="2"/>
      <c r="N263" s="2"/>
      <c r="O263" s="2"/>
      <c r="P263" s="2"/>
      <c r="Q263" s="2"/>
      <c r="R263" s="2"/>
      <c r="S263" s="2"/>
      <c r="T263" s="2"/>
      <c r="U263" s="2"/>
      <c r="V263" s="2"/>
      <c r="W263" s="2"/>
      <c r="X263" s="2"/>
      <c r="Y263" s="2"/>
      <c r="Z263" s="2"/>
    </row>
    <row r="264" spans="1:26" ht="12.75" customHeight="1">
      <c r="A264" s="2"/>
      <c r="B264" s="5"/>
      <c r="C264" s="181"/>
      <c r="D264" s="2"/>
      <c r="E264" s="93"/>
      <c r="F264" s="93"/>
      <c r="G264" s="93"/>
      <c r="H264" s="93"/>
      <c r="I264" s="2"/>
      <c r="J264" s="192"/>
      <c r="K264" s="2"/>
      <c r="L264" s="2"/>
      <c r="M264" s="2"/>
      <c r="N264" s="2"/>
      <c r="O264" s="2"/>
      <c r="P264" s="2"/>
      <c r="Q264" s="2"/>
      <c r="R264" s="2"/>
      <c r="S264" s="2"/>
      <c r="T264" s="2"/>
      <c r="U264" s="2"/>
      <c r="V264" s="2"/>
      <c r="W264" s="2"/>
      <c r="X264" s="2"/>
      <c r="Y264" s="2"/>
      <c r="Z264" s="2"/>
    </row>
    <row r="265" spans="1:26" ht="12.75" customHeight="1">
      <c r="A265" s="2"/>
      <c r="B265" s="5"/>
      <c r="C265" s="181"/>
      <c r="D265" s="2"/>
      <c r="E265" s="93"/>
      <c r="F265" s="93"/>
      <c r="G265" s="93"/>
      <c r="H265" s="93"/>
      <c r="I265" s="2"/>
      <c r="J265" s="192"/>
      <c r="K265" s="2"/>
      <c r="L265" s="2"/>
      <c r="M265" s="2"/>
      <c r="N265" s="2"/>
      <c r="O265" s="2"/>
      <c r="P265" s="2"/>
      <c r="Q265" s="2"/>
      <c r="R265" s="2"/>
      <c r="S265" s="2"/>
      <c r="T265" s="2"/>
      <c r="U265" s="2"/>
      <c r="V265" s="2"/>
      <c r="W265" s="2"/>
      <c r="X265" s="2"/>
      <c r="Y265" s="2"/>
      <c r="Z265" s="2"/>
    </row>
    <row r="266" spans="1:26" ht="12.75" customHeight="1">
      <c r="A266" s="2"/>
      <c r="B266" s="5"/>
      <c r="C266" s="181"/>
      <c r="D266" s="2"/>
      <c r="E266" s="93"/>
      <c r="F266" s="93"/>
      <c r="G266" s="93"/>
      <c r="H266" s="93"/>
      <c r="I266" s="2"/>
      <c r="J266" s="192"/>
      <c r="K266" s="2"/>
      <c r="L266" s="2"/>
      <c r="M266" s="2"/>
      <c r="N266" s="2"/>
      <c r="O266" s="2"/>
      <c r="P266" s="2"/>
      <c r="Q266" s="2"/>
      <c r="R266" s="2"/>
      <c r="S266" s="2"/>
      <c r="T266" s="2"/>
      <c r="U266" s="2"/>
      <c r="V266" s="2"/>
      <c r="W266" s="2"/>
      <c r="X266" s="2"/>
      <c r="Y266" s="2"/>
      <c r="Z266" s="2"/>
    </row>
    <row r="267" spans="1:26" ht="12.75" customHeight="1">
      <c r="A267" s="2"/>
      <c r="B267" s="5"/>
      <c r="C267" s="181"/>
      <c r="D267" s="2"/>
      <c r="E267" s="93"/>
      <c r="F267" s="93"/>
      <c r="G267" s="93"/>
      <c r="H267" s="93"/>
      <c r="I267" s="2"/>
      <c r="J267" s="192"/>
      <c r="K267" s="2"/>
      <c r="L267" s="2"/>
      <c r="M267" s="2"/>
      <c r="N267" s="2"/>
      <c r="O267" s="2"/>
      <c r="P267" s="2"/>
      <c r="Q267" s="2"/>
      <c r="R267" s="2"/>
      <c r="S267" s="2"/>
      <c r="T267" s="2"/>
      <c r="U267" s="2"/>
      <c r="V267" s="2"/>
      <c r="W267" s="2"/>
      <c r="X267" s="2"/>
      <c r="Y267" s="2"/>
      <c r="Z267" s="2"/>
    </row>
    <row r="268" spans="1:26" ht="12.75" customHeight="1">
      <c r="A268" s="2"/>
      <c r="B268" s="5"/>
      <c r="C268" s="181"/>
      <c r="D268" s="2"/>
      <c r="E268" s="93"/>
      <c r="F268" s="93"/>
      <c r="G268" s="93"/>
      <c r="H268" s="93"/>
      <c r="I268" s="2"/>
      <c r="J268" s="192"/>
      <c r="K268" s="2"/>
      <c r="L268" s="2"/>
      <c r="M268" s="2"/>
      <c r="N268" s="2"/>
      <c r="O268" s="2"/>
      <c r="P268" s="2"/>
      <c r="Q268" s="2"/>
      <c r="R268" s="2"/>
      <c r="S268" s="2"/>
      <c r="T268" s="2"/>
      <c r="U268" s="2"/>
      <c r="V268" s="2"/>
      <c r="W268" s="2"/>
      <c r="X268" s="2"/>
      <c r="Y268" s="2"/>
      <c r="Z268" s="2"/>
    </row>
    <row r="269" spans="1:26" ht="12.75" customHeight="1">
      <c r="A269" s="2"/>
      <c r="B269" s="5"/>
      <c r="C269" s="181"/>
      <c r="D269" s="2"/>
      <c r="E269" s="93"/>
      <c r="F269" s="93"/>
      <c r="G269" s="93"/>
      <c r="H269" s="93"/>
      <c r="I269" s="2"/>
      <c r="J269" s="192"/>
      <c r="K269" s="2"/>
      <c r="L269" s="2"/>
      <c r="M269" s="2"/>
      <c r="N269" s="2"/>
      <c r="O269" s="2"/>
      <c r="P269" s="2"/>
      <c r="Q269" s="2"/>
      <c r="R269" s="2"/>
      <c r="S269" s="2"/>
      <c r="T269" s="2"/>
      <c r="U269" s="2"/>
      <c r="V269" s="2"/>
      <c r="W269" s="2"/>
      <c r="X269" s="2"/>
      <c r="Y269" s="2"/>
      <c r="Z269" s="2"/>
    </row>
    <row r="270" spans="1:26" ht="12.75" customHeight="1">
      <c r="A270" s="2"/>
      <c r="B270" s="5"/>
      <c r="C270" s="181"/>
      <c r="D270" s="2"/>
      <c r="E270" s="93"/>
      <c r="F270" s="93"/>
      <c r="G270" s="93"/>
      <c r="H270" s="93"/>
      <c r="I270" s="2"/>
      <c r="J270" s="192"/>
      <c r="K270" s="2"/>
      <c r="L270" s="2"/>
      <c r="M270" s="2"/>
      <c r="N270" s="2"/>
      <c r="O270" s="2"/>
      <c r="P270" s="2"/>
      <c r="Q270" s="2"/>
      <c r="R270" s="2"/>
      <c r="S270" s="2"/>
      <c r="T270" s="2"/>
      <c r="U270" s="2"/>
      <c r="V270" s="2"/>
      <c r="W270" s="2"/>
      <c r="X270" s="2"/>
      <c r="Y270" s="2"/>
      <c r="Z270" s="2"/>
    </row>
    <row r="271" spans="1:26" ht="12.75" customHeight="1">
      <c r="A271" s="2"/>
      <c r="B271" s="5"/>
      <c r="C271" s="181"/>
      <c r="D271" s="2"/>
      <c r="E271" s="93"/>
      <c r="F271" s="93"/>
      <c r="G271" s="93"/>
      <c r="H271" s="93"/>
      <c r="I271" s="2"/>
      <c r="J271" s="192"/>
      <c r="K271" s="2"/>
      <c r="L271" s="2"/>
      <c r="M271" s="2"/>
      <c r="N271" s="2"/>
      <c r="O271" s="2"/>
      <c r="P271" s="2"/>
      <c r="Q271" s="2"/>
      <c r="R271" s="2"/>
      <c r="S271" s="2"/>
      <c r="T271" s="2"/>
      <c r="U271" s="2"/>
      <c r="V271" s="2"/>
      <c r="W271" s="2"/>
      <c r="X271" s="2"/>
      <c r="Y271" s="2"/>
      <c r="Z271" s="2"/>
    </row>
    <row r="272" spans="1:26" ht="12.75" customHeight="1">
      <c r="A272" s="2"/>
      <c r="B272" s="5"/>
      <c r="C272" s="181"/>
      <c r="D272" s="2"/>
      <c r="E272" s="93"/>
      <c r="F272" s="93"/>
      <c r="G272" s="93"/>
      <c r="H272" s="93"/>
      <c r="I272" s="2"/>
      <c r="J272" s="192"/>
      <c r="K272" s="2"/>
      <c r="L272" s="2"/>
      <c r="M272" s="2"/>
      <c r="N272" s="2"/>
      <c r="O272" s="2"/>
      <c r="P272" s="2"/>
      <c r="Q272" s="2"/>
      <c r="R272" s="2"/>
      <c r="S272" s="2"/>
      <c r="T272" s="2"/>
      <c r="U272" s="2"/>
      <c r="V272" s="2"/>
      <c r="W272" s="2"/>
      <c r="X272" s="2"/>
      <c r="Y272" s="2"/>
      <c r="Z272" s="2"/>
    </row>
    <row r="273" spans="1:26" ht="12.75" customHeight="1">
      <c r="A273" s="2"/>
      <c r="B273" s="5"/>
      <c r="C273" s="181"/>
      <c r="D273" s="2"/>
      <c r="E273" s="93"/>
      <c r="F273" s="93"/>
      <c r="G273" s="93"/>
      <c r="H273" s="93"/>
      <c r="I273" s="2"/>
      <c r="J273" s="192"/>
      <c r="K273" s="2"/>
      <c r="L273" s="2"/>
      <c r="M273" s="2"/>
      <c r="N273" s="2"/>
      <c r="O273" s="2"/>
      <c r="P273" s="2"/>
      <c r="Q273" s="2"/>
      <c r="R273" s="2"/>
      <c r="S273" s="2"/>
      <c r="T273" s="2"/>
      <c r="U273" s="2"/>
      <c r="V273" s="2"/>
      <c r="W273" s="2"/>
      <c r="X273" s="2"/>
      <c r="Y273" s="2"/>
      <c r="Z273" s="2"/>
    </row>
    <row r="274" spans="1:26" ht="12.75" customHeight="1">
      <c r="A274" s="2"/>
      <c r="B274" s="5"/>
      <c r="C274" s="181"/>
      <c r="D274" s="2"/>
      <c r="E274" s="93"/>
      <c r="F274" s="93"/>
      <c r="G274" s="93"/>
      <c r="H274" s="93"/>
      <c r="I274" s="2"/>
      <c r="J274" s="192"/>
      <c r="K274" s="2"/>
      <c r="L274" s="2"/>
      <c r="M274" s="2"/>
      <c r="N274" s="2"/>
      <c r="O274" s="2"/>
      <c r="P274" s="2"/>
      <c r="Q274" s="2"/>
      <c r="R274" s="2"/>
      <c r="S274" s="2"/>
      <c r="T274" s="2"/>
      <c r="U274" s="2"/>
      <c r="V274" s="2"/>
      <c r="W274" s="2"/>
      <c r="X274" s="2"/>
      <c r="Y274" s="2"/>
      <c r="Z274" s="2"/>
    </row>
    <row r="275" spans="1:26" ht="12.75" customHeight="1">
      <c r="A275" s="2"/>
      <c r="B275" s="5"/>
      <c r="C275" s="181"/>
      <c r="D275" s="2"/>
      <c r="E275" s="93"/>
      <c r="F275" s="93"/>
      <c r="G275" s="93"/>
      <c r="H275" s="93"/>
      <c r="I275" s="2"/>
      <c r="J275" s="192"/>
      <c r="K275" s="2"/>
      <c r="L275" s="2"/>
      <c r="M275" s="2"/>
      <c r="N275" s="2"/>
      <c r="O275" s="2"/>
      <c r="P275" s="2"/>
      <c r="Q275" s="2"/>
      <c r="R275" s="2"/>
      <c r="S275" s="2"/>
      <c r="T275" s="2"/>
      <c r="U275" s="2"/>
      <c r="V275" s="2"/>
      <c r="W275" s="2"/>
      <c r="X275" s="2"/>
      <c r="Y275" s="2"/>
      <c r="Z275" s="2"/>
    </row>
    <row r="276" spans="1:26" ht="12.75" customHeight="1">
      <c r="A276" s="2"/>
      <c r="B276" s="5"/>
      <c r="C276" s="181"/>
      <c r="D276" s="2"/>
      <c r="E276" s="93"/>
      <c r="F276" s="93"/>
      <c r="G276" s="93"/>
      <c r="H276" s="93"/>
      <c r="I276" s="2"/>
      <c r="J276" s="192"/>
      <c r="K276" s="2"/>
      <c r="L276" s="2"/>
      <c r="M276" s="2"/>
      <c r="N276" s="2"/>
      <c r="O276" s="2"/>
      <c r="P276" s="2"/>
      <c r="Q276" s="2"/>
      <c r="R276" s="2"/>
      <c r="S276" s="2"/>
      <c r="T276" s="2"/>
      <c r="U276" s="2"/>
      <c r="V276" s="2"/>
      <c r="W276" s="2"/>
      <c r="X276" s="2"/>
      <c r="Y276" s="2"/>
      <c r="Z276" s="2"/>
    </row>
    <row r="277" spans="1:26" ht="12.75" customHeight="1">
      <c r="A277" s="2"/>
      <c r="B277" s="5"/>
      <c r="C277" s="181"/>
      <c r="D277" s="2"/>
      <c r="E277" s="93"/>
      <c r="F277" s="93"/>
      <c r="G277" s="93"/>
      <c r="H277" s="93"/>
      <c r="I277" s="2"/>
      <c r="J277" s="192"/>
      <c r="K277" s="2"/>
      <c r="L277" s="2"/>
      <c r="M277" s="2"/>
      <c r="N277" s="2"/>
      <c r="O277" s="2"/>
      <c r="P277" s="2"/>
      <c r="Q277" s="2"/>
      <c r="R277" s="2"/>
      <c r="S277" s="2"/>
      <c r="T277" s="2"/>
      <c r="U277" s="2"/>
      <c r="V277" s="2"/>
      <c r="W277" s="2"/>
      <c r="X277" s="2"/>
      <c r="Y277" s="2"/>
      <c r="Z277" s="2"/>
    </row>
    <row r="278" spans="1:26" ht="12.75" customHeight="1">
      <c r="A278" s="2"/>
      <c r="B278" s="5"/>
      <c r="C278" s="181"/>
      <c r="D278" s="2"/>
      <c r="E278" s="93"/>
      <c r="F278" s="93"/>
      <c r="G278" s="93"/>
      <c r="H278" s="93"/>
      <c r="I278" s="2"/>
      <c r="J278" s="192"/>
      <c r="K278" s="2"/>
      <c r="L278" s="2"/>
      <c r="M278" s="2"/>
      <c r="N278" s="2"/>
      <c r="O278" s="2"/>
      <c r="P278" s="2"/>
      <c r="Q278" s="2"/>
      <c r="R278" s="2"/>
      <c r="S278" s="2"/>
      <c r="T278" s="2"/>
      <c r="U278" s="2"/>
      <c r="V278" s="2"/>
      <c r="W278" s="2"/>
      <c r="X278" s="2"/>
      <c r="Y278" s="2"/>
      <c r="Z278" s="2"/>
    </row>
    <row r="279" spans="1:26" ht="12.75" customHeight="1">
      <c r="A279" s="2"/>
      <c r="B279" s="5"/>
      <c r="C279" s="181"/>
      <c r="D279" s="2"/>
      <c r="E279" s="93"/>
      <c r="F279" s="93"/>
      <c r="G279" s="93"/>
      <c r="H279" s="93"/>
      <c r="I279" s="2"/>
      <c r="J279" s="192"/>
      <c r="K279" s="2"/>
      <c r="L279" s="2"/>
      <c r="M279" s="2"/>
      <c r="N279" s="2"/>
      <c r="O279" s="2"/>
      <c r="P279" s="2"/>
      <c r="Q279" s="2"/>
      <c r="R279" s="2"/>
      <c r="S279" s="2"/>
      <c r="T279" s="2"/>
      <c r="U279" s="2"/>
      <c r="V279" s="2"/>
      <c r="W279" s="2"/>
      <c r="X279" s="2"/>
      <c r="Y279" s="2"/>
      <c r="Z279" s="2"/>
    </row>
    <row r="280" spans="1:26" ht="12.75" customHeight="1">
      <c r="A280" s="2"/>
      <c r="B280" s="5"/>
      <c r="C280" s="181"/>
      <c r="D280" s="2"/>
      <c r="E280" s="93"/>
      <c r="F280" s="93"/>
      <c r="G280" s="93"/>
      <c r="H280" s="93"/>
      <c r="I280" s="2"/>
      <c r="J280" s="192"/>
      <c r="K280" s="2"/>
      <c r="L280" s="2"/>
      <c r="M280" s="2"/>
      <c r="N280" s="2"/>
      <c r="O280" s="2"/>
      <c r="P280" s="2"/>
      <c r="Q280" s="2"/>
      <c r="R280" s="2"/>
      <c r="S280" s="2"/>
      <c r="T280" s="2"/>
      <c r="U280" s="2"/>
      <c r="V280" s="2"/>
      <c r="W280" s="2"/>
      <c r="X280" s="2"/>
      <c r="Y280" s="2"/>
      <c r="Z280" s="2"/>
    </row>
    <row r="281" spans="1:26" ht="12.75" customHeight="1">
      <c r="A281" s="2"/>
      <c r="B281" s="5"/>
      <c r="C281" s="181"/>
      <c r="D281" s="2"/>
      <c r="E281" s="93"/>
      <c r="F281" s="93"/>
      <c r="G281" s="93"/>
      <c r="H281" s="93"/>
      <c r="I281" s="2"/>
      <c r="J281" s="192"/>
      <c r="K281" s="2"/>
      <c r="L281" s="2"/>
      <c r="M281" s="2"/>
      <c r="N281" s="2"/>
      <c r="O281" s="2"/>
      <c r="P281" s="2"/>
      <c r="Q281" s="2"/>
      <c r="R281" s="2"/>
      <c r="S281" s="2"/>
      <c r="T281" s="2"/>
      <c r="U281" s="2"/>
      <c r="V281" s="2"/>
      <c r="W281" s="2"/>
      <c r="X281" s="2"/>
      <c r="Y281" s="2"/>
      <c r="Z281" s="2"/>
    </row>
    <row r="282" spans="1:26" ht="12.75" customHeight="1">
      <c r="A282" s="2"/>
      <c r="B282" s="5"/>
      <c r="C282" s="181"/>
      <c r="D282" s="2"/>
      <c r="E282" s="93"/>
      <c r="F282" s="93"/>
      <c r="G282" s="93"/>
      <c r="H282" s="93"/>
      <c r="I282" s="2"/>
      <c r="J282" s="192"/>
      <c r="K282" s="2"/>
      <c r="L282" s="2"/>
      <c r="M282" s="2"/>
      <c r="N282" s="2"/>
      <c r="O282" s="2"/>
      <c r="P282" s="2"/>
      <c r="Q282" s="2"/>
      <c r="R282" s="2"/>
      <c r="S282" s="2"/>
      <c r="T282" s="2"/>
      <c r="U282" s="2"/>
      <c r="V282" s="2"/>
      <c r="W282" s="2"/>
      <c r="X282" s="2"/>
      <c r="Y282" s="2"/>
      <c r="Z282" s="2"/>
    </row>
    <row r="283" spans="1:26" ht="12.75" customHeight="1">
      <c r="A283" s="2"/>
      <c r="B283" s="5"/>
      <c r="C283" s="181"/>
      <c r="D283" s="2"/>
      <c r="E283" s="93"/>
      <c r="F283" s="93"/>
      <c r="G283" s="93"/>
      <c r="H283" s="93"/>
      <c r="I283" s="2"/>
      <c r="J283" s="192"/>
      <c r="K283" s="2"/>
      <c r="L283" s="2"/>
      <c r="M283" s="2"/>
      <c r="N283" s="2"/>
      <c r="O283" s="2"/>
      <c r="P283" s="2"/>
      <c r="Q283" s="2"/>
      <c r="R283" s="2"/>
      <c r="S283" s="2"/>
      <c r="T283" s="2"/>
      <c r="U283" s="2"/>
      <c r="V283" s="2"/>
      <c r="W283" s="2"/>
      <c r="X283" s="2"/>
      <c r="Y283" s="2"/>
      <c r="Z283" s="2"/>
    </row>
    <row r="284" spans="1:26" ht="12.75" customHeight="1">
      <c r="A284" s="2"/>
      <c r="B284" s="5"/>
      <c r="C284" s="181"/>
      <c r="D284" s="2"/>
      <c r="E284" s="93"/>
      <c r="F284" s="93"/>
      <c r="G284" s="93"/>
      <c r="H284" s="93"/>
      <c r="I284" s="2"/>
      <c r="J284" s="192"/>
      <c r="K284" s="2"/>
      <c r="L284" s="2"/>
      <c r="M284" s="2"/>
      <c r="N284" s="2"/>
      <c r="O284" s="2"/>
      <c r="P284" s="2"/>
      <c r="Q284" s="2"/>
      <c r="R284" s="2"/>
      <c r="S284" s="2"/>
      <c r="T284" s="2"/>
      <c r="U284" s="2"/>
      <c r="V284" s="2"/>
      <c r="W284" s="2"/>
      <c r="X284" s="2"/>
      <c r="Y284" s="2"/>
      <c r="Z284" s="2"/>
    </row>
    <row r="285" spans="1:26" ht="12.75" customHeight="1">
      <c r="A285" s="2"/>
      <c r="B285" s="5"/>
      <c r="C285" s="181"/>
      <c r="D285" s="2"/>
      <c r="E285" s="93"/>
      <c r="F285" s="93"/>
      <c r="G285" s="93"/>
      <c r="H285" s="93"/>
      <c r="I285" s="2"/>
      <c r="J285" s="192"/>
      <c r="K285" s="2"/>
      <c r="L285" s="2"/>
      <c r="M285" s="2"/>
      <c r="N285" s="2"/>
      <c r="O285" s="2"/>
      <c r="P285" s="2"/>
      <c r="Q285" s="2"/>
      <c r="R285" s="2"/>
      <c r="S285" s="2"/>
      <c r="T285" s="2"/>
      <c r="U285" s="2"/>
      <c r="V285" s="2"/>
      <c r="W285" s="2"/>
      <c r="X285" s="2"/>
      <c r="Y285" s="2"/>
      <c r="Z285" s="2"/>
    </row>
    <row r="286" spans="1:26" ht="12.75" customHeight="1">
      <c r="A286" s="2"/>
      <c r="B286" s="5"/>
      <c r="C286" s="181"/>
      <c r="D286" s="2"/>
      <c r="E286" s="93"/>
      <c r="F286" s="93"/>
      <c r="G286" s="93"/>
      <c r="H286" s="93"/>
      <c r="I286" s="2"/>
      <c r="J286" s="192"/>
      <c r="K286" s="2"/>
      <c r="L286" s="2"/>
      <c r="M286" s="2"/>
      <c r="N286" s="2"/>
      <c r="O286" s="2"/>
      <c r="P286" s="2"/>
      <c r="Q286" s="2"/>
      <c r="R286" s="2"/>
      <c r="S286" s="2"/>
      <c r="T286" s="2"/>
      <c r="U286" s="2"/>
      <c r="V286" s="2"/>
      <c r="W286" s="2"/>
      <c r="X286" s="2"/>
      <c r="Y286" s="2"/>
      <c r="Z286" s="2"/>
    </row>
    <row r="287" spans="1:26" ht="12.75" customHeight="1">
      <c r="A287" s="2"/>
      <c r="B287" s="5"/>
      <c r="C287" s="181"/>
      <c r="D287" s="2"/>
      <c r="E287" s="93"/>
      <c r="F287" s="93"/>
      <c r="G287" s="93"/>
      <c r="H287" s="93"/>
      <c r="I287" s="2"/>
      <c r="J287" s="192"/>
      <c r="K287" s="2"/>
      <c r="L287" s="2"/>
      <c r="M287" s="2"/>
      <c r="N287" s="2"/>
      <c r="O287" s="2"/>
      <c r="P287" s="2"/>
      <c r="Q287" s="2"/>
      <c r="R287" s="2"/>
      <c r="S287" s="2"/>
      <c r="T287" s="2"/>
      <c r="U287" s="2"/>
      <c r="V287" s="2"/>
      <c r="W287" s="2"/>
      <c r="X287" s="2"/>
      <c r="Y287" s="2"/>
      <c r="Z287" s="2"/>
    </row>
    <row r="288" spans="1:26" ht="12.75" customHeight="1">
      <c r="A288" s="2"/>
      <c r="B288" s="5"/>
      <c r="C288" s="181"/>
      <c r="D288" s="2"/>
      <c r="E288" s="93"/>
      <c r="F288" s="93"/>
      <c r="G288" s="93"/>
      <c r="H288" s="93"/>
      <c r="I288" s="2"/>
      <c r="J288" s="192"/>
      <c r="K288" s="2"/>
      <c r="L288" s="2"/>
      <c r="M288" s="2"/>
      <c r="N288" s="2"/>
      <c r="O288" s="2"/>
      <c r="P288" s="2"/>
      <c r="Q288" s="2"/>
      <c r="R288" s="2"/>
      <c r="S288" s="2"/>
      <c r="T288" s="2"/>
      <c r="U288" s="2"/>
      <c r="V288" s="2"/>
      <c r="W288" s="2"/>
      <c r="X288" s="2"/>
      <c r="Y288" s="2"/>
      <c r="Z288" s="2"/>
    </row>
    <row r="289" spans="1:26" ht="12.75" customHeight="1">
      <c r="A289" s="2"/>
      <c r="B289" s="5"/>
      <c r="C289" s="181"/>
      <c r="D289" s="2"/>
      <c r="E289" s="93"/>
      <c r="F289" s="93"/>
      <c r="G289" s="93"/>
      <c r="H289" s="93"/>
      <c r="I289" s="2"/>
      <c r="J289" s="192"/>
      <c r="K289" s="2"/>
      <c r="L289" s="2"/>
      <c r="M289" s="2"/>
      <c r="N289" s="2"/>
      <c r="O289" s="2"/>
      <c r="P289" s="2"/>
      <c r="Q289" s="2"/>
      <c r="R289" s="2"/>
      <c r="S289" s="2"/>
      <c r="T289" s="2"/>
      <c r="U289" s="2"/>
      <c r="V289" s="2"/>
      <c r="W289" s="2"/>
      <c r="X289" s="2"/>
      <c r="Y289" s="2"/>
      <c r="Z289" s="2"/>
    </row>
    <row r="290" spans="1:26" ht="12.75" customHeight="1">
      <c r="A290" s="2"/>
      <c r="B290" s="5"/>
      <c r="C290" s="181"/>
      <c r="D290" s="2"/>
      <c r="E290" s="93"/>
      <c r="F290" s="93"/>
      <c r="G290" s="93"/>
      <c r="H290" s="93"/>
      <c r="I290" s="2"/>
      <c r="J290" s="192"/>
      <c r="K290" s="2"/>
      <c r="L290" s="2"/>
      <c r="M290" s="2"/>
      <c r="N290" s="2"/>
      <c r="O290" s="2"/>
      <c r="P290" s="2"/>
      <c r="Q290" s="2"/>
      <c r="R290" s="2"/>
      <c r="S290" s="2"/>
      <c r="T290" s="2"/>
      <c r="U290" s="2"/>
      <c r="V290" s="2"/>
      <c r="W290" s="2"/>
      <c r="X290" s="2"/>
      <c r="Y290" s="2"/>
      <c r="Z290" s="2"/>
    </row>
    <row r="291" spans="1:26" ht="12.75" customHeight="1">
      <c r="A291" s="2"/>
      <c r="B291" s="5"/>
      <c r="C291" s="181"/>
      <c r="D291" s="2"/>
      <c r="E291" s="93"/>
      <c r="F291" s="93"/>
      <c r="G291" s="93"/>
      <c r="H291" s="93"/>
      <c r="I291" s="2"/>
      <c r="J291" s="192"/>
      <c r="K291" s="2"/>
      <c r="L291" s="2"/>
      <c r="M291" s="2"/>
      <c r="N291" s="2"/>
      <c r="O291" s="2"/>
      <c r="P291" s="2"/>
      <c r="Q291" s="2"/>
      <c r="R291" s="2"/>
      <c r="S291" s="2"/>
      <c r="T291" s="2"/>
      <c r="U291" s="2"/>
      <c r="V291" s="2"/>
      <c r="W291" s="2"/>
      <c r="X291" s="2"/>
      <c r="Y291" s="2"/>
      <c r="Z291" s="2"/>
    </row>
    <row r="292" spans="1:26" ht="12.75" customHeight="1">
      <c r="A292" s="2"/>
      <c r="B292" s="5"/>
      <c r="C292" s="181"/>
      <c r="D292" s="2"/>
      <c r="E292" s="93"/>
      <c r="F292" s="93"/>
      <c r="G292" s="93"/>
      <c r="H292" s="93"/>
      <c r="I292" s="2"/>
      <c r="J292" s="192"/>
      <c r="K292" s="2"/>
      <c r="L292" s="2"/>
      <c r="M292" s="2"/>
      <c r="N292" s="2"/>
      <c r="O292" s="2"/>
      <c r="P292" s="2"/>
      <c r="Q292" s="2"/>
      <c r="R292" s="2"/>
      <c r="S292" s="2"/>
      <c r="T292" s="2"/>
      <c r="U292" s="2"/>
      <c r="V292" s="2"/>
      <c r="W292" s="2"/>
      <c r="X292" s="2"/>
      <c r="Y292" s="2"/>
      <c r="Z292" s="2"/>
    </row>
    <row r="293" spans="1:26" ht="12.75" customHeight="1">
      <c r="A293" s="2"/>
      <c r="B293" s="5"/>
      <c r="C293" s="181"/>
      <c r="D293" s="2"/>
      <c r="E293" s="93"/>
      <c r="F293" s="93"/>
      <c r="G293" s="93"/>
      <c r="H293" s="93"/>
      <c r="I293" s="2"/>
      <c r="J293" s="192"/>
      <c r="K293" s="2"/>
      <c r="L293" s="2"/>
      <c r="M293" s="2"/>
      <c r="N293" s="2"/>
      <c r="O293" s="2"/>
      <c r="P293" s="2"/>
      <c r="Q293" s="2"/>
      <c r="R293" s="2"/>
      <c r="S293" s="2"/>
      <c r="T293" s="2"/>
      <c r="U293" s="2"/>
      <c r="V293" s="2"/>
      <c r="W293" s="2"/>
      <c r="X293" s="2"/>
      <c r="Y293" s="2"/>
      <c r="Z293" s="2"/>
    </row>
    <row r="294" spans="1:26" ht="12.75" customHeight="1">
      <c r="A294" s="2"/>
      <c r="B294" s="5"/>
      <c r="C294" s="181"/>
      <c r="D294" s="2"/>
      <c r="E294" s="93"/>
      <c r="F294" s="93"/>
      <c r="G294" s="93"/>
      <c r="H294" s="93"/>
      <c r="I294" s="2"/>
      <c r="J294" s="192"/>
      <c r="K294" s="2"/>
      <c r="L294" s="2"/>
      <c r="M294" s="2"/>
      <c r="N294" s="2"/>
      <c r="O294" s="2"/>
      <c r="P294" s="2"/>
      <c r="Q294" s="2"/>
      <c r="R294" s="2"/>
      <c r="S294" s="2"/>
      <c r="T294" s="2"/>
      <c r="U294" s="2"/>
      <c r="V294" s="2"/>
      <c r="W294" s="2"/>
      <c r="X294" s="2"/>
      <c r="Y294" s="2"/>
      <c r="Z294" s="2"/>
    </row>
    <row r="295" spans="1:26" ht="12.75" customHeight="1">
      <c r="A295" s="2"/>
      <c r="B295" s="5"/>
      <c r="C295" s="181"/>
      <c r="D295" s="2"/>
      <c r="E295" s="93"/>
      <c r="F295" s="93"/>
      <c r="G295" s="93"/>
      <c r="H295" s="93"/>
      <c r="I295" s="2"/>
      <c r="J295" s="192"/>
      <c r="K295" s="2"/>
      <c r="L295" s="2"/>
      <c r="M295" s="2"/>
      <c r="N295" s="2"/>
      <c r="O295" s="2"/>
      <c r="P295" s="2"/>
      <c r="Q295" s="2"/>
      <c r="R295" s="2"/>
      <c r="S295" s="2"/>
      <c r="T295" s="2"/>
      <c r="U295" s="2"/>
      <c r="V295" s="2"/>
      <c r="W295" s="2"/>
      <c r="X295" s="2"/>
      <c r="Y295" s="2"/>
      <c r="Z295" s="2"/>
    </row>
    <row r="296" spans="1:26" ht="12.75" customHeight="1">
      <c r="A296" s="2"/>
      <c r="B296" s="5"/>
      <c r="C296" s="181"/>
      <c r="D296" s="2"/>
      <c r="E296" s="93"/>
      <c r="F296" s="93"/>
      <c r="G296" s="93"/>
      <c r="H296" s="93"/>
      <c r="I296" s="2"/>
      <c r="J296" s="192"/>
      <c r="K296" s="2"/>
      <c r="L296" s="2"/>
      <c r="M296" s="2"/>
      <c r="N296" s="2"/>
      <c r="O296" s="2"/>
      <c r="P296" s="2"/>
      <c r="Q296" s="2"/>
      <c r="R296" s="2"/>
      <c r="S296" s="2"/>
      <c r="T296" s="2"/>
      <c r="U296" s="2"/>
      <c r="V296" s="2"/>
      <c r="W296" s="2"/>
      <c r="X296" s="2"/>
      <c r="Y296" s="2"/>
      <c r="Z296" s="2"/>
    </row>
    <row r="297" spans="1:26" ht="12.75" customHeight="1">
      <c r="A297" s="2"/>
      <c r="B297" s="5"/>
      <c r="C297" s="181"/>
      <c r="D297" s="2"/>
      <c r="E297" s="93"/>
      <c r="F297" s="93"/>
      <c r="G297" s="93"/>
      <c r="H297" s="93"/>
      <c r="I297" s="2"/>
      <c r="J297" s="192"/>
      <c r="K297" s="2"/>
      <c r="L297" s="2"/>
      <c r="M297" s="2"/>
      <c r="N297" s="2"/>
      <c r="O297" s="2"/>
      <c r="P297" s="2"/>
      <c r="Q297" s="2"/>
      <c r="R297" s="2"/>
      <c r="S297" s="2"/>
      <c r="T297" s="2"/>
      <c r="U297" s="2"/>
      <c r="V297" s="2"/>
      <c r="W297" s="2"/>
      <c r="X297" s="2"/>
      <c r="Y297" s="2"/>
      <c r="Z297" s="2"/>
    </row>
    <row r="298" spans="1:26" ht="12.75" customHeight="1">
      <c r="A298" s="2"/>
      <c r="B298" s="5"/>
      <c r="C298" s="181"/>
      <c r="D298" s="2"/>
      <c r="E298" s="93"/>
      <c r="F298" s="93"/>
      <c r="G298" s="93"/>
      <c r="H298" s="93"/>
      <c r="I298" s="2"/>
      <c r="J298" s="192"/>
      <c r="K298" s="2"/>
      <c r="L298" s="2"/>
      <c r="M298" s="2"/>
      <c r="N298" s="2"/>
      <c r="O298" s="2"/>
      <c r="P298" s="2"/>
      <c r="Q298" s="2"/>
      <c r="R298" s="2"/>
      <c r="S298" s="2"/>
      <c r="T298" s="2"/>
      <c r="U298" s="2"/>
      <c r="V298" s="2"/>
      <c r="W298" s="2"/>
      <c r="X298" s="2"/>
      <c r="Y298" s="2"/>
      <c r="Z298" s="2"/>
    </row>
    <row r="299" spans="1:26" ht="12.75" customHeight="1">
      <c r="A299" s="2"/>
      <c r="B299" s="5"/>
      <c r="C299" s="181"/>
      <c r="D299" s="2"/>
      <c r="E299" s="93"/>
      <c r="F299" s="93"/>
      <c r="G299" s="93"/>
      <c r="H299" s="93"/>
      <c r="I299" s="2"/>
      <c r="J299" s="192"/>
      <c r="K299" s="2"/>
      <c r="L299" s="2"/>
      <c r="M299" s="2"/>
      <c r="N299" s="2"/>
      <c r="O299" s="2"/>
      <c r="P299" s="2"/>
      <c r="Q299" s="2"/>
      <c r="R299" s="2"/>
      <c r="S299" s="2"/>
      <c r="T299" s="2"/>
      <c r="U299" s="2"/>
      <c r="V299" s="2"/>
      <c r="W299" s="2"/>
      <c r="X299" s="2"/>
      <c r="Y299" s="2"/>
      <c r="Z299" s="2"/>
    </row>
    <row r="300" spans="1:26" ht="12.75" customHeight="1">
      <c r="A300" s="2"/>
      <c r="B300" s="5"/>
      <c r="C300" s="181"/>
      <c r="D300" s="2"/>
      <c r="E300" s="93"/>
      <c r="F300" s="93"/>
      <c r="G300" s="93"/>
      <c r="H300" s="93"/>
      <c r="I300" s="2"/>
      <c r="J300" s="192"/>
      <c r="K300" s="2"/>
      <c r="L300" s="2"/>
      <c r="M300" s="2"/>
      <c r="N300" s="2"/>
      <c r="O300" s="2"/>
      <c r="P300" s="2"/>
      <c r="Q300" s="2"/>
      <c r="R300" s="2"/>
      <c r="S300" s="2"/>
      <c r="T300" s="2"/>
      <c r="U300" s="2"/>
      <c r="V300" s="2"/>
      <c r="W300" s="2"/>
      <c r="X300" s="2"/>
      <c r="Y300" s="2"/>
      <c r="Z300" s="2"/>
    </row>
    <row r="301" spans="1:26" ht="12.75" customHeight="1">
      <c r="A301" s="2"/>
      <c r="B301" s="5"/>
      <c r="C301" s="181"/>
      <c r="D301" s="2"/>
      <c r="E301" s="93"/>
      <c r="F301" s="93"/>
      <c r="G301" s="93"/>
      <c r="H301" s="93"/>
      <c r="I301" s="2"/>
      <c r="J301" s="192"/>
      <c r="K301" s="2"/>
      <c r="L301" s="2"/>
      <c r="M301" s="2"/>
      <c r="N301" s="2"/>
      <c r="O301" s="2"/>
      <c r="P301" s="2"/>
      <c r="Q301" s="2"/>
      <c r="R301" s="2"/>
      <c r="S301" s="2"/>
      <c r="T301" s="2"/>
      <c r="U301" s="2"/>
      <c r="V301" s="2"/>
      <c r="W301" s="2"/>
      <c r="X301" s="2"/>
      <c r="Y301" s="2"/>
      <c r="Z301" s="2"/>
    </row>
    <row r="302" spans="1:26" ht="12.75" customHeight="1">
      <c r="A302" s="2"/>
      <c r="B302" s="5"/>
      <c r="C302" s="181"/>
      <c r="D302" s="2"/>
      <c r="E302" s="93"/>
      <c r="F302" s="93"/>
      <c r="G302" s="93"/>
      <c r="H302" s="93"/>
      <c r="I302" s="2"/>
      <c r="J302" s="192"/>
      <c r="K302" s="2"/>
      <c r="L302" s="2"/>
      <c r="M302" s="2"/>
      <c r="N302" s="2"/>
      <c r="O302" s="2"/>
      <c r="P302" s="2"/>
      <c r="Q302" s="2"/>
      <c r="R302" s="2"/>
      <c r="S302" s="2"/>
      <c r="T302" s="2"/>
      <c r="U302" s="2"/>
      <c r="V302" s="2"/>
      <c r="W302" s="2"/>
      <c r="X302" s="2"/>
      <c r="Y302" s="2"/>
      <c r="Z302" s="2"/>
    </row>
    <row r="303" spans="1:26" ht="12.75" customHeight="1">
      <c r="A303" s="2"/>
      <c r="B303" s="5"/>
      <c r="C303" s="181"/>
      <c r="D303" s="2"/>
      <c r="E303" s="93"/>
      <c r="F303" s="93"/>
      <c r="G303" s="93"/>
      <c r="H303" s="93"/>
      <c r="I303" s="2"/>
      <c r="J303" s="192"/>
      <c r="K303" s="2"/>
      <c r="L303" s="2"/>
      <c r="M303" s="2"/>
      <c r="N303" s="2"/>
      <c r="O303" s="2"/>
      <c r="P303" s="2"/>
      <c r="Q303" s="2"/>
      <c r="R303" s="2"/>
      <c r="S303" s="2"/>
      <c r="T303" s="2"/>
      <c r="U303" s="2"/>
      <c r="V303" s="2"/>
      <c r="W303" s="2"/>
      <c r="X303" s="2"/>
      <c r="Y303" s="2"/>
      <c r="Z303" s="2"/>
    </row>
    <row r="304" spans="1:26" ht="12.75" customHeight="1">
      <c r="A304" s="2"/>
      <c r="B304" s="5"/>
      <c r="C304" s="181"/>
      <c r="D304" s="2"/>
      <c r="E304" s="93"/>
      <c r="F304" s="93"/>
      <c r="G304" s="93"/>
      <c r="H304" s="93"/>
      <c r="I304" s="2"/>
      <c r="J304" s="192"/>
      <c r="K304" s="2"/>
      <c r="L304" s="2"/>
      <c r="M304" s="2"/>
      <c r="N304" s="2"/>
      <c r="O304" s="2"/>
      <c r="P304" s="2"/>
      <c r="Q304" s="2"/>
      <c r="R304" s="2"/>
      <c r="S304" s="2"/>
      <c r="T304" s="2"/>
      <c r="U304" s="2"/>
      <c r="V304" s="2"/>
      <c r="W304" s="2"/>
      <c r="X304" s="2"/>
      <c r="Y304" s="2"/>
      <c r="Z304" s="2"/>
    </row>
    <row r="305" spans="1:26" ht="12.75" customHeight="1">
      <c r="A305" s="2"/>
      <c r="B305" s="5"/>
      <c r="C305" s="181"/>
      <c r="D305" s="2"/>
      <c r="E305" s="93"/>
      <c r="F305" s="93"/>
      <c r="G305" s="93"/>
      <c r="H305" s="93"/>
      <c r="I305" s="2"/>
      <c r="J305" s="192"/>
      <c r="K305" s="2"/>
      <c r="L305" s="2"/>
      <c r="M305" s="2"/>
      <c r="N305" s="2"/>
      <c r="O305" s="2"/>
      <c r="P305" s="2"/>
      <c r="Q305" s="2"/>
      <c r="R305" s="2"/>
      <c r="S305" s="2"/>
      <c r="T305" s="2"/>
      <c r="U305" s="2"/>
      <c r="V305" s="2"/>
      <c r="W305" s="2"/>
      <c r="X305" s="2"/>
      <c r="Y305" s="2"/>
      <c r="Z305" s="2"/>
    </row>
    <row r="306" spans="1:26" ht="12.75" customHeight="1">
      <c r="A306" s="2"/>
      <c r="B306" s="5"/>
      <c r="C306" s="181"/>
      <c r="D306" s="2"/>
      <c r="E306" s="93"/>
      <c r="F306" s="93"/>
      <c r="G306" s="93"/>
      <c r="H306" s="93"/>
      <c r="I306" s="2"/>
      <c r="J306" s="192"/>
      <c r="K306" s="2"/>
      <c r="L306" s="2"/>
      <c r="M306" s="2"/>
      <c r="N306" s="2"/>
      <c r="O306" s="2"/>
      <c r="P306" s="2"/>
      <c r="Q306" s="2"/>
      <c r="R306" s="2"/>
      <c r="S306" s="2"/>
      <c r="T306" s="2"/>
      <c r="U306" s="2"/>
      <c r="V306" s="2"/>
      <c r="W306" s="2"/>
      <c r="X306" s="2"/>
      <c r="Y306" s="2"/>
      <c r="Z306" s="2"/>
    </row>
    <row r="307" spans="1:26" ht="12.75" customHeight="1">
      <c r="A307" s="2"/>
      <c r="B307" s="5"/>
      <c r="C307" s="181"/>
      <c r="D307" s="2"/>
      <c r="E307" s="93"/>
      <c r="F307" s="93"/>
      <c r="G307" s="93"/>
      <c r="H307" s="93"/>
      <c r="I307" s="2"/>
      <c r="J307" s="192"/>
      <c r="K307" s="2"/>
      <c r="L307" s="2"/>
      <c r="M307" s="2"/>
      <c r="N307" s="2"/>
      <c r="O307" s="2"/>
      <c r="P307" s="2"/>
      <c r="Q307" s="2"/>
      <c r="R307" s="2"/>
      <c r="S307" s="2"/>
      <c r="T307" s="2"/>
      <c r="U307" s="2"/>
      <c r="V307" s="2"/>
      <c r="W307" s="2"/>
      <c r="X307" s="2"/>
      <c r="Y307" s="2"/>
      <c r="Z307" s="2"/>
    </row>
    <row r="308" spans="1:26" ht="12.75" customHeight="1">
      <c r="A308" s="2"/>
      <c r="B308" s="5"/>
      <c r="C308" s="181"/>
      <c r="D308" s="2"/>
      <c r="E308" s="93"/>
      <c r="F308" s="93"/>
      <c r="G308" s="93"/>
      <c r="H308" s="93"/>
      <c r="I308" s="2"/>
      <c r="J308" s="192"/>
      <c r="K308" s="2"/>
      <c r="L308" s="2"/>
      <c r="M308" s="2"/>
      <c r="N308" s="2"/>
      <c r="O308" s="2"/>
      <c r="P308" s="2"/>
      <c r="Q308" s="2"/>
      <c r="R308" s="2"/>
      <c r="S308" s="2"/>
      <c r="T308" s="2"/>
      <c r="U308" s="2"/>
      <c r="V308" s="2"/>
      <c r="W308" s="2"/>
      <c r="X308" s="2"/>
      <c r="Y308" s="2"/>
      <c r="Z308" s="2"/>
    </row>
    <row r="309" spans="1:26" ht="12.75" customHeight="1">
      <c r="A309" s="2"/>
      <c r="B309" s="5"/>
      <c r="C309" s="181"/>
      <c r="D309" s="2"/>
      <c r="E309" s="93"/>
      <c r="F309" s="93"/>
      <c r="G309" s="93"/>
      <c r="H309" s="93"/>
      <c r="I309" s="2"/>
      <c r="J309" s="192"/>
      <c r="K309" s="2"/>
      <c r="L309" s="2"/>
      <c r="M309" s="2"/>
      <c r="N309" s="2"/>
      <c r="O309" s="2"/>
      <c r="P309" s="2"/>
      <c r="Q309" s="2"/>
      <c r="R309" s="2"/>
      <c r="S309" s="2"/>
      <c r="T309" s="2"/>
      <c r="U309" s="2"/>
      <c r="V309" s="2"/>
      <c r="W309" s="2"/>
      <c r="X309" s="2"/>
      <c r="Y309" s="2"/>
      <c r="Z309" s="2"/>
    </row>
    <row r="310" spans="1:26" ht="12.75" customHeight="1">
      <c r="A310" s="2"/>
      <c r="B310" s="5"/>
      <c r="C310" s="181"/>
      <c r="D310" s="2"/>
      <c r="E310" s="93"/>
      <c r="F310" s="93"/>
      <c r="G310" s="93"/>
      <c r="H310" s="93"/>
      <c r="I310" s="2"/>
      <c r="J310" s="192"/>
      <c r="K310" s="2"/>
      <c r="L310" s="2"/>
      <c r="M310" s="2"/>
      <c r="N310" s="2"/>
      <c r="O310" s="2"/>
      <c r="P310" s="2"/>
      <c r="Q310" s="2"/>
      <c r="R310" s="2"/>
      <c r="S310" s="2"/>
      <c r="T310" s="2"/>
      <c r="U310" s="2"/>
      <c r="V310" s="2"/>
      <c r="W310" s="2"/>
      <c r="X310" s="2"/>
      <c r="Y310" s="2"/>
      <c r="Z310" s="2"/>
    </row>
    <row r="311" spans="1:26" ht="12.75" customHeight="1">
      <c r="A311" s="2"/>
      <c r="B311" s="5"/>
      <c r="C311" s="181"/>
      <c r="D311" s="2"/>
      <c r="E311" s="93"/>
      <c r="F311" s="93"/>
      <c r="G311" s="93"/>
      <c r="H311" s="93"/>
      <c r="I311" s="2"/>
      <c r="J311" s="192"/>
      <c r="K311" s="2"/>
      <c r="L311" s="2"/>
      <c r="M311" s="2"/>
      <c r="N311" s="2"/>
      <c r="O311" s="2"/>
      <c r="P311" s="2"/>
      <c r="Q311" s="2"/>
      <c r="R311" s="2"/>
      <c r="S311" s="2"/>
      <c r="T311" s="2"/>
      <c r="U311" s="2"/>
      <c r="V311" s="2"/>
      <c r="W311" s="2"/>
      <c r="X311" s="2"/>
      <c r="Y311" s="2"/>
      <c r="Z311" s="2"/>
    </row>
    <row r="312" spans="1:26" ht="12.75" customHeight="1">
      <c r="A312" s="2"/>
      <c r="B312" s="5"/>
      <c r="C312" s="181"/>
      <c r="D312" s="2"/>
      <c r="E312" s="93"/>
      <c r="F312" s="93"/>
      <c r="G312" s="93"/>
      <c r="H312" s="93"/>
      <c r="I312" s="2"/>
      <c r="J312" s="192"/>
      <c r="K312" s="2"/>
      <c r="L312" s="2"/>
      <c r="M312" s="2"/>
      <c r="N312" s="2"/>
      <c r="O312" s="2"/>
      <c r="P312" s="2"/>
      <c r="Q312" s="2"/>
      <c r="R312" s="2"/>
      <c r="S312" s="2"/>
      <c r="T312" s="2"/>
      <c r="U312" s="2"/>
      <c r="V312" s="2"/>
      <c r="W312" s="2"/>
      <c r="X312" s="2"/>
      <c r="Y312" s="2"/>
      <c r="Z312" s="2"/>
    </row>
    <row r="313" spans="1:26" ht="12.75" customHeight="1">
      <c r="A313" s="2"/>
      <c r="B313" s="5"/>
      <c r="C313" s="181"/>
      <c r="D313" s="2"/>
      <c r="E313" s="93"/>
      <c r="F313" s="93"/>
      <c r="G313" s="93"/>
      <c r="H313" s="93"/>
      <c r="I313" s="2"/>
      <c r="J313" s="192"/>
      <c r="K313" s="2"/>
      <c r="L313" s="2"/>
      <c r="M313" s="2"/>
      <c r="N313" s="2"/>
      <c r="O313" s="2"/>
      <c r="P313" s="2"/>
      <c r="Q313" s="2"/>
      <c r="R313" s="2"/>
      <c r="S313" s="2"/>
      <c r="T313" s="2"/>
      <c r="U313" s="2"/>
      <c r="V313" s="2"/>
      <c r="W313" s="2"/>
      <c r="X313" s="2"/>
      <c r="Y313" s="2"/>
      <c r="Z313" s="2"/>
    </row>
    <row r="314" spans="1:26" ht="12.75" customHeight="1">
      <c r="A314" s="2"/>
      <c r="B314" s="5"/>
      <c r="C314" s="181"/>
      <c r="D314" s="2"/>
      <c r="E314" s="93"/>
      <c r="F314" s="93"/>
      <c r="G314" s="93"/>
      <c r="H314" s="93"/>
      <c r="I314" s="2"/>
      <c r="J314" s="192"/>
      <c r="K314" s="2"/>
      <c r="L314" s="2"/>
      <c r="M314" s="2"/>
      <c r="N314" s="2"/>
      <c r="O314" s="2"/>
      <c r="P314" s="2"/>
      <c r="Q314" s="2"/>
      <c r="R314" s="2"/>
      <c r="S314" s="2"/>
      <c r="T314" s="2"/>
      <c r="U314" s="2"/>
      <c r="V314" s="2"/>
      <c r="W314" s="2"/>
      <c r="X314" s="2"/>
      <c r="Y314" s="2"/>
      <c r="Z314" s="2"/>
    </row>
    <row r="315" spans="1:26" ht="12.75" customHeight="1">
      <c r="A315" s="2"/>
      <c r="B315" s="5"/>
      <c r="C315" s="181"/>
      <c r="D315" s="2"/>
      <c r="E315" s="93"/>
      <c r="F315" s="93"/>
      <c r="G315" s="93"/>
      <c r="H315" s="93"/>
      <c r="I315" s="2"/>
      <c r="J315" s="192"/>
      <c r="K315" s="2"/>
      <c r="L315" s="2"/>
      <c r="M315" s="2"/>
      <c r="N315" s="2"/>
      <c r="O315" s="2"/>
      <c r="P315" s="2"/>
      <c r="Q315" s="2"/>
      <c r="R315" s="2"/>
      <c r="S315" s="2"/>
      <c r="T315" s="2"/>
      <c r="U315" s="2"/>
      <c r="V315" s="2"/>
      <c r="W315" s="2"/>
      <c r="X315" s="2"/>
      <c r="Y315" s="2"/>
      <c r="Z315" s="2"/>
    </row>
    <row r="316" spans="1:26" ht="12.75" customHeight="1">
      <c r="A316" s="2"/>
      <c r="B316" s="5"/>
      <c r="C316" s="181"/>
      <c r="D316" s="2"/>
      <c r="E316" s="93"/>
      <c r="F316" s="93"/>
      <c r="G316" s="93"/>
      <c r="H316" s="93"/>
      <c r="I316" s="2"/>
      <c r="J316" s="192"/>
      <c r="K316" s="2"/>
      <c r="L316" s="2"/>
      <c r="M316" s="2"/>
      <c r="N316" s="2"/>
      <c r="O316" s="2"/>
      <c r="P316" s="2"/>
      <c r="Q316" s="2"/>
      <c r="R316" s="2"/>
      <c r="S316" s="2"/>
      <c r="T316" s="2"/>
      <c r="U316" s="2"/>
      <c r="V316" s="2"/>
      <c r="W316" s="2"/>
      <c r="X316" s="2"/>
      <c r="Y316" s="2"/>
      <c r="Z316" s="2"/>
    </row>
    <row r="317" spans="1:26" ht="12.75" customHeight="1">
      <c r="A317" s="2"/>
      <c r="B317" s="5"/>
      <c r="C317" s="181"/>
      <c r="D317" s="2"/>
      <c r="E317" s="93"/>
      <c r="F317" s="93"/>
      <c r="G317" s="93"/>
      <c r="H317" s="93"/>
      <c r="I317" s="2"/>
      <c r="J317" s="192"/>
      <c r="K317" s="2"/>
      <c r="L317" s="2"/>
      <c r="M317" s="2"/>
      <c r="N317" s="2"/>
      <c r="O317" s="2"/>
      <c r="P317" s="2"/>
      <c r="Q317" s="2"/>
      <c r="R317" s="2"/>
      <c r="S317" s="2"/>
      <c r="T317" s="2"/>
      <c r="U317" s="2"/>
      <c r="V317" s="2"/>
      <c r="W317" s="2"/>
      <c r="X317" s="2"/>
      <c r="Y317" s="2"/>
      <c r="Z317" s="2"/>
    </row>
    <row r="318" spans="1:26" ht="12.75" customHeight="1">
      <c r="A318" s="2"/>
      <c r="B318" s="5"/>
      <c r="C318" s="181"/>
      <c r="D318" s="2"/>
      <c r="E318" s="93"/>
      <c r="F318" s="93"/>
      <c r="G318" s="93"/>
      <c r="H318" s="93"/>
      <c r="I318" s="2"/>
      <c r="J318" s="192"/>
      <c r="K318" s="2"/>
      <c r="L318" s="2"/>
      <c r="M318" s="2"/>
      <c r="N318" s="2"/>
      <c r="O318" s="2"/>
      <c r="P318" s="2"/>
      <c r="Q318" s="2"/>
      <c r="R318" s="2"/>
      <c r="S318" s="2"/>
      <c r="T318" s="2"/>
      <c r="U318" s="2"/>
      <c r="V318" s="2"/>
      <c r="W318" s="2"/>
      <c r="X318" s="2"/>
      <c r="Y318" s="2"/>
      <c r="Z318" s="2"/>
    </row>
    <row r="319" spans="1:26" ht="12.75" customHeight="1">
      <c r="A319" s="2"/>
      <c r="B319" s="5"/>
      <c r="C319" s="181"/>
      <c r="D319" s="2"/>
      <c r="E319" s="93"/>
      <c r="F319" s="93"/>
      <c r="G319" s="93"/>
      <c r="H319" s="93"/>
      <c r="I319" s="2"/>
      <c r="J319" s="192"/>
      <c r="K319" s="2"/>
      <c r="L319" s="2"/>
      <c r="M319" s="2"/>
      <c r="N319" s="2"/>
      <c r="O319" s="2"/>
      <c r="P319" s="2"/>
      <c r="Q319" s="2"/>
      <c r="R319" s="2"/>
      <c r="S319" s="2"/>
      <c r="T319" s="2"/>
      <c r="U319" s="2"/>
      <c r="V319" s="2"/>
      <c r="W319" s="2"/>
      <c r="X319" s="2"/>
      <c r="Y319" s="2"/>
      <c r="Z319" s="2"/>
    </row>
    <row r="320" spans="1:26" ht="12.75" customHeight="1">
      <c r="A320" s="2"/>
      <c r="B320" s="5"/>
      <c r="C320" s="181"/>
      <c r="D320" s="2"/>
      <c r="E320" s="93"/>
      <c r="F320" s="93"/>
      <c r="G320" s="93"/>
      <c r="H320" s="93"/>
      <c r="I320" s="2"/>
      <c r="J320" s="192"/>
      <c r="K320" s="2"/>
      <c r="L320" s="2"/>
      <c r="M320" s="2"/>
      <c r="N320" s="2"/>
      <c r="O320" s="2"/>
      <c r="P320" s="2"/>
      <c r="Q320" s="2"/>
      <c r="R320" s="2"/>
      <c r="S320" s="2"/>
      <c r="T320" s="2"/>
      <c r="U320" s="2"/>
      <c r="V320" s="2"/>
      <c r="W320" s="2"/>
      <c r="X320" s="2"/>
      <c r="Y320" s="2"/>
      <c r="Z320" s="2"/>
    </row>
    <row r="321" spans="1:26" ht="12.75" customHeight="1">
      <c r="A321" s="2"/>
      <c r="B321" s="5"/>
      <c r="C321" s="181"/>
      <c r="D321" s="2"/>
      <c r="E321" s="93"/>
      <c r="F321" s="93"/>
      <c r="G321" s="93"/>
      <c r="H321" s="93"/>
      <c r="I321" s="2"/>
      <c r="J321" s="192"/>
      <c r="K321" s="2"/>
      <c r="L321" s="2"/>
      <c r="M321" s="2"/>
      <c r="N321" s="2"/>
      <c r="O321" s="2"/>
      <c r="P321" s="2"/>
      <c r="Q321" s="2"/>
      <c r="R321" s="2"/>
      <c r="S321" s="2"/>
      <c r="T321" s="2"/>
      <c r="U321" s="2"/>
      <c r="V321" s="2"/>
      <c r="W321" s="2"/>
      <c r="X321" s="2"/>
      <c r="Y321" s="2"/>
      <c r="Z321" s="2"/>
    </row>
    <row r="322" spans="1:26" ht="12.75" customHeight="1">
      <c r="A322" s="2"/>
      <c r="B322" s="5"/>
      <c r="C322" s="181"/>
      <c r="D322" s="2"/>
      <c r="E322" s="93"/>
      <c r="F322" s="93"/>
      <c r="G322" s="93"/>
      <c r="H322" s="93"/>
      <c r="I322" s="2"/>
      <c r="J322" s="192"/>
      <c r="K322" s="2"/>
      <c r="L322" s="2"/>
      <c r="M322" s="2"/>
      <c r="N322" s="2"/>
      <c r="O322" s="2"/>
      <c r="P322" s="2"/>
      <c r="Q322" s="2"/>
      <c r="R322" s="2"/>
      <c r="S322" s="2"/>
      <c r="T322" s="2"/>
      <c r="U322" s="2"/>
      <c r="V322" s="2"/>
      <c r="W322" s="2"/>
      <c r="X322" s="2"/>
      <c r="Y322" s="2"/>
      <c r="Z322" s="2"/>
    </row>
    <row r="323" spans="1:26" ht="12.75" customHeight="1">
      <c r="A323" s="2"/>
      <c r="B323" s="5"/>
      <c r="C323" s="181"/>
      <c r="D323" s="2"/>
      <c r="E323" s="93"/>
      <c r="F323" s="93"/>
      <c r="G323" s="93"/>
      <c r="H323" s="93"/>
      <c r="I323" s="2"/>
      <c r="J323" s="192"/>
      <c r="K323" s="2"/>
      <c r="L323" s="2"/>
      <c r="M323" s="2"/>
      <c r="N323" s="2"/>
      <c r="O323" s="2"/>
      <c r="P323" s="2"/>
      <c r="Q323" s="2"/>
      <c r="R323" s="2"/>
      <c r="S323" s="2"/>
      <c r="T323" s="2"/>
      <c r="U323" s="2"/>
      <c r="V323" s="2"/>
      <c r="W323" s="2"/>
      <c r="X323" s="2"/>
      <c r="Y323" s="2"/>
      <c r="Z323" s="2"/>
    </row>
    <row r="324" spans="1:26" ht="12.75" customHeight="1">
      <c r="A324" s="2"/>
      <c r="B324" s="5"/>
      <c r="C324" s="181"/>
      <c r="D324" s="2"/>
      <c r="E324" s="93"/>
      <c r="F324" s="93"/>
      <c r="G324" s="93"/>
      <c r="H324" s="93"/>
      <c r="I324" s="2"/>
      <c r="J324" s="192"/>
      <c r="K324" s="2"/>
      <c r="L324" s="2"/>
      <c r="M324" s="2"/>
      <c r="N324" s="2"/>
      <c r="O324" s="2"/>
      <c r="P324" s="2"/>
      <c r="Q324" s="2"/>
      <c r="R324" s="2"/>
      <c r="S324" s="2"/>
      <c r="T324" s="2"/>
      <c r="U324" s="2"/>
      <c r="V324" s="2"/>
      <c r="W324" s="2"/>
      <c r="X324" s="2"/>
      <c r="Y324" s="2"/>
      <c r="Z324" s="2"/>
    </row>
    <row r="325" spans="1:26" ht="12.75" customHeight="1">
      <c r="A325" s="2"/>
      <c r="B325" s="5"/>
      <c r="C325" s="181"/>
      <c r="D325" s="2"/>
      <c r="E325" s="93"/>
      <c r="F325" s="93"/>
      <c r="G325" s="93"/>
      <c r="H325" s="93"/>
      <c r="I325" s="2"/>
      <c r="J325" s="192"/>
      <c r="K325" s="2"/>
      <c r="L325" s="2"/>
      <c r="M325" s="2"/>
      <c r="N325" s="2"/>
      <c r="O325" s="2"/>
      <c r="P325" s="2"/>
      <c r="Q325" s="2"/>
      <c r="R325" s="2"/>
      <c r="S325" s="2"/>
      <c r="T325" s="2"/>
      <c r="U325" s="2"/>
      <c r="V325" s="2"/>
      <c r="W325" s="2"/>
      <c r="X325" s="2"/>
      <c r="Y325" s="2"/>
      <c r="Z325" s="2"/>
    </row>
    <row r="326" spans="1:26" ht="12.75" customHeight="1">
      <c r="A326" s="2"/>
      <c r="B326" s="5"/>
      <c r="C326" s="181"/>
      <c r="D326" s="2"/>
      <c r="E326" s="93"/>
      <c r="F326" s="93"/>
      <c r="G326" s="93"/>
      <c r="H326" s="93"/>
      <c r="I326" s="2"/>
      <c r="J326" s="192"/>
      <c r="K326" s="2"/>
      <c r="L326" s="2"/>
      <c r="M326" s="2"/>
      <c r="N326" s="2"/>
      <c r="O326" s="2"/>
      <c r="P326" s="2"/>
      <c r="Q326" s="2"/>
      <c r="R326" s="2"/>
      <c r="S326" s="2"/>
      <c r="T326" s="2"/>
      <c r="U326" s="2"/>
      <c r="V326" s="2"/>
      <c r="W326" s="2"/>
      <c r="X326" s="2"/>
      <c r="Y326" s="2"/>
      <c r="Z326" s="2"/>
    </row>
    <row r="327" spans="1:26" ht="12.75" customHeight="1">
      <c r="A327" s="2"/>
      <c r="B327" s="5"/>
      <c r="C327" s="181"/>
      <c r="D327" s="2"/>
      <c r="E327" s="93"/>
      <c r="F327" s="93"/>
      <c r="G327" s="93"/>
      <c r="H327" s="93"/>
      <c r="I327" s="2"/>
      <c r="J327" s="192"/>
      <c r="K327" s="2"/>
      <c r="L327" s="2"/>
      <c r="M327" s="2"/>
      <c r="N327" s="2"/>
      <c r="O327" s="2"/>
      <c r="P327" s="2"/>
      <c r="Q327" s="2"/>
      <c r="R327" s="2"/>
      <c r="S327" s="2"/>
      <c r="T327" s="2"/>
      <c r="U327" s="2"/>
      <c r="V327" s="2"/>
      <c r="W327" s="2"/>
      <c r="X327" s="2"/>
      <c r="Y327" s="2"/>
      <c r="Z327" s="2"/>
    </row>
    <row r="328" spans="1:26" ht="12.75" customHeight="1">
      <c r="A328" s="2"/>
      <c r="B328" s="5"/>
      <c r="C328" s="181"/>
      <c r="D328" s="2"/>
      <c r="E328" s="93"/>
      <c r="F328" s="93"/>
      <c r="G328" s="93"/>
      <c r="H328" s="93"/>
      <c r="I328" s="2"/>
      <c r="J328" s="192"/>
      <c r="K328" s="2"/>
      <c r="L328" s="2"/>
      <c r="M328" s="2"/>
      <c r="N328" s="2"/>
      <c r="O328" s="2"/>
      <c r="P328" s="2"/>
      <c r="Q328" s="2"/>
      <c r="R328" s="2"/>
      <c r="S328" s="2"/>
      <c r="T328" s="2"/>
      <c r="U328" s="2"/>
      <c r="V328" s="2"/>
      <c r="W328" s="2"/>
      <c r="X328" s="2"/>
      <c r="Y328" s="2"/>
      <c r="Z328" s="2"/>
    </row>
    <row r="329" spans="1:26" ht="12.75" customHeight="1">
      <c r="A329" s="2"/>
      <c r="B329" s="5"/>
      <c r="C329" s="181"/>
      <c r="D329" s="2"/>
      <c r="E329" s="93"/>
      <c r="F329" s="93"/>
      <c r="G329" s="93"/>
      <c r="H329" s="93"/>
      <c r="I329" s="2"/>
      <c r="J329" s="192"/>
      <c r="K329" s="2"/>
      <c r="L329" s="2"/>
      <c r="M329" s="2"/>
      <c r="N329" s="2"/>
      <c r="O329" s="2"/>
      <c r="P329" s="2"/>
      <c r="Q329" s="2"/>
      <c r="R329" s="2"/>
      <c r="S329" s="2"/>
      <c r="T329" s="2"/>
      <c r="U329" s="2"/>
      <c r="V329" s="2"/>
      <c r="W329" s="2"/>
      <c r="X329" s="2"/>
      <c r="Y329" s="2"/>
      <c r="Z329" s="2"/>
    </row>
    <row r="330" spans="1:26" ht="12.75" customHeight="1">
      <c r="A330" s="2"/>
      <c r="B330" s="5"/>
      <c r="C330" s="181"/>
      <c r="D330" s="2"/>
      <c r="E330" s="93"/>
      <c r="F330" s="93"/>
      <c r="G330" s="93"/>
      <c r="H330" s="93"/>
      <c r="I330" s="2"/>
      <c r="J330" s="192"/>
      <c r="K330" s="2"/>
      <c r="L330" s="2"/>
      <c r="M330" s="2"/>
      <c r="N330" s="2"/>
      <c r="O330" s="2"/>
      <c r="P330" s="2"/>
      <c r="Q330" s="2"/>
      <c r="R330" s="2"/>
      <c r="S330" s="2"/>
      <c r="T330" s="2"/>
      <c r="U330" s="2"/>
      <c r="V330" s="2"/>
      <c r="W330" s="2"/>
      <c r="X330" s="2"/>
      <c r="Y330" s="2"/>
      <c r="Z330" s="2"/>
    </row>
    <row r="331" spans="1:26" ht="12.75" customHeight="1">
      <c r="A331" s="2"/>
      <c r="B331" s="5"/>
      <c r="C331" s="181"/>
      <c r="D331" s="2"/>
      <c r="E331" s="93"/>
      <c r="F331" s="93"/>
      <c r="G331" s="93"/>
      <c r="H331" s="93"/>
      <c r="I331" s="2"/>
      <c r="J331" s="192"/>
      <c r="K331" s="2"/>
      <c r="L331" s="2"/>
      <c r="M331" s="2"/>
      <c r="N331" s="2"/>
      <c r="O331" s="2"/>
      <c r="P331" s="2"/>
      <c r="Q331" s="2"/>
      <c r="R331" s="2"/>
      <c r="S331" s="2"/>
      <c r="T331" s="2"/>
      <c r="U331" s="2"/>
      <c r="V331" s="2"/>
      <c r="W331" s="2"/>
      <c r="X331" s="2"/>
      <c r="Y331" s="2"/>
      <c r="Z331" s="2"/>
    </row>
    <row r="332" spans="1:26" ht="12.75" customHeight="1">
      <c r="A332" s="2"/>
      <c r="B332" s="5"/>
      <c r="C332" s="181"/>
      <c r="D332" s="2"/>
      <c r="E332" s="93"/>
      <c r="F332" s="93"/>
      <c r="G332" s="93"/>
      <c r="H332" s="93"/>
      <c r="I332" s="2"/>
      <c r="J332" s="192"/>
      <c r="K332" s="2"/>
      <c r="L332" s="2"/>
      <c r="M332" s="2"/>
      <c r="N332" s="2"/>
      <c r="O332" s="2"/>
      <c r="P332" s="2"/>
      <c r="Q332" s="2"/>
      <c r="R332" s="2"/>
      <c r="S332" s="2"/>
      <c r="T332" s="2"/>
      <c r="U332" s="2"/>
      <c r="V332" s="2"/>
      <c r="W332" s="2"/>
      <c r="X332" s="2"/>
      <c r="Y332" s="2"/>
      <c r="Z332" s="2"/>
    </row>
    <row r="333" spans="1:26" ht="12.75" customHeight="1">
      <c r="A333" s="2"/>
      <c r="B333" s="5"/>
      <c r="C333" s="181"/>
      <c r="D333" s="2"/>
      <c r="E333" s="93"/>
      <c r="F333" s="93"/>
      <c r="G333" s="93"/>
      <c r="H333" s="93"/>
      <c r="I333" s="2"/>
      <c r="J333" s="192"/>
      <c r="K333" s="2"/>
      <c r="L333" s="2"/>
      <c r="M333" s="2"/>
      <c r="N333" s="2"/>
      <c r="O333" s="2"/>
      <c r="P333" s="2"/>
      <c r="Q333" s="2"/>
      <c r="R333" s="2"/>
      <c r="S333" s="2"/>
      <c r="T333" s="2"/>
      <c r="U333" s="2"/>
      <c r="V333" s="2"/>
      <c r="W333" s="2"/>
      <c r="X333" s="2"/>
      <c r="Y333" s="2"/>
      <c r="Z333" s="2"/>
    </row>
    <row r="334" spans="1:26" ht="12.75" customHeight="1">
      <c r="A334" s="2"/>
      <c r="B334" s="5"/>
      <c r="C334" s="181"/>
      <c r="D334" s="2"/>
      <c r="E334" s="93"/>
      <c r="F334" s="93"/>
      <c r="G334" s="93"/>
      <c r="H334" s="93"/>
      <c r="I334" s="2"/>
      <c r="J334" s="192"/>
      <c r="K334" s="2"/>
      <c r="L334" s="2"/>
      <c r="M334" s="2"/>
      <c r="N334" s="2"/>
      <c r="O334" s="2"/>
      <c r="P334" s="2"/>
      <c r="Q334" s="2"/>
      <c r="R334" s="2"/>
      <c r="S334" s="2"/>
      <c r="T334" s="2"/>
      <c r="U334" s="2"/>
      <c r="V334" s="2"/>
      <c r="W334" s="2"/>
      <c r="X334" s="2"/>
      <c r="Y334" s="2"/>
      <c r="Z334" s="2"/>
    </row>
    <row r="335" spans="1:26" ht="12.75" customHeight="1">
      <c r="A335" s="2"/>
      <c r="B335" s="5"/>
      <c r="C335" s="181"/>
      <c r="D335" s="2"/>
      <c r="E335" s="93"/>
      <c r="F335" s="93"/>
      <c r="G335" s="93"/>
      <c r="H335" s="93"/>
      <c r="I335" s="2"/>
      <c r="J335" s="192"/>
      <c r="K335" s="2"/>
      <c r="L335" s="2"/>
      <c r="M335" s="2"/>
      <c r="N335" s="2"/>
      <c r="O335" s="2"/>
      <c r="P335" s="2"/>
      <c r="Q335" s="2"/>
      <c r="R335" s="2"/>
      <c r="S335" s="2"/>
      <c r="T335" s="2"/>
      <c r="U335" s="2"/>
      <c r="V335" s="2"/>
      <c r="W335" s="2"/>
      <c r="X335" s="2"/>
      <c r="Y335" s="2"/>
      <c r="Z335" s="2"/>
    </row>
    <row r="336" spans="1:26" ht="12.75" customHeight="1">
      <c r="A336" s="2"/>
      <c r="B336" s="5"/>
      <c r="C336" s="181"/>
      <c r="D336" s="2"/>
      <c r="E336" s="93"/>
      <c r="F336" s="93"/>
      <c r="G336" s="93"/>
      <c r="H336" s="93"/>
      <c r="I336" s="2"/>
      <c r="J336" s="192"/>
      <c r="K336" s="2"/>
      <c r="L336" s="2"/>
      <c r="M336" s="2"/>
      <c r="N336" s="2"/>
      <c r="O336" s="2"/>
      <c r="P336" s="2"/>
      <c r="Q336" s="2"/>
      <c r="R336" s="2"/>
      <c r="S336" s="2"/>
      <c r="T336" s="2"/>
      <c r="U336" s="2"/>
      <c r="V336" s="2"/>
      <c r="W336" s="2"/>
      <c r="X336" s="2"/>
      <c r="Y336" s="2"/>
      <c r="Z336" s="2"/>
    </row>
    <row r="337" spans="1:26" ht="12.75" customHeight="1">
      <c r="A337" s="2"/>
      <c r="B337" s="5"/>
      <c r="C337" s="181"/>
      <c r="D337" s="2"/>
      <c r="E337" s="93"/>
      <c r="F337" s="93"/>
      <c r="G337" s="93"/>
      <c r="H337" s="93"/>
      <c r="I337" s="2"/>
      <c r="J337" s="192"/>
      <c r="K337" s="2"/>
      <c r="L337" s="2"/>
      <c r="M337" s="2"/>
      <c r="N337" s="2"/>
      <c r="O337" s="2"/>
      <c r="P337" s="2"/>
      <c r="Q337" s="2"/>
      <c r="R337" s="2"/>
      <c r="S337" s="2"/>
      <c r="T337" s="2"/>
      <c r="U337" s="2"/>
      <c r="V337" s="2"/>
      <c r="W337" s="2"/>
      <c r="X337" s="2"/>
      <c r="Y337" s="2"/>
      <c r="Z337" s="2"/>
    </row>
    <row r="338" spans="1:26" ht="12.75" customHeight="1">
      <c r="A338" s="2"/>
      <c r="B338" s="5"/>
      <c r="C338" s="181"/>
      <c r="D338" s="2"/>
      <c r="E338" s="93"/>
      <c r="F338" s="93"/>
      <c r="G338" s="93"/>
      <c r="H338" s="93"/>
      <c r="I338" s="2"/>
      <c r="J338" s="192"/>
      <c r="K338" s="2"/>
      <c r="L338" s="2"/>
      <c r="M338" s="2"/>
      <c r="N338" s="2"/>
      <c r="O338" s="2"/>
      <c r="P338" s="2"/>
      <c r="Q338" s="2"/>
      <c r="R338" s="2"/>
      <c r="S338" s="2"/>
      <c r="T338" s="2"/>
      <c r="U338" s="2"/>
      <c r="V338" s="2"/>
      <c r="W338" s="2"/>
      <c r="X338" s="2"/>
      <c r="Y338" s="2"/>
      <c r="Z338" s="2"/>
    </row>
    <row r="339" spans="1:26" ht="12.75" customHeight="1">
      <c r="A339" s="2"/>
      <c r="B339" s="5"/>
      <c r="C339" s="181"/>
      <c r="D339" s="2"/>
      <c r="E339" s="93"/>
      <c r="F339" s="93"/>
      <c r="G339" s="93"/>
      <c r="H339" s="93"/>
      <c r="I339" s="2"/>
      <c r="J339" s="192"/>
      <c r="K339" s="2"/>
      <c r="L339" s="2"/>
      <c r="M339" s="2"/>
      <c r="N339" s="2"/>
      <c r="O339" s="2"/>
      <c r="P339" s="2"/>
      <c r="Q339" s="2"/>
      <c r="R339" s="2"/>
      <c r="S339" s="2"/>
      <c r="T339" s="2"/>
      <c r="U339" s="2"/>
      <c r="V339" s="2"/>
      <c r="W339" s="2"/>
      <c r="X339" s="2"/>
      <c r="Y339" s="2"/>
      <c r="Z339" s="2"/>
    </row>
    <row r="340" spans="1:26" ht="12.75" customHeight="1">
      <c r="A340" s="2"/>
      <c r="B340" s="5"/>
      <c r="C340" s="181"/>
      <c r="D340" s="2"/>
      <c r="E340" s="93"/>
      <c r="F340" s="93"/>
      <c r="G340" s="93"/>
      <c r="H340" s="93"/>
      <c r="I340" s="2"/>
      <c r="J340" s="192"/>
      <c r="K340" s="2"/>
      <c r="L340" s="2"/>
      <c r="M340" s="2"/>
      <c r="N340" s="2"/>
      <c r="O340" s="2"/>
      <c r="P340" s="2"/>
      <c r="Q340" s="2"/>
      <c r="R340" s="2"/>
      <c r="S340" s="2"/>
      <c r="T340" s="2"/>
      <c r="U340" s="2"/>
      <c r="V340" s="2"/>
      <c r="W340" s="2"/>
      <c r="X340" s="2"/>
      <c r="Y340" s="2"/>
      <c r="Z340" s="2"/>
    </row>
    <row r="341" spans="1:26" ht="12.75" customHeight="1">
      <c r="A341" s="2"/>
      <c r="B341" s="5"/>
      <c r="C341" s="181"/>
      <c r="D341" s="2"/>
      <c r="E341" s="93"/>
      <c r="F341" s="93"/>
      <c r="G341" s="93"/>
      <c r="H341" s="93"/>
      <c r="I341" s="2"/>
      <c r="J341" s="192"/>
      <c r="K341" s="2"/>
      <c r="L341" s="2"/>
      <c r="M341" s="2"/>
      <c r="N341" s="2"/>
      <c r="O341" s="2"/>
      <c r="P341" s="2"/>
      <c r="Q341" s="2"/>
      <c r="R341" s="2"/>
      <c r="S341" s="2"/>
      <c r="T341" s="2"/>
      <c r="U341" s="2"/>
      <c r="V341" s="2"/>
      <c r="W341" s="2"/>
      <c r="X341" s="2"/>
      <c r="Y341" s="2"/>
      <c r="Z341" s="2"/>
    </row>
    <row r="342" spans="1:26" ht="12.75" customHeight="1">
      <c r="A342" s="2"/>
      <c r="B342" s="5"/>
      <c r="C342" s="181"/>
      <c r="D342" s="2"/>
      <c r="E342" s="93"/>
      <c r="F342" s="93"/>
      <c r="G342" s="93"/>
      <c r="H342" s="93"/>
      <c r="I342" s="2"/>
      <c r="J342" s="192"/>
      <c r="K342" s="2"/>
      <c r="L342" s="2"/>
      <c r="M342" s="2"/>
      <c r="N342" s="2"/>
      <c r="O342" s="2"/>
      <c r="P342" s="2"/>
      <c r="Q342" s="2"/>
      <c r="R342" s="2"/>
      <c r="S342" s="2"/>
      <c r="T342" s="2"/>
      <c r="U342" s="2"/>
      <c r="V342" s="2"/>
      <c r="W342" s="2"/>
      <c r="X342" s="2"/>
      <c r="Y342" s="2"/>
      <c r="Z342" s="2"/>
    </row>
    <row r="343" spans="1:26" ht="12.75" customHeight="1">
      <c r="A343" s="2"/>
      <c r="B343" s="5"/>
      <c r="C343" s="181"/>
      <c r="D343" s="2"/>
      <c r="E343" s="93"/>
      <c r="F343" s="93"/>
      <c r="G343" s="93"/>
      <c r="H343" s="93"/>
      <c r="I343" s="2"/>
      <c r="J343" s="192"/>
      <c r="K343" s="2"/>
      <c r="L343" s="2"/>
      <c r="M343" s="2"/>
      <c r="N343" s="2"/>
      <c r="O343" s="2"/>
      <c r="P343" s="2"/>
      <c r="Q343" s="2"/>
      <c r="R343" s="2"/>
      <c r="S343" s="2"/>
      <c r="T343" s="2"/>
      <c r="U343" s="2"/>
      <c r="V343" s="2"/>
      <c r="W343" s="2"/>
      <c r="X343" s="2"/>
      <c r="Y343" s="2"/>
      <c r="Z343" s="2"/>
    </row>
    <row r="344" spans="1:26" ht="12.75" customHeight="1">
      <c r="A344" s="2"/>
      <c r="B344" s="5"/>
      <c r="C344" s="181"/>
      <c r="D344" s="2"/>
      <c r="E344" s="93"/>
      <c r="F344" s="93"/>
      <c r="G344" s="93"/>
      <c r="H344" s="93"/>
      <c r="I344" s="2"/>
      <c r="J344" s="192"/>
      <c r="K344" s="2"/>
      <c r="L344" s="2"/>
      <c r="M344" s="2"/>
      <c r="N344" s="2"/>
      <c r="O344" s="2"/>
      <c r="P344" s="2"/>
      <c r="Q344" s="2"/>
      <c r="R344" s="2"/>
      <c r="S344" s="2"/>
      <c r="T344" s="2"/>
      <c r="U344" s="2"/>
      <c r="V344" s="2"/>
      <c r="W344" s="2"/>
      <c r="X344" s="2"/>
      <c r="Y344" s="2"/>
      <c r="Z344" s="2"/>
    </row>
    <row r="345" spans="1:26" ht="12.75" customHeight="1">
      <c r="A345" s="2"/>
      <c r="B345" s="5"/>
      <c r="C345" s="181"/>
      <c r="D345" s="2"/>
      <c r="E345" s="93"/>
      <c r="F345" s="93"/>
      <c r="G345" s="93"/>
      <c r="H345" s="93"/>
      <c r="I345" s="2"/>
      <c r="J345" s="192"/>
      <c r="K345" s="2"/>
      <c r="L345" s="2"/>
      <c r="M345" s="2"/>
      <c r="N345" s="2"/>
      <c r="O345" s="2"/>
      <c r="P345" s="2"/>
      <c r="Q345" s="2"/>
      <c r="R345" s="2"/>
      <c r="S345" s="2"/>
      <c r="T345" s="2"/>
      <c r="U345" s="2"/>
      <c r="V345" s="2"/>
      <c r="W345" s="2"/>
      <c r="X345" s="2"/>
      <c r="Y345" s="2"/>
      <c r="Z345" s="2"/>
    </row>
    <row r="346" spans="1:26" ht="12.75" customHeight="1">
      <c r="A346" s="2"/>
      <c r="B346" s="5"/>
      <c r="C346" s="181"/>
      <c r="D346" s="2"/>
      <c r="E346" s="93"/>
      <c r="F346" s="93"/>
      <c r="G346" s="93"/>
      <c r="H346" s="93"/>
      <c r="I346" s="2"/>
      <c r="J346" s="192"/>
      <c r="K346" s="2"/>
      <c r="L346" s="2"/>
      <c r="M346" s="2"/>
      <c r="N346" s="2"/>
      <c r="O346" s="2"/>
      <c r="P346" s="2"/>
      <c r="Q346" s="2"/>
      <c r="R346" s="2"/>
      <c r="S346" s="2"/>
      <c r="T346" s="2"/>
      <c r="U346" s="2"/>
      <c r="V346" s="2"/>
      <c r="W346" s="2"/>
      <c r="X346" s="2"/>
      <c r="Y346" s="2"/>
      <c r="Z346" s="2"/>
    </row>
    <row r="347" spans="1:26" ht="12.75" customHeight="1">
      <c r="A347" s="2"/>
      <c r="B347" s="5"/>
      <c r="C347" s="181"/>
      <c r="D347" s="2"/>
      <c r="E347" s="93"/>
      <c r="F347" s="93"/>
      <c r="G347" s="93"/>
      <c r="H347" s="93"/>
      <c r="I347" s="2"/>
      <c r="J347" s="192"/>
      <c r="K347" s="2"/>
      <c r="L347" s="2"/>
      <c r="M347" s="2"/>
      <c r="N347" s="2"/>
      <c r="O347" s="2"/>
      <c r="P347" s="2"/>
      <c r="Q347" s="2"/>
      <c r="R347" s="2"/>
      <c r="S347" s="2"/>
      <c r="T347" s="2"/>
      <c r="U347" s="2"/>
      <c r="V347" s="2"/>
      <c r="W347" s="2"/>
      <c r="X347" s="2"/>
      <c r="Y347" s="2"/>
      <c r="Z347" s="2"/>
    </row>
    <row r="348" spans="1:26" ht="12.75" customHeight="1">
      <c r="A348" s="2"/>
      <c r="B348" s="5"/>
      <c r="C348" s="181"/>
      <c r="D348" s="2"/>
      <c r="E348" s="93"/>
      <c r="F348" s="93"/>
      <c r="G348" s="93"/>
      <c r="H348" s="93"/>
      <c r="I348" s="2"/>
      <c r="J348" s="192"/>
      <c r="K348" s="2"/>
      <c r="L348" s="2"/>
      <c r="M348" s="2"/>
      <c r="N348" s="2"/>
      <c r="O348" s="2"/>
      <c r="P348" s="2"/>
      <c r="Q348" s="2"/>
      <c r="R348" s="2"/>
      <c r="S348" s="2"/>
      <c r="T348" s="2"/>
      <c r="U348" s="2"/>
      <c r="V348" s="2"/>
      <c r="W348" s="2"/>
      <c r="X348" s="2"/>
      <c r="Y348" s="2"/>
      <c r="Z348" s="2"/>
    </row>
    <row r="349" spans="1:26" ht="12.75" customHeight="1">
      <c r="A349" s="2"/>
      <c r="B349" s="5"/>
      <c r="C349" s="181"/>
      <c r="D349" s="2"/>
      <c r="E349" s="93"/>
      <c r="F349" s="93"/>
      <c r="G349" s="93"/>
      <c r="H349" s="93"/>
      <c r="I349" s="2"/>
      <c r="J349" s="192"/>
      <c r="K349" s="2"/>
      <c r="L349" s="2"/>
      <c r="M349" s="2"/>
      <c r="N349" s="2"/>
      <c r="O349" s="2"/>
      <c r="P349" s="2"/>
      <c r="Q349" s="2"/>
      <c r="R349" s="2"/>
      <c r="S349" s="2"/>
      <c r="T349" s="2"/>
      <c r="U349" s="2"/>
      <c r="V349" s="2"/>
      <c r="W349" s="2"/>
      <c r="X349" s="2"/>
      <c r="Y349" s="2"/>
      <c r="Z349" s="2"/>
    </row>
    <row r="350" spans="1:26" ht="12.75" customHeight="1">
      <c r="A350" s="2"/>
      <c r="B350" s="5"/>
      <c r="C350" s="181"/>
      <c r="D350" s="2"/>
      <c r="E350" s="93"/>
      <c r="F350" s="93"/>
      <c r="G350" s="93"/>
      <c r="H350" s="93"/>
      <c r="I350" s="2"/>
      <c r="J350" s="192"/>
      <c r="K350" s="2"/>
      <c r="L350" s="2"/>
      <c r="M350" s="2"/>
      <c r="N350" s="2"/>
      <c r="O350" s="2"/>
      <c r="P350" s="2"/>
      <c r="Q350" s="2"/>
      <c r="R350" s="2"/>
      <c r="S350" s="2"/>
      <c r="T350" s="2"/>
      <c r="U350" s="2"/>
      <c r="V350" s="2"/>
      <c r="W350" s="2"/>
      <c r="X350" s="2"/>
      <c r="Y350" s="2"/>
      <c r="Z350" s="2"/>
    </row>
    <row r="351" spans="1:26" ht="12.75" customHeight="1">
      <c r="A351" s="2"/>
      <c r="B351" s="5"/>
      <c r="C351" s="181"/>
      <c r="D351" s="2"/>
      <c r="E351" s="93"/>
      <c r="F351" s="93"/>
      <c r="G351" s="93"/>
      <c r="H351" s="93"/>
      <c r="I351" s="2"/>
      <c r="J351" s="192"/>
      <c r="K351" s="2"/>
      <c r="L351" s="2"/>
      <c r="M351" s="2"/>
      <c r="N351" s="2"/>
      <c r="O351" s="2"/>
      <c r="P351" s="2"/>
      <c r="Q351" s="2"/>
      <c r="R351" s="2"/>
      <c r="S351" s="2"/>
      <c r="T351" s="2"/>
      <c r="U351" s="2"/>
      <c r="V351" s="2"/>
      <c r="W351" s="2"/>
      <c r="X351" s="2"/>
      <c r="Y351" s="2"/>
      <c r="Z351" s="2"/>
    </row>
    <row r="352" spans="1:26" ht="12.75" customHeight="1">
      <c r="A352" s="2"/>
      <c r="B352" s="5"/>
      <c r="C352" s="181"/>
      <c r="D352" s="2"/>
      <c r="E352" s="93"/>
      <c r="F352" s="93"/>
      <c r="G352" s="93"/>
      <c r="H352" s="93"/>
      <c r="I352" s="2"/>
      <c r="J352" s="192"/>
      <c r="K352" s="2"/>
      <c r="L352" s="2"/>
      <c r="M352" s="2"/>
      <c r="N352" s="2"/>
      <c r="O352" s="2"/>
      <c r="P352" s="2"/>
      <c r="Q352" s="2"/>
      <c r="R352" s="2"/>
      <c r="S352" s="2"/>
      <c r="T352" s="2"/>
      <c r="U352" s="2"/>
      <c r="V352" s="2"/>
      <c r="W352" s="2"/>
      <c r="X352" s="2"/>
      <c r="Y352" s="2"/>
      <c r="Z352" s="2"/>
    </row>
    <row r="353" spans="1:26" ht="12.75" customHeight="1">
      <c r="A353" s="2"/>
      <c r="B353" s="5"/>
      <c r="C353" s="181"/>
      <c r="D353" s="2"/>
      <c r="E353" s="93"/>
      <c r="F353" s="93"/>
      <c r="G353" s="93"/>
      <c r="H353" s="93"/>
      <c r="I353" s="2"/>
      <c r="J353" s="192"/>
      <c r="K353" s="2"/>
      <c r="L353" s="2"/>
      <c r="M353" s="2"/>
      <c r="N353" s="2"/>
      <c r="O353" s="2"/>
      <c r="P353" s="2"/>
      <c r="Q353" s="2"/>
      <c r="R353" s="2"/>
      <c r="S353" s="2"/>
      <c r="T353" s="2"/>
      <c r="U353" s="2"/>
      <c r="V353" s="2"/>
      <c r="W353" s="2"/>
      <c r="X353" s="2"/>
      <c r="Y353" s="2"/>
      <c r="Z353" s="2"/>
    </row>
    <row r="354" spans="1:26" ht="12.75" customHeight="1">
      <c r="A354" s="2"/>
      <c r="B354" s="5"/>
      <c r="C354" s="181"/>
      <c r="D354" s="2"/>
      <c r="E354" s="93"/>
      <c r="F354" s="93"/>
      <c r="G354" s="93"/>
      <c r="H354" s="93"/>
      <c r="I354" s="2"/>
      <c r="J354" s="192"/>
      <c r="K354" s="2"/>
      <c r="L354" s="2"/>
      <c r="M354" s="2"/>
      <c r="N354" s="2"/>
      <c r="O354" s="2"/>
      <c r="P354" s="2"/>
      <c r="Q354" s="2"/>
      <c r="R354" s="2"/>
      <c r="S354" s="2"/>
      <c r="T354" s="2"/>
      <c r="U354" s="2"/>
      <c r="V354" s="2"/>
      <c r="W354" s="2"/>
      <c r="X354" s="2"/>
      <c r="Y354" s="2"/>
      <c r="Z354" s="2"/>
    </row>
    <row r="355" spans="1:26" ht="12.75" customHeight="1">
      <c r="A355" s="2"/>
      <c r="B355" s="5"/>
      <c r="C355" s="181"/>
      <c r="D355" s="2"/>
      <c r="E355" s="93"/>
      <c r="F355" s="93"/>
      <c r="G355" s="93"/>
      <c r="H355" s="93"/>
      <c r="I355" s="2"/>
      <c r="J355" s="192"/>
      <c r="K355" s="2"/>
      <c r="L355" s="2"/>
      <c r="M355" s="2"/>
      <c r="N355" s="2"/>
      <c r="O355" s="2"/>
      <c r="P355" s="2"/>
      <c r="Q355" s="2"/>
      <c r="R355" s="2"/>
      <c r="S355" s="2"/>
      <c r="T355" s="2"/>
      <c r="U355" s="2"/>
      <c r="V355" s="2"/>
      <c r="W355" s="2"/>
      <c r="X355" s="2"/>
      <c r="Y355" s="2"/>
      <c r="Z355" s="2"/>
    </row>
    <row r="356" spans="1:26" ht="12.75" customHeight="1">
      <c r="A356" s="2"/>
      <c r="B356" s="5"/>
      <c r="C356" s="181"/>
      <c r="D356" s="2"/>
      <c r="E356" s="93"/>
      <c r="F356" s="93"/>
      <c r="G356" s="93"/>
      <c r="H356" s="93"/>
      <c r="I356" s="2"/>
      <c r="J356" s="192"/>
      <c r="K356" s="2"/>
      <c r="L356" s="2"/>
      <c r="M356" s="2"/>
      <c r="N356" s="2"/>
      <c r="O356" s="2"/>
      <c r="P356" s="2"/>
      <c r="Q356" s="2"/>
      <c r="R356" s="2"/>
      <c r="S356" s="2"/>
      <c r="T356" s="2"/>
      <c r="U356" s="2"/>
      <c r="V356" s="2"/>
      <c r="W356" s="2"/>
      <c r="X356" s="2"/>
      <c r="Y356" s="2"/>
      <c r="Z356" s="2"/>
    </row>
    <row r="357" spans="1:26" ht="12.75" customHeight="1">
      <c r="A357" s="2"/>
      <c r="B357" s="5"/>
      <c r="C357" s="181"/>
      <c r="D357" s="2"/>
      <c r="E357" s="93"/>
      <c r="F357" s="93"/>
      <c r="G357" s="93"/>
      <c r="H357" s="93"/>
      <c r="I357" s="2"/>
      <c r="J357" s="192"/>
      <c r="K357" s="2"/>
      <c r="L357" s="2"/>
      <c r="M357" s="2"/>
      <c r="N357" s="2"/>
      <c r="O357" s="2"/>
      <c r="P357" s="2"/>
      <c r="Q357" s="2"/>
      <c r="R357" s="2"/>
      <c r="S357" s="2"/>
      <c r="T357" s="2"/>
      <c r="U357" s="2"/>
      <c r="V357" s="2"/>
      <c r="W357" s="2"/>
      <c r="X357" s="2"/>
      <c r="Y357" s="2"/>
      <c r="Z357" s="2"/>
    </row>
    <row r="358" spans="1:26" ht="12.75" customHeight="1">
      <c r="A358" s="2"/>
      <c r="B358" s="5"/>
      <c r="C358" s="181"/>
      <c r="D358" s="2"/>
      <c r="E358" s="93"/>
      <c r="F358" s="93"/>
      <c r="G358" s="93"/>
      <c r="H358" s="93"/>
      <c r="I358" s="2"/>
      <c r="J358" s="192"/>
      <c r="K358" s="2"/>
      <c r="L358" s="2"/>
      <c r="M358" s="2"/>
      <c r="N358" s="2"/>
      <c r="O358" s="2"/>
      <c r="P358" s="2"/>
      <c r="Q358" s="2"/>
      <c r="R358" s="2"/>
      <c r="S358" s="2"/>
      <c r="T358" s="2"/>
      <c r="U358" s="2"/>
      <c r="V358" s="2"/>
      <c r="W358" s="2"/>
      <c r="X358" s="2"/>
      <c r="Y358" s="2"/>
      <c r="Z358" s="2"/>
    </row>
    <row r="359" spans="1:26" ht="12.75" customHeight="1">
      <c r="A359" s="2"/>
      <c r="B359" s="5"/>
      <c r="C359" s="181"/>
      <c r="D359" s="2"/>
      <c r="E359" s="93"/>
      <c r="F359" s="93"/>
      <c r="G359" s="93"/>
      <c r="H359" s="93"/>
      <c r="I359" s="2"/>
      <c r="J359" s="192"/>
      <c r="K359" s="2"/>
      <c r="L359" s="2"/>
      <c r="M359" s="2"/>
      <c r="N359" s="2"/>
      <c r="O359" s="2"/>
      <c r="P359" s="2"/>
      <c r="Q359" s="2"/>
      <c r="R359" s="2"/>
      <c r="S359" s="2"/>
      <c r="T359" s="2"/>
      <c r="U359" s="2"/>
      <c r="V359" s="2"/>
      <c r="W359" s="2"/>
      <c r="X359" s="2"/>
      <c r="Y359" s="2"/>
      <c r="Z359" s="2"/>
    </row>
    <row r="360" spans="1:26" ht="12.75" customHeight="1">
      <c r="A360" s="2"/>
      <c r="B360" s="5"/>
      <c r="C360" s="181"/>
      <c r="D360" s="2"/>
      <c r="E360" s="93"/>
      <c r="F360" s="93"/>
      <c r="G360" s="93"/>
      <c r="H360" s="93"/>
      <c r="I360" s="2"/>
      <c r="J360" s="192"/>
      <c r="K360" s="2"/>
      <c r="L360" s="2"/>
      <c r="M360" s="2"/>
      <c r="N360" s="2"/>
      <c r="O360" s="2"/>
      <c r="P360" s="2"/>
      <c r="Q360" s="2"/>
      <c r="R360" s="2"/>
      <c r="S360" s="2"/>
      <c r="T360" s="2"/>
      <c r="U360" s="2"/>
      <c r="V360" s="2"/>
      <c r="W360" s="2"/>
      <c r="X360" s="2"/>
      <c r="Y360" s="2"/>
      <c r="Z360" s="2"/>
    </row>
    <row r="361" spans="1:26" ht="12.75" customHeight="1">
      <c r="A361" s="2"/>
      <c r="B361" s="5"/>
      <c r="C361" s="181"/>
      <c r="D361" s="2"/>
      <c r="E361" s="93"/>
      <c r="F361" s="93"/>
      <c r="G361" s="93"/>
      <c r="H361" s="93"/>
      <c r="I361" s="2"/>
      <c r="J361" s="192"/>
      <c r="K361" s="2"/>
      <c r="L361" s="2"/>
      <c r="M361" s="2"/>
      <c r="N361" s="2"/>
      <c r="O361" s="2"/>
      <c r="P361" s="2"/>
      <c r="Q361" s="2"/>
      <c r="R361" s="2"/>
      <c r="S361" s="2"/>
      <c r="T361" s="2"/>
      <c r="U361" s="2"/>
      <c r="V361" s="2"/>
      <c r="W361" s="2"/>
      <c r="X361" s="2"/>
      <c r="Y361" s="2"/>
      <c r="Z361" s="2"/>
    </row>
    <row r="362" spans="1:26" ht="12.75" customHeight="1">
      <c r="A362" s="2"/>
      <c r="B362" s="5"/>
      <c r="C362" s="181"/>
      <c r="D362" s="2"/>
      <c r="E362" s="93"/>
      <c r="F362" s="93"/>
      <c r="G362" s="93"/>
      <c r="H362" s="93"/>
      <c r="I362" s="2"/>
      <c r="J362" s="192"/>
      <c r="K362" s="2"/>
      <c r="L362" s="2"/>
      <c r="M362" s="2"/>
      <c r="N362" s="2"/>
      <c r="O362" s="2"/>
      <c r="P362" s="2"/>
      <c r="Q362" s="2"/>
      <c r="R362" s="2"/>
      <c r="S362" s="2"/>
      <c r="T362" s="2"/>
      <c r="U362" s="2"/>
      <c r="V362" s="2"/>
      <c r="W362" s="2"/>
      <c r="X362" s="2"/>
      <c r="Y362" s="2"/>
      <c r="Z362" s="2"/>
    </row>
    <row r="363" spans="1:26" ht="12.75" customHeight="1">
      <c r="A363" s="2"/>
      <c r="B363" s="5"/>
      <c r="C363" s="181"/>
      <c r="D363" s="2"/>
      <c r="E363" s="93"/>
      <c r="F363" s="93"/>
      <c r="G363" s="93"/>
      <c r="H363" s="93"/>
      <c r="I363" s="2"/>
      <c r="J363" s="192"/>
      <c r="K363" s="2"/>
      <c r="L363" s="2"/>
      <c r="M363" s="2"/>
      <c r="N363" s="2"/>
      <c r="O363" s="2"/>
      <c r="P363" s="2"/>
      <c r="Q363" s="2"/>
      <c r="R363" s="2"/>
      <c r="S363" s="2"/>
      <c r="T363" s="2"/>
      <c r="U363" s="2"/>
      <c r="V363" s="2"/>
      <c r="W363" s="2"/>
      <c r="X363" s="2"/>
      <c r="Y363" s="2"/>
      <c r="Z363" s="2"/>
    </row>
    <row r="364" spans="1:26" ht="12.75" customHeight="1">
      <c r="A364" s="2"/>
      <c r="B364" s="5"/>
      <c r="C364" s="181"/>
      <c r="D364" s="2"/>
      <c r="E364" s="93"/>
      <c r="F364" s="93"/>
      <c r="G364" s="93"/>
      <c r="H364" s="93"/>
      <c r="I364" s="2"/>
      <c r="J364" s="192"/>
      <c r="K364" s="2"/>
      <c r="L364" s="2"/>
      <c r="M364" s="2"/>
      <c r="N364" s="2"/>
      <c r="O364" s="2"/>
      <c r="P364" s="2"/>
      <c r="Q364" s="2"/>
      <c r="R364" s="2"/>
      <c r="S364" s="2"/>
      <c r="T364" s="2"/>
      <c r="U364" s="2"/>
      <c r="V364" s="2"/>
      <c r="W364" s="2"/>
      <c r="X364" s="2"/>
      <c r="Y364" s="2"/>
      <c r="Z364" s="2"/>
    </row>
    <row r="365" spans="1:26" ht="12.75" customHeight="1">
      <c r="A365" s="2"/>
      <c r="B365" s="5"/>
      <c r="C365" s="181"/>
      <c r="D365" s="2"/>
      <c r="E365" s="93"/>
      <c r="F365" s="93"/>
      <c r="G365" s="93"/>
      <c r="H365" s="93"/>
      <c r="I365" s="2"/>
      <c r="J365" s="192"/>
      <c r="K365" s="2"/>
      <c r="L365" s="2"/>
      <c r="M365" s="2"/>
      <c r="N365" s="2"/>
      <c r="O365" s="2"/>
      <c r="P365" s="2"/>
      <c r="Q365" s="2"/>
      <c r="R365" s="2"/>
      <c r="S365" s="2"/>
      <c r="T365" s="2"/>
      <c r="U365" s="2"/>
      <c r="V365" s="2"/>
      <c r="W365" s="2"/>
      <c r="X365" s="2"/>
      <c r="Y365" s="2"/>
      <c r="Z365" s="2"/>
    </row>
    <row r="366" spans="1:26" ht="12.75" customHeight="1">
      <c r="A366" s="2"/>
      <c r="B366" s="5"/>
      <c r="C366" s="181"/>
      <c r="D366" s="2"/>
      <c r="E366" s="93"/>
      <c r="F366" s="93"/>
      <c r="G366" s="93"/>
      <c r="H366" s="93"/>
      <c r="I366" s="2"/>
      <c r="J366" s="192"/>
      <c r="K366" s="2"/>
      <c r="L366" s="2"/>
      <c r="M366" s="2"/>
      <c r="N366" s="2"/>
      <c r="O366" s="2"/>
      <c r="P366" s="2"/>
      <c r="Q366" s="2"/>
      <c r="R366" s="2"/>
      <c r="S366" s="2"/>
      <c r="T366" s="2"/>
      <c r="U366" s="2"/>
      <c r="V366" s="2"/>
      <c r="W366" s="2"/>
      <c r="X366" s="2"/>
      <c r="Y366" s="2"/>
      <c r="Z366" s="2"/>
    </row>
    <row r="367" spans="1:26" ht="12.75" customHeight="1">
      <c r="A367" s="2"/>
      <c r="B367" s="5"/>
      <c r="C367" s="181"/>
      <c r="D367" s="2"/>
      <c r="E367" s="93"/>
      <c r="F367" s="93"/>
      <c r="G367" s="93"/>
      <c r="H367" s="93"/>
      <c r="I367" s="2"/>
      <c r="J367" s="192"/>
      <c r="K367" s="2"/>
      <c r="L367" s="2"/>
      <c r="M367" s="2"/>
      <c r="N367" s="2"/>
      <c r="O367" s="2"/>
      <c r="P367" s="2"/>
      <c r="Q367" s="2"/>
      <c r="R367" s="2"/>
      <c r="S367" s="2"/>
      <c r="T367" s="2"/>
      <c r="U367" s="2"/>
      <c r="V367" s="2"/>
      <c r="W367" s="2"/>
      <c r="X367" s="2"/>
      <c r="Y367" s="2"/>
      <c r="Z367" s="2"/>
    </row>
    <row r="368" spans="1:26" ht="12.75" customHeight="1">
      <c r="A368" s="2"/>
      <c r="B368" s="5"/>
      <c r="C368" s="181"/>
      <c r="D368" s="2"/>
      <c r="E368" s="93"/>
      <c r="F368" s="93"/>
      <c r="G368" s="93"/>
      <c r="H368" s="93"/>
      <c r="I368" s="2"/>
      <c r="J368" s="192"/>
      <c r="K368" s="2"/>
      <c r="L368" s="2"/>
      <c r="M368" s="2"/>
      <c r="N368" s="2"/>
      <c r="O368" s="2"/>
      <c r="P368" s="2"/>
      <c r="Q368" s="2"/>
      <c r="R368" s="2"/>
      <c r="S368" s="2"/>
      <c r="T368" s="2"/>
      <c r="U368" s="2"/>
      <c r="V368" s="2"/>
      <c r="W368" s="2"/>
      <c r="X368" s="2"/>
      <c r="Y368" s="2"/>
      <c r="Z368" s="2"/>
    </row>
    <row r="369" spans="1:26" ht="12.75" customHeight="1">
      <c r="A369" s="2"/>
      <c r="B369" s="5"/>
      <c r="C369" s="181"/>
      <c r="D369" s="2"/>
      <c r="E369" s="93"/>
      <c r="F369" s="93"/>
      <c r="G369" s="93"/>
      <c r="H369" s="93"/>
      <c r="I369" s="2"/>
      <c r="J369" s="192"/>
      <c r="K369" s="2"/>
      <c r="L369" s="2"/>
      <c r="M369" s="2"/>
      <c r="N369" s="2"/>
      <c r="O369" s="2"/>
      <c r="P369" s="2"/>
      <c r="Q369" s="2"/>
      <c r="R369" s="2"/>
      <c r="S369" s="2"/>
      <c r="T369" s="2"/>
      <c r="U369" s="2"/>
      <c r="V369" s="2"/>
      <c r="W369" s="2"/>
      <c r="X369" s="2"/>
      <c r="Y369" s="2"/>
      <c r="Z369" s="2"/>
    </row>
    <row r="370" spans="1:26" ht="12.75" customHeight="1">
      <c r="A370" s="2"/>
      <c r="B370" s="5"/>
      <c r="C370" s="181"/>
      <c r="D370" s="2"/>
      <c r="E370" s="93"/>
      <c r="F370" s="93"/>
      <c r="G370" s="93"/>
      <c r="H370" s="93"/>
      <c r="I370" s="2"/>
      <c r="J370" s="192"/>
      <c r="K370" s="2"/>
      <c r="L370" s="2"/>
      <c r="M370" s="2"/>
      <c r="N370" s="2"/>
      <c r="O370" s="2"/>
      <c r="P370" s="2"/>
      <c r="Q370" s="2"/>
      <c r="R370" s="2"/>
      <c r="S370" s="2"/>
      <c r="T370" s="2"/>
      <c r="U370" s="2"/>
      <c r="V370" s="2"/>
      <c r="W370" s="2"/>
      <c r="X370" s="2"/>
      <c r="Y370" s="2"/>
      <c r="Z370" s="2"/>
    </row>
    <row r="371" spans="1:26" ht="12.75" customHeight="1">
      <c r="A371" s="2"/>
      <c r="B371" s="5"/>
      <c r="C371" s="181"/>
      <c r="D371" s="2"/>
      <c r="E371" s="93"/>
      <c r="F371" s="93"/>
      <c r="G371" s="93"/>
      <c r="H371" s="93"/>
      <c r="I371" s="2"/>
      <c r="J371" s="192"/>
      <c r="K371" s="2"/>
      <c r="L371" s="2"/>
      <c r="M371" s="2"/>
      <c r="N371" s="2"/>
      <c r="O371" s="2"/>
      <c r="P371" s="2"/>
      <c r="Q371" s="2"/>
      <c r="R371" s="2"/>
      <c r="S371" s="2"/>
      <c r="T371" s="2"/>
      <c r="U371" s="2"/>
      <c r="V371" s="2"/>
      <c r="W371" s="2"/>
      <c r="X371" s="2"/>
      <c r="Y371" s="2"/>
      <c r="Z371" s="2"/>
    </row>
    <row r="372" spans="1:26" ht="12.75" customHeight="1">
      <c r="A372" s="2"/>
      <c r="B372" s="5"/>
      <c r="C372" s="181"/>
      <c r="D372" s="2"/>
      <c r="E372" s="93"/>
      <c r="F372" s="93"/>
      <c r="G372" s="93"/>
      <c r="H372" s="93"/>
      <c r="I372" s="2"/>
      <c r="J372" s="192"/>
      <c r="K372" s="2"/>
      <c r="L372" s="2"/>
      <c r="M372" s="2"/>
      <c r="N372" s="2"/>
      <c r="O372" s="2"/>
      <c r="P372" s="2"/>
      <c r="Q372" s="2"/>
      <c r="R372" s="2"/>
      <c r="S372" s="2"/>
      <c r="T372" s="2"/>
      <c r="U372" s="2"/>
      <c r="V372" s="2"/>
      <c r="W372" s="2"/>
      <c r="X372" s="2"/>
      <c r="Y372" s="2"/>
      <c r="Z372" s="2"/>
    </row>
    <row r="373" spans="1:26" ht="12.75" customHeight="1">
      <c r="A373" s="2"/>
      <c r="B373" s="5"/>
      <c r="C373" s="181"/>
      <c r="D373" s="2"/>
      <c r="E373" s="93"/>
      <c r="F373" s="93"/>
      <c r="G373" s="93"/>
      <c r="H373" s="93"/>
      <c r="I373" s="2"/>
      <c r="J373" s="192"/>
      <c r="K373" s="2"/>
      <c r="L373" s="2"/>
      <c r="M373" s="2"/>
      <c r="N373" s="2"/>
      <c r="O373" s="2"/>
      <c r="P373" s="2"/>
      <c r="Q373" s="2"/>
      <c r="R373" s="2"/>
      <c r="S373" s="2"/>
      <c r="T373" s="2"/>
      <c r="U373" s="2"/>
      <c r="V373" s="2"/>
      <c r="W373" s="2"/>
      <c r="X373" s="2"/>
      <c r="Y373" s="2"/>
      <c r="Z373" s="2"/>
    </row>
    <row r="374" spans="1:26" ht="12.75" customHeight="1">
      <c r="A374" s="2"/>
      <c r="B374" s="5"/>
      <c r="C374" s="181"/>
      <c r="D374" s="2"/>
      <c r="E374" s="93"/>
      <c r="F374" s="93"/>
      <c r="G374" s="93"/>
      <c r="H374" s="93"/>
      <c r="I374" s="2"/>
      <c r="J374" s="192"/>
      <c r="K374" s="2"/>
      <c r="L374" s="2"/>
      <c r="M374" s="2"/>
      <c r="N374" s="2"/>
      <c r="O374" s="2"/>
      <c r="P374" s="2"/>
      <c r="Q374" s="2"/>
      <c r="R374" s="2"/>
      <c r="S374" s="2"/>
      <c r="T374" s="2"/>
      <c r="U374" s="2"/>
      <c r="V374" s="2"/>
      <c r="W374" s="2"/>
      <c r="X374" s="2"/>
      <c r="Y374" s="2"/>
      <c r="Z374" s="2"/>
    </row>
    <row r="375" spans="1:26" ht="12.75" customHeight="1">
      <c r="A375" s="2"/>
      <c r="B375" s="5"/>
      <c r="C375" s="181"/>
      <c r="D375" s="2"/>
      <c r="E375" s="93"/>
      <c r="F375" s="93"/>
      <c r="G375" s="93"/>
      <c r="H375" s="93"/>
      <c r="I375" s="2"/>
      <c r="J375" s="192"/>
      <c r="K375" s="2"/>
      <c r="L375" s="2"/>
      <c r="M375" s="2"/>
      <c r="N375" s="2"/>
      <c r="O375" s="2"/>
      <c r="P375" s="2"/>
      <c r="Q375" s="2"/>
      <c r="R375" s="2"/>
      <c r="S375" s="2"/>
      <c r="T375" s="2"/>
      <c r="U375" s="2"/>
      <c r="V375" s="2"/>
      <c r="W375" s="2"/>
      <c r="X375" s="2"/>
      <c r="Y375" s="2"/>
      <c r="Z375" s="2"/>
    </row>
    <row r="376" spans="1:26" ht="12.75" customHeight="1">
      <c r="A376" s="2"/>
      <c r="B376" s="5"/>
      <c r="C376" s="181"/>
      <c r="D376" s="2"/>
      <c r="E376" s="93"/>
      <c r="F376" s="93"/>
      <c r="G376" s="93"/>
      <c r="H376" s="93"/>
      <c r="I376" s="2"/>
      <c r="J376" s="192"/>
      <c r="K376" s="2"/>
      <c r="L376" s="2"/>
      <c r="M376" s="2"/>
      <c r="N376" s="2"/>
      <c r="O376" s="2"/>
      <c r="P376" s="2"/>
      <c r="Q376" s="2"/>
      <c r="R376" s="2"/>
      <c r="S376" s="2"/>
      <c r="T376" s="2"/>
      <c r="U376" s="2"/>
      <c r="V376" s="2"/>
      <c r="W376" s="2"/>
      <c r="X376" s="2"/>
      <c r="Y376" s="2"/>
      <c r="Z376" s="2"/>
    </row>
    <row r="377" spans="1:26" ht="12.75" customHeight="1">
      <c r="A377" s="2"/>
      <c r="B377" s="5"/>
      <c r="C377" s="181"/>
      <c r="D377" s="2"/>
      <c r="E377" s="93"/>
      <c r="F377" s="93"/>
      <c r="G377" s="93"/>
      <c r="H377" s="93"/>
      <c r="I377" s="2"/>
      <c r="J377" s="192"/>
      <c r="K377" s="2"/>
      <c r="L377" s="2"/>
      <c r="M377" s="2"/>
      <c r="N377" s="2"/>
      <c r="O377" s="2"/>
      <c r="P377" s="2"/>
      <c r="Q377" s="2"/>
      <c r="R377" s="2"/>
      <c r="S377" s="2"/>
      <c r="T377" s="2"/>
      <c r="U377" s="2"/>
      <c r="V377" s="2"/>
      <c r="W377" s="2"/>
      <c r="X377" s="2"/>
      <c r="Y377" s="2"/>
      <c r="Z377" s="2"/>
    </row>
    <row r="378" spans="1:26" ht="12.75" customHeight="1">
      <c r="A378" s="2"/>
      <c r="B378" s="5"/>
      <c r="C378" s="181"/>
      <c r="D378" s="2"/>
      <c r="E378" s="93"/>
      <c r="F378" s="93"/>
      <c r="G378" s="93"/>
      <c r="H378" s="93"/>
      <c r="I378" s="2"/>
      <c r="J378" s="192"/>
      <c r="K378" s="2"/>
      <c r="L378" s="2"/>
      <c r="M378" s="2"/>
      <c r="N378" s="2"/>
      <c r="O378" s="2"/>
      <c r="P378" s="2"/>
      <c r="Q378" s="2"/>
      <c r="R378" s="2"/>
      <c r="S378" s="2"/>
      <c r="T378" s="2"/>
      <c r="U378" s="2"/>
      <c r="V378" s="2"/>
      <c r="W378" s="2"/>
      <c r="X378" s="2"/>
      <c r="Y378" s="2"/>
      <c r="Z378" s="2"/>
    </row>
    <row r="379" spans="1:26" ht="12.75" customHeight="1">
      <c r="A379" s="2"/>
      <c r="B379" s="5"/>
      <c r="C379" s="181"/>
      <c r="D379" s="2"/>
      <c r="E379" s="93"/>
      <c r="F379" s="93"/>
      <c r="G379" s="93"/>
      <c r="H379" s="93"/>
      <c r="I379" s="2"/>
      <c r="J379" s="192"/>
      <c r="K379" s="2"/>
      <c r="L379" s="2"/>
      <c r="M379" s="2"/>
      <c r="N379" s="2"/>
      <c r="O379" s="2"/>
      <c r="P379" s="2"/>
      <c r="Q379" s="2"/>
      <c r="R379" s="2"/>
      <c r="S379" s="2"/>
      <c r="T379" s="2"/>
      <c r="U379" s="2"/>
      <c r="V379" s="2"/>
      <c r="W379" s="2"/>
      <c r="X379" s="2"/>
      <c r="Y379" s="2"/>
      <c r="Z379" s="2"/>
    </row>
    <row r="380" spans="1:26" ht="12.75" customHeight="1">
      <c r="A380" s="2"/>
      <c r="B380" s="5"/>
      <c r="C380" s="181"/>
      <c r="D380" s="2"/>
      <c r="E380" s="93"/>
      <c r="F380" s="93"/>
      <c r="G380" s="93"/>
      <c r="H380" s="93"/>
      <c r="I380" s="2"/>
      <c r="J380" s="192"/>
      <c r="K380" s="2"/>
      <c r="L380" s="2"/>
      <c r="M380" s="2"/>
      <c r="N380" s="2"/>
      <c r="O380" s="2"/>
      <c r="P380" s="2"/>
      <c r="Q380" s="2"/>
      <c r="R380" s="2"/>
      <c r="S380" s="2"/>
      <c r="T380" s="2"/>
      <c r="U380" s="2"/>
      <c r="V380" s="2"/>
      <c r="W380" s="2"/>
      <c r="X380" s="2"/>
      <c r="Y380" s="2"/>
      <c r="Z380" s="2"/>
    </row>
    <row r="381" spans="1:26" ht="12.75" customHeight="1">
      <c r="A381" s="2"/>
      <c r="B381" s="5"/>
      <c r="C381" s="181"/>
      <c r="D381" s="2"/>
      <c r="E381" s="93"/>
      <c r="F381" s="93"/>
      <c r="G381" s="93"/>
      <c r="H381" s="93"/>
      <c r="I381" s="2"/>
      <c r="J381" s="192"/>
      <c r="K381" s="2"/>
      <c r="L381" s="2"/>
      <c r="M381" s="2"/>
      <c r="N381" s="2"/>
      <c r="O381" s="2"/>
      <c r="P381" s="2"/>
      <c r="Q381" s="2"/>
      <c r="R381" s="2"/>
      <c r="S381" s="2"/>
      <c r="T381" s="2"/>
      <c r="U381" s="2"/>
      <c r="V381" s="2"/>
      <c r="W381" s="2"/>
      <c r="X381" s="2"/>
      <c r="Y381" s="2"/>
      <c r="Z381" s="2"/>
    </row>
    <row r="382" spans="1:26" ht="12.75" customHeight="1">
      <c r="A382" s="2"/>
      <c r="B382" s="5"/>
      <c r="C382" s="181"/>
      <c r="D382" s="2"/>
      <c r="E382" s="93"/>
      <c r="F382" s="93"/>
      <c r="G382" s="93"/>
      <c r="H382" s="93"/>
      <c r="I382" s="2"/>
      <c r="J382" s="192"/>
      <c r="K382" s="2"/>
      <c r="L382" s="2"/>
      <c r="M382" s="2"/>
      <c r="N382" s="2"/>
      <c r="O382" s="2"/>
      <c r="P382" s="2"/>
      <c r="Q382" s="2"/>
      <c r="R382" s="2"/>
      <c r="S382" s="2"/>
      <c r="T382" s="2"/>
      <c r="U382" s="2"/>
      <c r="V382" s="2"/>
      <c r="W382" s="2"/>
      <c r="X382" s="2"/>
      <c r="Y382" s="2"/>
      <c r="Z382" s="2"/>
    </row>
    <row r="383" spans="1:26" ht="12.75" customHeight="1">
      <c r="A383" s="2"/>
      <c r="B383" s="5"/>
      <c r="C383" s="181"/>
      <c r="D383" s="2"/>
      <c r="E383" s="93"/>
      <c r="F383" s="93"/>
      <c r="G383" s="93"/>
      <c r="H383" s="93"/>
      <c r="I383" s="2"/>
      <c r="J383" s="192"/>
      <c r="K383" s="2"/>
      <c r="L383" s="2"/>
      <c r="M383" s="2"/>
      <c r="N383" s="2"/>
      <c r="O383" s="2"/>
      <c r="P383" s="2"/>
      <c r="Q383" s="2"/>
      <c r="R383" s="2"/>
      <c r="S383" s="2"/>
      <c r="T383" s="2"/>
      <c r="U383" s="2"/>
      <c r="V383" s="2"/>
      <c r="W383" s="2"/>
      <c r="X383" s="2"/>
      <c r="Y383" s="2"/>
      <c r="Z383" s="2"/>
    </row>
    <row r="384" spans="1:26" ht="12.75" customHeight="1">
      <c r="A384" s="2"/>
      <c r="B384" s="5"/>
      <c r="C384" s="181"/>
      <c r="D384" s="2"/>
      <c r="E384" s="93"/>
      <c r="F384" s="93"/>
      <c r="G384" s="93"/>
      <c r="H384" s="93"/>
      <c r="I384" s="2"/>
      <c r="J384" s="192"/>
      <c r="K384" s="2"/>
      <c r="L384" s="2"/>
      <c r="M384" s="2"/>
      <c r="N384" s="2"/>
      <c r="O384" s="2"/>
      <c r="P384" s="2"/>
      <c r="Q384" s="2"/>
      <c r="R384" s="2"/>
      <c r="S384" s="2"/>
      <c r="T384" s="2"/>
      <c r="U384" s="2"/>
      <c r="V384" s="2"/>
      <c r="W384" s="2"/>
      <c r="X384" s="2"/>
      <c r="Y384" s="2"/>
      <c r="Z384" s="2"/>
    </row>
    <row r="385" spans="1:26" ht="12.75" customHeight="1">
      <c r="A385" s="2"/>
      <c r="B385" s="5"/>
      <c r="C385" s="181"/>
      <c r="D385" s="2"/>
      <c r="E385" s="93"/>
      <c r="F385" s="93"/>
      <c r="G385" s="93"/>
      <c r="H385" s="93"/>
      <c r="I385" s="2"/>
      <c r="J385" s="192"/>
      <c r="K385" s="2"/>
      <c r="L385" s="2"/>
      <c r="M385" s="2"/>
      <c r="N385" s="2"/>
      <c r="O385" s="2"/>
      <c r="P385" s="2"/>
      <c r="Q385" s="2"/>
      <c r="R385" s="2"/>
      <c r="S385" s="2"/>
      <c r="T385" s="2"/>
      <c r="U385" s="2"/>
      <c r="V385" s="2"/>
      <c r="W385" s="2"/>
      <c r="X385" s="2"/>
      <c r="Y385" s="2"/>
      <c r="Z385" s="2"/>
    </row>
    <row r="386" spans="1:26" ht="12.75" customHeight="1">
      <c r="A386" s="2"/>
      <c r="B386" s="5"/>
      <c r="C386" s="181"/>
      <c r="D386" s="2"/>
      <c r="E386" s="93"/>
      <c r="F386" s="93"/>
      <c r="G386" s="93"/>
      <c r="H386" s="93"/>
      <c r="I386" s="2"/>
      <c r="J386" s="192"/>
      <c r="K386" s="2"/>
      <c r="L386" s="2"/>
      <c r="M386" s="2"/>
      <c r="N386" s="2"/>
      <c r="O386" s="2"/>
      <c r="P386" s="2"/>
      <c r="Q386" s="2"/>
      <c r="R386" s="2"/>
      <c r="S386" s="2"/>
      <c r="T386" s="2"/>
      <c r="U386" s="2"/>
      <c r="V386" s="2"/>
      <c r="W386" s="2"/>
      <c r="X386" s="2"/>
      <c r="Y386" s="2"/>
      <c r="Z386" s="2"/>
    </row>
    <row r="387" spans="1:26" ht="12.75" customHeight="1">
      <c r="A387" s="2"/>
      <c r="B387" s="5"/>
      <c r="C387" s="181"/>
      <c r="D387" s="2"/>
      <c r="E387" s="93"/>
      <c r="F387" s="93"/>
      <c r="G387" s="93"/>
      <c r="H387" s="93"/>
      <c r="I387" s="2"/>
      <c r="J387" s="192"/>
      <c r="K387" s="2"/>
      <c r="L387" s="2"/>
      <c r="M387" s="2"/>
      <c r="N387" s="2"/>
      <c r="O387" s="2"/>
      <c r="P387" s="2"/>
      <c r="Q387" s="2"/>
      <c r="R387" s="2"/>
      <c r="S387" s="2"/>
      <c r="T387" s="2"/>
      <c r="U387" s="2"/>
      <c r="V387" s="2"/>
      <c r="W387" s="2"/>
      <c r="X387" s="2"/>
      <c r="Y387" s="2"/>
      <c r="Z387" s="2"/>
    </row>
    <row r="388" spans="1:26" ht="12.75" customHeight="1">
      <c r="A388" s="2"/>
      <c r="B388" s="5"/>
      <c r="C388" s="181"/>
      <c r="D388" s="2"/>
      <c r="E388" s="93"/>
      <c r="F388" s="93"/>
      <c r="G388" s="93"/>
      <c r="H388" s="93"/>
      <c r="I388" s="2"/>
      <c r="J388" s="192"/>
      <c r="K388" s="2"/>
      <c r="L388" s="2"/>
      <c r="M388" s="2"/>
      <c r="N388" s="2"/>
      <c r="O388" s="2"/>
      <c r="P388" s="2"/>
      <c r="Q388" s="2"/>
      <c r="R388" s="2"/>
      <c r="S388" s="2"/>
      <c r="T388" s="2"/>
      <c r="U388" s="2"/>
      <c r="V388" s="2"/>
      <c r="W388" s="2"/>
      <c r="X388" s="2"/>
      <c r="Y388" s="2"/>
      <c r="Z388" s="2"/>
    </row>
    <row r="389" spans="1:26" ht="12.75" customHeight="1">
      <c r="A389" s="2"/>
      <c r="B389" s="5"/>
      <c r="C389" s="181"/>
      <c r="D389" s="2"/>
      <c r="E389" s="93"/>
      <c r="F389" s="93"/>
      <c r="G389" s="93"/>
      <c r="H389" s="93"/>
      <c r="I389" s="2"/>
      <c r="J389" s="192"/>
      <c r="K389" s="2"/>
      <c r="L389" s="2"/>
      <c r="M389" s="2"/>
      <c r="N389" s="2"/>
      <c r="O389" s="2"/>
      <c r="P389" s="2"/>
      <c r="Q389" s="2"/>
      <c r="R389" s="2"/>
      <c r="S389" s="2"/>
      <c r="T389" s="2"/>
      <c r="U389" s="2"/>
      <c r="V389" s="2"/>
      <c r="W389" s="2"/>
      <c r="X389" s="2"/>
      <c r="Y389" s="2"/>
      <c r="Z389" s="2"/>
    </row>
    <row r="390" spans="1:26" ht="15.75" customHeight="1"/>
    <row r="391" spans="1:26" ht="15.75" customHeight="1"/>
    <row r="392" spans="1:26" ht="15.75" customHeight="1"/>
    <row r="393" spans="1:26" ht="15.75" customHeight="1"/>
    <row r="394" spans="1:26" ht="15.75" customHeight="1"/>
    <row r="395" spans="1:26" ht="15.75" customHeight="1"/>
    <row r="396" spans="1:26" ht="15.75" customHeight="1"/>
    <row r="397" spans="1:26" ht="15.75" customHeight="1"/>
    <row r="398" spans="1:26" ht="15.75" customHeight="1"/>
    <row r="399" spans="1:26" ht="15.75" customHeight="1"/>
    <row r="400" spans="1:2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C33:C45"/>
    <mergeCell ref="C46:C58"/>
    <mergeCell ref="C5:C19"/>
    <mergeCell ref="A33:A45"/>
    <mergeCell ref="A46:A58"/>
    <mergeCell ref="B5:B19"/>
    <mergeCell ref="B185:B189"/>
    <mergeCell ref="C185:C189"/>
    <mergeCell ref="C153:C161"/>
    <mergeCell ref="A124:A135"/>
    <mergeCell ref="C170:C179"/>
    <mergeCell ref="B180:B184"/>
    <mergeCell ref="C180:C184"/>
    <mergeCell ref="B170:B179"/>
    <mergeCell ref="B124:B135"/>
    <mergeCell ref="C124:C135"/>
    <mergeCell ref="B162:B166"/>
    <mergeCell ref="B167:B169"/>
    <mergeCell ref="B136:B152"/>
    <mergeCell ref="C136:C152"/>
    <mergeCell ref="B99:B111"/>
    <mergeCell ref="A99:A111"/>
    <mergeCell ref="C99:C111"/>
    <mergeCell ref="C162:C166"/>
    <mergeCell ref="C167:C169"/>
    <mergeCell ref="A136:A152"/>
    <mergeCell ref="A153:A159"/>
    <mergeCell ref="B153:B161"/>
    <mergeCell ref="A112:A123"/>
    <mergeCell ref="B112:B123"/>
    <mergeCell ref="C112:C123"/>
    <mergeCell ref="A1:C1"/>
    <mergeCell ref="A87:A98"/>
    <mergeCell ref="A59:A74"/>
    <mergeCell ref="A75:A86"/>
    <mergeCell ref="B75:B86"/>
    <mergeCell ref="C75:C86"/>
    <mergeCell ref="B87:B98"/>
    <mergeCell ref="C87:C98"/>
    <mergeCell ref="B20:B32"/>
    <mergeCell ref="B59:B74"/>
    <mergeCell ref="B33:B45"/>
    <mergeCell ref="B46:B58"/>
    <mergeCell ref="A5:A19"/>
    <mergeCell ref="A20:A32"/>
    <mergeCell ref="C20:C32"/>
    <mergeCell ref="C59:C7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E1" workbookViewId="0">
      <pane ySplit="2" topLeftCell="A3" activePane="bottomLeft" state="frozen"/>
      <selection pane="bottomLeft" activeCell="C4" sqref="C4"/>
    </sheetView>
  </sheetViews>
  <sheetFormatPr defaultColWidth="14.44140625" defaultRowHeight="15" customHeight="1"/>
  <cols>
    <col min="1" max="1" width="8.44140625" customWidth="1"/>
    <col min="2" max="2" width="30" customWidth="1"/>
    <col min="3" max="3" width="71.109375" customWidth="1"/>
    <col min="4" max="4" width="54.33203125" customWidth="1"/>
    <col min="5" max="5" width="57.44140625" customWidth="1"/>
    <col min="6" max="6" width="9.109375" customWidth="1"/>
    <col min="7" max="25" width="8" customWidth="1"/>
  </cols>
  <sheetData>
    <row r="1" spans="1:25" ht="28.5" customHeight="1">
      <c r="A1" s="248" t="s">
        <v>1</v>
      </c>
      <c r="B1" s="233"/>
      <c r="C1" s="233"/>
      <c r="D1" s="233"/>
      <c r="E1" s="233"/>
      <c r="F1" s="2"/>
      <c r="G1" s="2"/>
      <c r="H1" s="2"/>
      <c r="I1" s="2"/>
      <c r="J1" s="2"/>
      <c r="K1" s="2"/>
      <c r="L1" s="2"/>
      <c r="M1" s="2"/>
      <c r="N1" s="2"/>
      <c r="O1" s="2"/>
      <c r="P1" s="2"/>
      <c r="Q1" s="2"/>
      <c r="R1" s="2"/>
      <c r="S1" s="2"/>
      <c r="T1" s="2"/>
      <c r="U1" s="2"/>
      <c r="V1" s="2"/>
      <c r="W1" s="2"/>
      <c r="X1" s="2"/>
      <c r="Y1" s="2"/>
    </row>
    <row r="2" spans="1:25" ht="12.75" customHeight="1">
      <c r="A2" s="4" t="s">
        <v>3</v>
      </c>
      <c r="B2" s="4" t="s">
        <v>4</v>
      </c>
      <c r="C2" s="6" t="s">
        <v>5</v>
      </c>
      <c r="D2" s="6" t="s">
        <v>7</v>
      </c>
      <c r="E2" s="6" t="s">
        <v>8</v>
      </c>
      <c r="F2" s="2"/>
      <c r="G2" s="2"/>
      <c r="H2" s="2"/>
      <c r="I2" s="2"/>
      <c r="J2" s="2"/>
      <c r="K2" s="2"/>
      <c r="L2" s="2"/>
      <c r="M2" s="2"/>
      <c r="N2" s="2"/>
      <c r="O2" s="2"/>
      <c r="P2" s="2"/>
      <c r="Q2" s="2"/>
      <c r="R2" s="2"/>
      <c r="S2" s="2"/>
      <c r="T2" s="2"/>
      <c r="U2" s="2"/>
      <c r="V2" s="2"/>
      <c r="W2" s="2"/>
      <c r="X2" s="2"/>
      <c r="Y2" s="2"/>
    </row>
    <row r="3" spans="1:25" ht="63" customHeight="1">
      <c r="A3" s="8">
        <v>103</v>
      </c>
      <c r="B3" s="11" t="s">
        <v>10</v>
      </c>
      <c r="C3" s="13" t="s">
        <v>16</v>
      </c>
      <c r="D3" s="13" t="s">
        <v>19</v>
      </c>
      <c r="E3" s="20" t="s">
        <v>20</v>
      </c>
      <c r="F3" s="2"/>
      <c r="G3" s="2"/>
      <c r="H3" s="2"/>
      <c r="I3" s="2"/>
      <c r="J3" s="2"/>
      <c r="K3" s="2"/>
      <c r="L3" s="2"/>
      <c r="M3" s="2"/>
      <c r="N3" s="2"/>
      <c r="O3" s="2"/>
      <c r="P3" s="2"/>
      <c r="Q3" s="2"/>
      <c r="R3" s="2"/>
      <c r="S3" s="2"/>
      <c r="T3" s="2"/>
      <c r="U3" s="2"/>
      <c r="V3" s="2"/>
      <c r="W3" s="2"/>
      <c r="X3" s="2"/>
      <c r="Y3" s="2"/>
    </row>
    <row r="4" spans="1:25" ht="170.25" customHeight="1">
      <c r="A4" s="8">
        <v>628</v>
      </c>
      <c r="B4" s="11" t="s">
        <v>33</v>
      </c>
      <c r="C4" s="13" t="s">
        <v>34</v>
      </c>
      <c r="D4" s="13" t="s">
        <v>35</v>
      </c>
      <c r="E4" s="22"/>
      <c r="F4" s="2"/>
      <c r="G4" s="2"/>
      <c r="H4" s="2"/>
      <c r="I4" s="2"/>
      <c r="J4" s="2"/>
      <c r="K4" s="2"/>
      <c r="L4" s="2"/>
      <c r="M4" s="2"/>
      <c r="N4" s="2"/>
      <c r="O4" s="2"/>
      <c r="P4" s="2"/>
      <c r="Q4" s="2"/>
      <c r="R4" s="2"/>
      <c r="S4" s="2"/>
      <c r="T4" s="2"/>
      <c r="U4" s="2"/>
      <c r="V4" s="2"/>
      <c r="W4" s="2"/>
      <c r="X4" s="2"/>
      <c r="Y4" s="2"/>
    </row>
    <row r="5" spans="1:25" ht="12.75" customHeight="1">
      <c r="A5" s="8">
        <v>435</v>
      </c>
      <c r="B5" s="11" t="s">
        <v>36</v>
      </c>
      <c r="C5" s="13" t="s">
        <v>37</v>
      </c>
      <c r="D5" s="13" t="s">
        <v>19</v>
      </c>
      <c r="E5" s="20"/>
      <c r="F5" s="2"/>
      <c r="G5" s="2"/>
      <c r="H5" s="2"/>
      <c r="I5" s="2"/>
      <c r="J5" s="2"/>
      <c r="K5" s="2"/>
      <c r="L5" s="2"/>
      <c r="M5" s="2"/>
      <c r="N5" s="2"/>
      <c r="O5" s="2"/>
      <c r="P5" s="2"/>
      <c r="Q5" s="2"/>
      <c r="R5" s="2"/>
      <c r="S5" s="2"/>
      <c r="T5" s="2"/>
      <c r="U5" s="2"/>
      <c r="V5" s="2"/>
      <c r="W5" s="2"/>
      <c r="X5" s="2"/>
      <c r="Y5" s="2"/>
    </row>
    <row r="6" spans="1:25" ht="12.75" customHeight="1">
      <c r="A6" s="8" t="s">
        <v>38</v>
      </c>
      <c r="B6" s="11" t="s">
        <v>39</v>
      </c>
      <c r="C6" s="13" t="s">
        <v>19</v>
      </c>
      <c r="D6" s="13" t="s">
        <v>19</v>
      </c>
      <c r="E6" s="20"/>
      <c r="F6" s="2"/>
      <c r="G6" s="2"/>
      <c r="H6" s="2"/>
      <c r="I6" s="2"/>
      <c r="J6" s="2"/>
      <c r="K6" s="2"/>
      <c r="L6" s="2"/>
      <c r="M6" s="2"/>
      <c r="N6" s="2"/>
      <c r="O6" s="2"/>
      <c r="P6" s="2"/>
      <c r="Q6" s="2"/>
      <c r="R6" s="2"/>
      <c r="S6" s="2"/>
      <c r="T6" s="2"/>
      <c r="U6" s="2"/>
      <c r="V6" s="2"/>
      <c r="W6" s="2"/>
      <c r="X6" s="2"/>
      <c r="Y6" s="2"/>
    </row>
    <row r="7" spans="1:25" ht="140.25" customHeight="1">
      <c r="A7" s="8" t="s">
        <v>41</v>
      </c>
      <c r="B7" s="11" t="s">
        <v>42</v>
      </c>
      <c r="C7" s="13" t="s">
        <v>43</v>
      </c>
      <c r="D7" s="13" t="s">
        <v>19</v>
      </c>
      <c r="E7" s="27" t="s">
        <v>44</v>
      </c>
      <c r="F7" s="2"/>
      <c r="G7" s="2"/>
      <c r="H7" s="2"/>
      <c r="I7" s="2"/>
      <c r="J7" s="2"/>
      <c r="K7" s="2"/>
      <c r="L7" s="2"/>
      <c r="M7" s="2"/>
      <c r="N7" s="2"/>
      <c r="O7" s="2"/>
      <c r="P7" s="2"/>
      <c r="Q7" s="2"/>
      <c r="R7" s="2"/>
      <c r="S7" s="2"/>
      <c r="T7" s="2"/>
      <c r="U7" s="2"/>
      <c r="V7" s="2"/>
      <c r="W7" s="2"/>
      <c r="X7" s="2"/>
      <c r="Y7" s="2"/>
    </row>
    <row r="8" spans="1:25" ht="12.75" customHeight="1">
      <c r="A8" s="8" t="s">
        <v>55</v>
      </c>
      <c r="B8" s="28" t="s">
        <v>56</v>
      </c>
      <c r="C8" s="13" t="s">
        <v>60</v>
      </c>
      <c r="D8" s="31" t="s">
        <v>19</v>
      </c>
      <c r="E8" s="27"/>
      <c r="F8" s="2"/>
      <c r="G8" s="2"/>
      <c r="H8" s="2"/>
      <c r="I8" s="2"/>
      <c r="J8" s="2"/>
      <c r="K8" s="2"/>
      <c r="L8" s="2"/>
      <c r="M8" s="2"/>
      <c r="N8" s="2"/>
      <c r="O8" s="2"/>
      <c r="P8" s="2"/>
      <c r="Q8" s="2"/>
      <c r="R8" s="2"/>
      <c r="S8" s="2"/>
      <c r="T8" s="2"/>
      <c r="U8" s="2"/>
      <c r="V8" s="2"/>
      <c r="W8" s="2"/>
      <c r="X8" s="2"/>
      <c r="Y8" s="2"/>
    </row>
    <row r="9" spans="1:25" ht="12.75" customHeight="1">
      <c r="A9" s="8" t="s">
        <v>75</v>
      </c>
      <c r="B9" s="11" t="s">
        <v>64</v>
      </c>
      <c r="C9" s="13" t="s">
        <v>77</v>
      </c>
      <c r="D9" s="13" t="s">
        <v>19</v>
      </c>
      <c r="E9" s="20" t="s">
        <v>78</v>
      </c>
      <c r="F9" s="2"/>
      <c r="G9" s="2"/>
      <c r="H9" s="2"/>
      <c r="I9" s="2"/>
      <c r="J9" s="2"/>
      <c r="K9" s="2"/>
      <c r="L9" s="2"/>
      <c r="M9" s="2"/>
      <c r="N9" s="2"/>
      <c r="O9" s="2"/>
      <c r="P9" s="2"/>
      <c r="Q9" s="2"/>
      <c r="R9" s="2"/>
      <c r="S9" s="2"/>
      <c r="T9" s="2"/>
      <c r="U9" s="2"/>
      <c r="V9" s="2"/>
      <c r="W9" s="2"/>
      <c r="X9" s="2"/>
      <c r="Y9" s="2"/>
    </row>
    <row r="10" spans="1:25" ht="12.75" customHeight="1">
      <c r="A10" s="8" t="s">
        <v>81</v>
      </c>
      <c r="B10" s="32" t="s">
        <v>67</v>
      </c>
      <c r="C10" s="13" t="s">
        <v>87</v>
      </c>
      <c r="D10" s="36" t="s">
        <v>88</v>
      </c>
      <c r="E10" s="20" t="s">
        <v>101</v>
      </c>
      <c r="F10" s="2"/>
      <c r="G10" s="2"/>
      <c r="H10" s="2"/>
      <c r="I10" s="2"/>
      <c r="J10" s="2"/>
      <c r="K10" s="2"/>
      <c r="L10" s="2"/>
      <c r="M10" s="2"/>
      <c r="N10" s="2"/>
      <c r="O10" s="2"/>
      <c r="P10" s="2"/>
      <c r="Q10" s="2"/>
      <c r="R10" s="2"/>
      <c r="S10" s="2"/>
      <c r="T10" s="2"/>
      <c r="U10" s="2"/>
      <c r="V10" s="2"/>
      <c r="W10" s="2"/>
      <c r="X10" s="2"/>
      <c r="Y10" s="2"/>
    </row>
    <row r="11" spans="1:25" ht="199.5" customHeight="1">
      <c r="A11" s="8" t="s">
        <v>103</v>
      </c>
      <c r="B11" s="28" t="s">
        <v>104</v>
      </c>
      <c r="C11" s="38" t="s">
        <v>105</v>
      </c>
      <c r="D11" s="31" t="s">
        <v>111</v>
      </c>
      <c r="E11" s="27" t="s">
        <v>112</v>
      </c>
      <c r="F11" s="2"/>
      <c r="G11" s="2"/>
      <c r="H11" s="2"/>
      <c r="I11" s="2"/>
      <c r="J11" s="2"/>
      <c r="K11" s="2"/>
      <c r="L11" s="2"/>
      <c r="M11" s="2"/>
      <c r="N11" s="2"/>
      <c r="O11" s="2"/>
      <c r="P11" s="2"/>
      <c r="Q11" s="2"/>
      <c r="R11" s="2"/>
      <c r="S11" s="2"/>
      <c r="T11" s="2"/>
      <c r="U11" s="2"/>
      <c r="V11" s="2"/>
      <c r="W11" s="2"/>
      <c r="X11" s="2"/>
      <c r="Y11" s="2"/>
    </row>
    <row r="12" spans="1:25" ht="135.75" customHeight="1">
      <c r="A12" s="8" t="s">
        <v>114</v>
      </c>
      <c r="B12" s="11" t="s">
        <v>116</v>
      </c>
      <c r="C12" s="36" t="s">
        <v>117</v>
      </c>
      <c r="D12" s="31" t="s">
        <v>119</v>
      </c>
      <c r="E12" s="27" t="s">
        <v>121</v>
      </c>
      <c r="F12" s="2"/>
      <c r="G12" s="2"/>
      <c r="H12" s="2"/>
      <c r="I12" s="2"/>
      <c r="J12" s="2"/>
      <c r="K12" s="2"/>
      <c r="L12" s="2"/>
      <c r="M12" s="2"/>
      <c r="N12" s="2"/>
      <c r="O12" s="2"/>
      <c r="P12" s="2"/>
      <c r="Q12" s="2"/>
      <c r="R12" s="2"/>
      <c r="S12" s="2"/>
      <c r="T12" s="2"/>
      <c r="U12" s="2"/>
      <c r="V12" s="2"/>
      <c r="W12" s="2"/>
      <c r="X12" s="2"/>
      <c r="Y12" s="2"/>
    </row>
    <row r="13" spans="1:25" ht="12.75" customHeight="1">
      <c r="A13" s="8" t="s">
        <v>122</v>
      </c>
      <c r="B13" s="11" t="s">
        <v>83</v>
      </c>
      <c r="C13" s="40" t="s">
        <v>123</v>
      </c>
      <c r="D13" s="40" t="s">
        <v>128</v>
      </c>
      <c r="E13" s="41" t="s">
        <v>130</v>
      </c>
      <c r="F13" s="2"/>
      <c r="G13" s="2"/>
      <c r="H13" s="2"/>
      <c r="I13" s="2"/>
      <c r="J13" s="2"/>
      <c r="K13" s="2"/>
      <c r="L13" s="2"/>
      <c r="M13" s="2"/>
      <c r="N13" s="2"/>
      <c r="O13" s="2"/>
      <c r="P13" s="2"/>
      <c r="Q13" s="2"/>
      <c r="R13" s="2"/>
      <c r="S13" s="2"/>
      <c r="T13" s="2"/>
      <c r="U13" s="2"/>
      <c r="V13" s="2"/>
      <c r="W13" s="2"/>
      <c r="X13" s="2"/>
      <c r="Y13" s="2"/>
    </row>
    <row r="14" spans="1:25" ht="12.75" customHeight="1">
      <c r="A14" s="8" t="s">
        <v>135</v>
      </c>
      <c r="B14" s="11" t="s">
        <v>96</v>
      </c>
      <c r="C14" s="36" t="s">
        <v>137</v>
      </c>
      <c r="D14" s="36" t="s">
        <v>138</v>
      </c>
      <c r="E14" s="42"/>
      <c r="F14" s="2"/>
      <c r="G14" s="2"/>
      <c r="H14" s="2"/>
      <c r="I14" s="2"/>
      <c r="J14" s="2"/>
      <c r="K14" s="2"/>
      <c r="L14" s="2"/>
      <c r="M14" s="2"/>
      <c r="N14" s="2"/>
      <c r="O14" s="2"/>
      <c r="P14" s="2"/>
      <c r="Q14" s="2"/>
      <c r="R14" s="2"/>
      <c r="S14" s="2"/>
      <c r="T14" s="2"/>
      <c r="U14" s="2"/>
      <c r="V14" s="2"/>
      <c r="W14" s="2"/>
      <c r="X14" s="2"/>
      <c r="Y14" s="2"/>
    </row>
    <row r="15" spans="1:25" ht="93" customHeight="1">
      <c r="A15" s="8">
        <v>705</v>
      </c>
      <c r="B15" s="11" t="s">
        <v>144</v>
      </c>
      <c r="C15" s="36" t="s">
        <v>145</v>
      </c>
      <c r="D15" s="38" t="s">
        <v>19</v>
      </c>
      <c r="E15" s="27" t="s">
        <v>146</v>
      </c>
      <c r="F15" s="2"/>
      <c r="G15" s="2"/>
      <c r="H15" s="2"/>
      <c r="I15" s="2"/>
      <c r="J15" s="2"/>
      <c r="K15" s="2"/>
      <c r="L15" s="2"/>
      <c r="M15" s="2"/>
      <c r="N15" s="2"/>
      <c r="O15" s="2"/>
      <c r="P15" s="2"/>
      <c r="Q15" s="2"/>
      <c r="R15" s="2"/>
      <c r="S15" s="2"/>
      <c r="T15" s="2"/>
      <c r="U15" s="2"/>
      <c r="V15" s="2"/>
      <c r="W15" s="2"/>
      <c r="X15" s="2"/>
      <c r="Y15" s="2"/>
    </row>
    <row r="16" spans="1:25" ht="12.75" customHeight="1">
      <c r="A16" s="8"/>
      <c r="B16" s="11" t="s">
        <v>113</v>
      </c>
      <c r="C16" s="38" t="s">
        <v>147</v>
      </c>
      <c r="D16" s="38" t="s">
        <v>19</v>
      </c>
      <c r="E16" s="27" t="s">
        <v>148</v>
      </c>
      <c r="F16" s="2"/>
      <c r="G16" s="2"/>
      <c r="H16" s="2"/>
      <c r="I16" s="2"/>
      <c r="J16" s="2"/>
      <c r="K16" s="2"/>
      <c r="L16" s="2"/>
      <c r="M16" s="2"/>
      <c r="N16" s="2"/>
      <c r="O16" s="2"/>
      <c r="P16" s="2"/>
      <c r="Q16" s="2"/>
      <c r="R16" s="2"/>
      <c r="S16" s="2"/>
      <c r="T16" s="2"/>
      <c r="U16" s="2"/>
      <c r="V16" s="2"/>
      <c r="W16" s="2"/>
      <c r="X16" s="2"/>
      <c r="Y16" s="2"/>
    </row>
    <row r="17" spans="1:25" ht="12.75" customHeight="1">
      <c r="A17" s="44" t="s">
        <v>149</v>
      </c>
      <c r="B17" s="44" t="s">
        <v>150</v>
      </c>
      <c r="C17" s="45" t="s">
        <v>151</v>
      </c>
      <c r="D17" s="45" t="s">
        <v>152</v>
      </c>
      <c r="E17" s="45" t="s">
        <v>153</v>
      </c>
      <c r="F17" s="2"/>
      <c r="G17" s="2"/>
      <c r="H17" s="2"/>
      <c r="I17" s="2"/>
      <c r="J17" s="2"/>
      <c r="K17" s="2"/>
      <c r="L17" s="2"/>
      <c r="M17" s="2"/>
      <c r="N17" s="2"/>
      <c r="O17" s="2"/>
      <c r="P17" s="2"/>
      <c r="Q17" s="2"/>
      <c r="R17" s="2"/>
      <c r="S17" s="2"/>
      <c r="T17" s="2"/>
      <c r="U17" s="2"/>
      <c r="V17" s="2"/>
      <c r="W17" s="2"/>
      <c r="X17" s="2"/>
      <c r="Y17" s="2"/>
    </row>
    <row r="18" spans="1:25" ht="195" customHeight="1">
      <c r="A18" s="8"/>
      <c r="B18" s="11" t="s">
        <v>125</v>
      </c>
      <c r="C18" s="43" t="s">
        <v>154</v>
      </c>
      <c r="D18" s="43" t="s">
        <v>155</v>
      </c>
      <c r="E18" s="27" t="s">
        <v>156</v>
      </c>
      <c r="F18" s="2"/>
      <c r="G18" s="2"/>
      <c r="H18" s="2"/>
      <c r="I18" s="2"/>
      <c r="J18" s="2"/>
      <c r="K18" s="2"/>
      <c r="L18" s="2"/>
      <c r="M18" s="2"/>
      <c r="N18" s="2"/>
      <c r="O18" s="2"/>
      <c r="P18" s="2"/>
      <c r="Q18" s="2"/>
      <c r="R18" s="2"/>
      <c r="S18" s="2"/>
      <c r="T18" s="2"/>
      <c r="U18" s="2"/>
      <c r="V18" s="2"/>
      <c r="W18" s="2"/>
      <c r="X18" s="2"/>
      <c r="Y18" s="2"/>
    </row>
    <row r="19" spans="1:25" ht="12.75" customHeight="1">
      <c r="A19" s="8"/>
      <c r="B19" s="11" t="s">
        <v>157</v>
      </c>
      <c r="C19" s="43" t="s">
        <v>158</v>
      </c>
      <c r="D19" s="43" t="s">
        <v>159</v>
      </c>
      <c r="E19" s="27" t="s">
        <v>160</v>
      </c>
      <c r="F19" s="2"/>
      <c r="G19" s="2"/>
      <c r="H19" s="2"/>
      <c r="I19" s="2"/>
      <c r="J19" s="2"/>
      <c r="K19" s="2"/>
      <c r="L19" s="2"/>
      <c r="M19" s="2"/>
      <c r="N19" s="2"/>
      <c r="O19" s="2"/>
      <c r="P19" s="2"/>
      <c r="Q19" s="2"/>
      <c r="R19" s="2"/>
      <c r="S19" s="2"/>
      <c r="T19" s="2"/>
      <c r="U19" s="2"/>
      <c r="V19" s="2"/>
      <c r="W19" s="2"/>
      <c r="X19" s="2"/>
      <c r="Y19" s="2"/>
    </row>
    <row r="20" spans="1:25" ht="12.75" customHeight="1">
      <c r="A20" s="8"/>
      <c r="B20" s="11" t="s">
        <v>140</v>
      </c>
      <c r="C20" s="43" t="s">
        <v>161</v>
      </c>
      <c r="D20" s="43"/>
      <c r="E20" s="27" t="s">
        <v>162</v>
      </c>
      <c r="F20" s="2"/>
      <c r="G20" s="2"/>
      <c r="H20" s="2"/>
      <c r="I20" s="2"/>
      <c r="J20" s="2"/>
      <c r="K20" s="2"/>
      <c r="L20" s="2"/>
      <c r="M20" s="2"/>
      <c r="N20" s="2"/>
      <c r="O20" s="2"/>
      <c r="P20" s="2"/>
      <c r="Q20" s="2"/>
      <c r="R20" s="2"/>
      <c r="S20" s="2"/>
      <c r="T20" s="2"/>
      <c r="U20" s="2"/>
      <c r="V20" s="2"/>
      <c r="W20" s="2"/>
      <c r="X20" s="2"/>
      <c r="Y20" s="2"/>
    </row>
    <row r="21" spans="1:25" ht="12.75" customHeight="1">
      <c r="A21" s="2"/>
      <c r="B21" s="2"/>
      <c r="C21" s="2"/>
      <c r="D21" s="2"/>
      <c r="E21" s="2"/>
      <c r="F21" s="2"/>
      <c r="G21" s="2"/>
      <c r="H21" s="2"/>
      <c r="I21" s="2"/>
      <c r="J21" s="2"/>
      <c r="K21" s="2"/>
      <c r="L21" s="2"/>
      <c r="M21" s="2"/>
      <c r="N21" s="2"/>
      <c r="O21" s="2"/>
      <c r="P21" s="2"/>
      <c r="Q21" s="2"/>
      <c r="R21" s="2"/>
      <c r="S21" s="2"/>
      <c r="T21" s="2"/>
      <c r="U21" s="2"/>
      <c r="V21" s="2"/>
      <c r="W21" s="2"/>
      <c r="X21" s="2"/>
      <c r="Y21" s="2"/>
    </row>
    <row r="22" spans="1:25" ht="12.7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2.75" customHeight="1">
      <c r="A23" s="48"/>
      <c r="B23" s="28"/>
      <c r="C23" s="28" t="s">
        <v>163</v>
      </c>
      <c r="D23" s="2"/>
      <c r="E23" s="2"/>
      <c r="F23" s="2"/>
      <c r="G23" s="2"/>
      <c r="H23" s="2"/>
      <c r="I23" s="2"/>
      <c r="J23" s="2"/>
      <c r="K23" s="2"/>
      <c r="L23" s="2"/>
      <c r="M23" s="2"/>
      <c r="N23" s="2"/>
      <c r="O23" s="2"/>
      <c r="P23" s="2"/>
      <c r="Q23" s="2"/>
      <c r="R23" s="2"/>
      <c r="S23" s="2"/>
      <c r="T23" s="2"/>
      <c r="U23" s="2"/>
      <c r="V23" s="2"/>
      <c r="W23" s="2"/>
      <c r="X23" s="2"/>
      <c r="Y23" s="2"/>
    </row>
    <row r="24" spans="1:25" ht="12.75" customHeight="1">
      <c r="A24" s="49"/>
      <c r="B24" s="50" t="s">
        <v>164</v>
      </c>
      <c r="C24" s="2"/>
      <c r="D24" s="2"/>
      <c r="E24" s="2"/>
      <c r="F24" s="2"/>
      <c r="G24" s="2"/>
      <c r="H24" s="2"/>
      <c r="I24" s="2"/>
      <c r="J24" s="2"/>
      <c r="K24" s="2"/>
      <c r="L24" s="2"/>
      <c r="M24" s="2"/>
      <c r="N24" s="2"/>
      <c r="O24" s="2"/>
      <c r="P24" s="2"/>
      <c r="Q24" s="2"/>
      <c r="R24" s="2"/>
      <c r="S24" s="2"/>
      <c r="T24" s="2"/>
      <c r="U24" s="2"/>
      <c r="V24" s="2"/>
      <c r="W24" s="2"/>
      <c r="X24" s="2"/>
      <c r="Y24" s="2"/>
    </row>
    <row r="25" spans="1:25" ht="12.75" customHeight="1">
      <c r="A25" s="40"/>
      <c r="B25" s="50" t="s">
        <v>165</v>
      </c>
      <c r="C25" s="2"/>
      <c r="D25" s="2"/>
      <c r="E25" s="2"/>
      <c r="F25" s="2"/>
      <c r="G25" s="2"/>
      <c r="H25" s="2"/>
      <c r="I25" s="2"/>
      <c r="J25" s="2"/>
      <c r="K25" s="2"/>
      <c r="L25" s="2"/>
      <c r="M25" s="2"/>
      <c r="N25" s="2"/>
      <c r="O25" s="2"/>
      <c r="P25" s="2"/>
      <c r="Q25" s="2"/>
      <c r="R25" s="2"/>
      <c r="S25" s="2"/>
      <c r="T25" s="2"/>
      <c r="U25" s="2"/>
      <c r="V25" s="2"/>
      <c r="W25" s="2"/>
      <c r="X25" s="2"/>
      <c r="Y25" s="2"/>
    </row>
    <row r="26" spans="1:25" ht="12.75" customHeight="1">
      <c r="A26" s="13"/>
      <c r="B26" s="50" t="s">
        <v>166</v>
      </c>
      <c r="C26" s="2"/>
      <c r="D26" s="2"/>
      <c r="E26" s="2"/>
      <c r="F26" s="2"/>
      <c r="G26" s="2"/>
      <c r="H26" s="2"/>
      <c r="I26" s="2"/>
      <c r="J26" s="2"/>
      <c r="K26" s="2"/>
      <c r="L26" s="2"/>
      <c r="M26" s="2"/>
      <c r="N26" s="2"/>
      <c r="O26" s="2"/>
      <c r="P26" s="2"/>
      <c r="Q26" s="2"/>
      <c r="R26" s="2"/>
      <c r="S26" s="2"/>
      <c r="T26" s="2"/>
      <c r="U26" s="2"/>
      <c r="V26" s="2"/>
      <c r="W26" s="2"/>
      <c r="X26" s="2"/>
      <c r="Y26" s="2"/>
    </row>
    <row r="27" spans="1:25" ht="12.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2.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2.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2.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2.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2.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2.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2.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2.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2.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2.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2.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2.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2.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2.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2.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2.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2.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2.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2.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2.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2.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2.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2.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2.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2.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2.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2.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2.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2.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2.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2.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2.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2.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2.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2.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2.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2.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2.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2.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2.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2.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2.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2.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2.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2.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2.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2.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2.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2.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2.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2.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2.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2.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2.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2.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2.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2.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2.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2.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2.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2.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2.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2.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2.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2.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2.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2.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2.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2.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row r="228" spans="1:25" ht="15.75" customHeight="1"/>
    <row r="229" spans="1:25" ht="15.75" customHeight="1"/>
    <row r="230" spans="1:25" ht="15.75" customHeight="1"/>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topLeftCell="B1" activePane="topRight" state="frozen"/>
      <selection pane="topRight" activeCell="C2" sqref="C2:F2"/>
    </sheetView>
  </sheetViews>
  <sheetFormatPr defaultColWidth="14.44140625" defaultRowHeight="15" customHeight="1"/>
  <cols>
    <col min="1" max="1" width="6.6640625" customWidth="1"/>
    <col min="2" max="2" width="53.33203125" customWidth="1"/>
    <col min="3" max="23" width="10.6640625" customWidth="1"/>
    <col min="24" max="24" width="12" customWidth="1"/>
    <col min="25" max="25" width="10.6640625" customWidth="1"/>
    <col min="26" max="26" width="8" customWidth="1"/>
  </cols>
  <sheetData>
    <row r="1" spans="1:26" ht="28.5" customHeight="1">
      <c r="A1" s="249" t="s">
        <v>205</v>
      </c>
      <c r="B1" s="231"/>
      <c r="C1" s="257"/>
      <c r="D1" s="231"/>
      <c r="E1" s="231"/>
      <c r="F1" s="231"/>
      <c r="G1" s="231"/>
      <c r="H1" s="231"/>
      <c r="I1" s="231"/>
      <c r="J1" s="231"/>
      <c r="K1" s="231"/>
      <c r="L1" s="231"/>
      <c r="M1" s="231"/>
      <c r="N1" s="231"/>
      <c r="O1" s="231"/>
      <c r="P1" s="231"/>
      <c r="Q1" s="231"/>
      <c r="R1" s="231"/>
      <c r="S1" s="231"/>
      <c r="T1" s="231"/>
      <c r="U1" s="231"/>
      <c r="V1" s="231"/>
      <c r="W1" s="231"/>
      <c r="X1" s="231"/>
      <c r="Y1" s="65"/>
      <c r="Z1" s="66"/>
    </row>
    <row r="2" spans="1:26" ht="14.25" customHeight="1">
      <c r="A2" s="258"/>
      <c r="B2" s="231"/>
      <c r="C2" s="254" t="s">
        <v>208</v>
      </c>
      <c r="D2" s="255"/>
      <c r="E2" s="255"/>
      <c r="F2" s="256"/>
      <c r="G2" s="254" t="s">
        <v>211</v>
      </c>
      <c r="H2" s="255"/>
      <c r="I2" s="255"/>
      <c r="J2" s="255"/>
      <c r="K2" s="255"/>
      <c r="L2" s="255"/>
      <c r="M2" s="256"/>
      <c r="N2" s="254" t="s">
        <v>213</v>
      </c>
      <c r="O2" s="255"/>
      <c r="P2" s="255"/>
      <c r="Q2" s="256"/>
      <c r="R2" s="254" t="s">
        <v>214</v>
      </c>
      <c r="S2" s="255"/>
      <c r="T2" s="256"/>
      <c r="U2" s="254" t="s">
        <v>215</v>
      </c>
      <c r="V2" s="255"/>
      <c r="W2" s="255"/>
      <c r="X2" s="256"/>
      <c r="Y2" s="65"/>
      <c r="Z2" s="66"/>
    </row>
    <row r="3" spans="1:26" ht="14.25" customHeight="1">
      <c r="A3" s="233"/>
      <c r="B3" s="233"/>
      <c r="C3" s="251" t="s">
        <v>219</v>
      </c>
      <c r="D3" s="252"/>
      <c r="E3" s="252"/>
      <c r="F3" s="253"/>
      <c r="G3" s="251" t="s">
        <v>232</v>
      </c>
      <c r="H3" s="252"/>
      <c r="I3" s="252"/>
      <c r="J3" s="252"/>
      <c r="K3" s="252"/>
      <c r="L3" s="252"/>
      <c r="M3" s="253"/>
      <c r="N3" s="251" t="s">
        <v>234</v>
      </c>
      <c r="O3" s="252"/>
      <c r="P3" s="252"/>
      <c r="Q3" s="253"/>
      <c r="R3" s="251" t="s">
        <v>235</v>
      </c>
      <c r="S3" s="252"/>
      <c r="T3" s="253"/>
      <c r="U3" s="251" t="s">
        <v>236</v>
      </c>
      <c r="V3" s="252"/>
      <c r="W3" s="252"/>
      <c r="X3" s="253"/>
      <c r="Y3" s="65"/>
      <c r="Z3" s="66"/>
    </row>
    <row r="4" spans="1:26" ht="73.5" customHeight="1">
      <c r="A4" s="79" t="s">
        <v>3</v>
      </c>
      <c r="B4" s="81" t="s">
        <v>4</v>
      </c>
      <c r="C4" s="82" t="s">
        <v>240</v>
      </c>
      <c r="D4" s="84" t="s">
        <v>241</v>
      </c>
      <c r="E4" s="84" t="s">
        <v>244</v>
      </c>
      <c r="F4" s="86" t="s">
        <v>245</v>
      </c>
      <c r="G4" s="82" t="s">
        <v>246</v>
      </c>
      <c r="H4" s="84" t="s">
        <v>247</v>
      </c>
      <c r="I4" s="84" t="s">
        <v>248</v>
      </c>
      <c r="J4" s="84" t="s">
        <v>249</v>
      </c>
      <c r="K4" s="84" t="s">
        <v>250</v>
      </c>
      <c r="L4" s="84" t="s">
        <v>251</v>
      </c>
      <c r="M4" s="86" t="s">
        <v>252</v>
      </c>
      <c r="N4" s="82" t="s">
        <v>253</v>
      </c>
      <c r="O4" s="84" t="s">
        <v>254</v>
      </c>
      <c r="P4" s="84" t="s">
        <v>255</v>
      </c>
      <c r="Q4" s="86" t="s">
        <v>256</v>
      </c>
      <c r="R4" s="82" t="s">
        <v>257</v>
      </c>
      <c r="S4" s="84" t="s">
        <v>258</v>
      </c>
      <c r="T4" s="86" t="s">
        <v>259</v>
      </c>
      <c r="U4" s="82" t="s">
        <v>260</v>
      </c>
      <c r="V4" s="84" t="s">
        <v>261</v>
      </c>
      <c r="W4" s="84" t="s">
        <v>262</v>
      </c>
      <c r="X4" s="86" t="s">
        <v>263</v>
      </c>
      <c r="Y4" s="88"/>
      <c r="Z4" s="90"/>
    </row>
    <row r="5" spans="1:26" ht="12.75" customHeight="1">
      <c r="A5" s="71">
        <v>103</v>
      </c>
      <c r="B5" s="91" t="s">
        <v>270</v>
      </c>
      <c r="C5" s="94"/>
      <c r="D5" s="13"/>
      <c r="E5" s="13"/>
      <c r="F5" s="95"/>
      <c r="G5" s="94"/>
      <c r="H5" s="13"/>
      <c r="I5" s="13"/>
      <c r="J5" s="13"/>
      <c r="K5" s="13"/>
      <c r="L5" s="13"/>
      <c r="M5" s="95"/>
      <c r="N5" s="94"/>
      <c r="O5" s="13"/>
      <c r="P5" s="13"/>
      <c r="Q5" s="95"/>
      <c r="R5" s="94"/>
      <c r="S5" s="13"/>
      <c r="T5" s="95"/>
      <c r="U5" s="94"/>
      <c r="V5" s="13"/>
      <c r="W5" s="95"/>
      <c r="X5" s="94"/>
      <c r="Y5" s="65"/>
      <c r="Z5" s="66"/>
    </row>
    <row r="6" spans="1:26" ht="12.75" customHeight="1">
      <c r="A6" s="71">
        <v>628</v>
      </c>
      <c r="B6" s="91" t="s">
        <v>286</v>
      </c>
      <c r="C6" s="98"/>
      <c r="D6" s="102"/>
      <c r="E6" s="102"/>
      <c r="F6" s="104"/>
      <c r="G6" s="98"/>
      <c r="H6" s="102"/>
      <c r="I6" s="102"/>
      <c r="J6" s="13"/>
      <c r="K6" s="102"/>
      <c r="L6" s="102"/>
      <c r="M6" s="104"/>
      <c r="N6" s="106"/>
      <c r="O6" s="109"/>
      <c r="P6" s="109"/>
      <c r="Q6" s="111"/>
      <c r="R6" s="106"/>
      <c r="S6" s="109"/>
      <c r="T6" s="111"/>
      <c r="U6" s="106"/>
      <c r="V6" s="109"/>
      <c r="W6" s="109"/>
      <c r="X6" s="111"/>
      <c r="Y6" s="65"/>
      <c r="Z6" s="66"/>
    </row>
    <row r="7" spans="1:26" ht="12.75" customHeight="1">
      <c r="A7" s="71">
        <v>435</v>
      </c>
      <c r="B7" s="91" t="s">
        <v>36</v>
      </c>
      <c r="C7" s="94"/>
      <c r="D7" s="13"/>
      <c r="E7" s="13"/>
      <c r="F7" s="95"/>
      <c r="G7" s="94"/>
      <c r="H7" s="13"/>
      <c r="I7" s="13"/>
      <c r="J7" s="13"/>
      <c r="K7" s="13"/>
      <c r="L7" s="13"/>
      <c r="M7" s="95"/>
      <c r="N7" s="94"/>
      <c r="O7" s="13"/>
      <c r="P7" s="13"/>
      <c r="Q7" s="95"/>
      <c r="R7" s="94"/>
      <c r="S7" s="13"/>
      <c r="T7" s="95"/>
      <c r="U7" s="106"/>
      <c r="V7" s="109"/>
      <c r="W7" s="109"/>
      <c r="X7" s="111"/>
      <c r="Y7" s="65"/>
      <c r="Z7" s="66"/>
    </row>
    <row r="8" spans="1:26" ht="12.75" customHeight="1">
      <c r="A8" s="71" t="s">
        <v>38</v>
      </c>
      <c r="B8" s="91" t="s">
        <v>39</v>
      </c>
      <c r="C8" s="94"/>
      <c r="D8" s="13"/>
      <c r="E8" s="40"/>
      <c r="F8" s="113"/>
      <c r="G8" s="114" t="s">
        <v>109</v>
      </c>
      <c r="H8" s="40"/>
      <c r="I8" s="115"/>
      <c r="J8" s="115" t="s">
        <v>109</v>
      </c>
      <c r="K8" s="115" t="s">
        <v>109</v>
      </c>
      <c r="L8" s="117"/>
      <c r="M8" s="95"/>
      <c r="N8" s="119"/>
      <c r="O8" s="50"/>
      <c r="P8" s="50"/>
      <c r="Q8" s="121"/>
      <c r="R8" s="119"/>
      <c r="S8" s="50"/>
      <c r="T8" s="121"/>
      <c r="U8" s="106"/>
      <c r="V8" s="109"/>
      <c r="W8" s="109"/>
      <c r="X8" s="111"/>
      <c r="Y8" s="65"/>
      <c r="Z8" s="66"/>
    </row>
    <row r="9" spans="1:26" ht="14.25" customHeight="1">
      <c r="A9" s="71" t="s">
        <v>41</v>
      </c>
      <c r="B9" s="91" t="s">
        <v>58</v>
      </c>
      <c r="C9" s="94"/>
      <c r="D9" s="13"/>
      <c r="E9" s="123"/>
      <c r="F9" s="95"/>
      <c r="G9" s="106"/>
      <c r="H9" s="125"/>
      <c r="I9" s="109"/>
      <c r="J9" s="109"/>
      <c r="K9" s="109"/>
      <c r="L9" s="109"/>
      <c r="M9" s="111"/>
      <c r="N9" s="119"/>
      <c r="O9" s="50"/>
      <c r="P9" s="50"/>
      <c r="Q9" s="121"/>
      <c r="R9" s="119"/>
      <c r="S9" s="50"/>
      <c r="T9" s="121"/>
      <c r="U9" s="119"/>
      <c r="V9" s="50"/>
      <c r="W9" s="50"/>
      <c r="X9" s="121"/>
      <c r="Y9" s="65"/>
      <c r="Z9" s="66"/>
    </row>
    <row r="10" spans="1:26" ht="12.75" customHeight="1">
      <c r="A10" s="71" t="s">
        <v>55</v>
      </c>
      <c r="B10" s="127" t="s">
        <v>56</v>
      </c>
      <c r="C10" s="129"/>
      <c r="D10" s="40"/>
      <c r="E10" s="40"/>
      <c r="F10" s="131"/>
      <c r="G10" s="129"/>
      <c r="H10" s="40"/>
      <c r="I10" s="40"/>
      <c r="J10" s="109"/>
      <c r="K10" s="109"/>
      <c r="L10" s="109"/>
      <c r="M10" s="111"/>
      <c r="N10" s="119"/>
      <c r="O10" s="50"/>
      <c r="P10" s="50"/>
      <c r="Q10" s="121"/>
      <c r="R10" s="119"/>
      <c r="S10" s="50"/>
      <c r="T10" s="121"/>
      <c r="U10" s="119"/>
      <c r="V10" s="50"/>
      <c r="W10" s="50"/>
      <c r="X10" s="121"/>
      <c r="Y10" s="65"/>
      <c r="Z10" s="66"/>
    </row>
    <row r="11" spans="1:26" ht="12.75" customHeight="1">
      <c r="A11" s="71" t="s">
        <v>75</v>
      </c>
      <c r="B11" s="91" t="s">
        <v>64</v>
      </c>
      <c r="C11" s="129"/>
      <c r="D11" s="40"/>
      <c r="E11" s="40"/>
      <c r="F11" s="111"/>
      <c r="G11" s="106"/>
      <c r="H11" s="109"/>
      <c r="I11" s="109"/>
      <c r="J11" s="109"/>
      <c r="K11" s="109"/>
      <c r="L11" s="109"/>
      <c r="M11" s="111"/>
      <c r="N11" s="119"/>
      <c r="O11" s="50"/>
      <c r="P11" s="50"/>
      <c r="Q11" s="121"/>
      <c r="R11" s="119"/>
      <c r="S11" s="50"/>
      <c r="T11" s="121"/>
      <c r="U11" s="119"/>
      <c r="V11" s="50"/>
      <c r="W11" s="50"/>
      <c r="X11" s="121"/>
      <c r="Y11" s="65"/>
      <c r="Z11" s="66"/>
    </row>
    <row r="12" spans="1:26" ht="12.75" customHeight="1">
      <c r="A12" s="71" t="s">
        <v>81</v>
      </c>
      <c r="B12" s="127" t="s">
        <v>67</v>
      </c>
      <c r="C12" s="129"/>
      <c r="D12" s="40"/>
      <c r="E12" s="40"/>
      <c r="F12" s="111"/>
      <c r="G12" s="94"/>
      <c r="H12" s="40"/>
      <c r="I12" s="40"/>
      <c r="J12" s="40"/>
      <c r="K12" s="40"/>
      <c r="L12" s="40"/>
      <c r="M12" s="131"/>
      <c r="N12" s="119"/>
      <c r="O12" s="50"/>
      <c r="P12" s="50"/>
      <c r="Q12" s="121"/>
      <c r="R12" s="119"/>
      <c r="S12" s="50"/>
      <c r="T12" s="121"/>
      <c r="U12" s="119"/>
      <c r="V12" s="50"/>
      <c r="W12" s="50"/>
      <c r="X12" s="121"/>
      <c r="Y12" s="65"/>
      <c r="Z12" s="66"/>
    </row>
    <row r="13" spans="1:26" ht="12.75" customHeight="1">
      <c r="A13" s="71" t="s">
        <v>103</v>
      </c>
      <c r="B13" s="127" t="s">
        <v>104</v>
      </c>
      <c r="C13" s="129"/>
      <c r="D13" s="40"/>
      <c r="E13" s="40"/>
      <c r="F13" s="131"/>
      <c r="G13" s="106"/>
      <c r="H13" s="40"/>
      <c r="I13" s="109"/>
      <c r="J13" s="109"/>
      <c r="K13" s="109"/>
      <c r="L13" s="109"/>
      <c r="M13" s="111"/>
      <c r="N13" s="129"/>
      <c r="O13" s="50"/>
      <c r="P13" s="50"/>
      <c r="Q13" s="121"/>
      <c r="R13" s="119"/>
      <c r="S13" s="50"/>
      <c r="T13" s="121"/>
      <c r="U13" s="119"/>
      <c r="V13" s="50"/>
      <c r="W13" s="50"/>
      <c r="X13" s="121"/>
      <c r="Y13" s="65"/>
      <c r="Z13" s="66"/>
    </row>
    <row r="14" spans="1:26" ht="12.75" customHeight="1">
      <c r="A14" s="71" t="s">
        <v>114</v>
      </c>
      <c r="B14" s="91" t="s">
        <v>116</v>
      </c>
      <c r="C14" s="94"/>
      <c r="D14" s="13"/>
      <c r="E14" s="13"/>
      <c r="F14" s="95"/>
      <c r="G14" s="94"/>
      <c r="H14" s="13"/>
      <c r="I14" s="13"/>
      <c r="J14" s="13"/>
      <c r="K14" s="13"/>
      <c r="L14" s="13"/>
      <c r="M14" s="95"/>
      <c r="N14" s="135"/>
      <c r="O14" s="125"/>
      <c r="P14" s="125"/>
      <c r="Q14" s="135"/>
      <c r="R14" s="119"/>
      <c r="S14" s="50"/>
      <c r="T14" s="121"/>
      <c r="U14" s="119"/>
      <c r="V14" s="50"/>
      <c r="W14" s="50"/>
      <c r="X14" s="121"/>
      <c r="Y14" s="65"/>
      <c r="Z14" s="66"/>
    </row>
    <row r="15" spans="1:26" ht="12.75" customHeight="1">
      <c r="A15" s="71" t="s">
        <v>122</v>
      </c>
      <c r="B15" s="91" t="s">
        <v>83</v>
      </c>
      <c r="C15" s="94"/>
      <c r="D15" s="115"/>
      <c r="E15" s="115"/>
      <c r="F15" s="113"/>
      <c r="G15" s="94"/>
      <c r="H15" s="115"/>
      <c r="I15" s="40" t="s">
        <v>323</v>
      </c>
      <c r="J15" s="40" t="s">
        <v>324</v>
      </c>
      <c r="K15" s="13"/>
      <c r="L15" s="40" t="s">
        <v>323</v>
      </c>
      <c r="M15" s="111"/>
      <c r="N15" s="119"/>
      <c r="O15" s="50"/>
      <c r="P15" s="50"/>
      <c r="Q15" s="121"/>
      <c r="R15" s="119"/>
      <c r="S15" s="50"/>
      <c r="T15" s="121"/>
      <c r="U15" s="119"/>
      <c r="V15" s="50"/>
      <c r="W15" s="50"/>
      <c r="X15" s="121"/>
      <c r="Y15" s="65"/>
      <c r="Z15" s="66"/>
    </row>
    <row r="16" spans="1:26" ht="12.75" customHeight="1">
      <c r="A16" s="137" t="s">
        <v>135</v>
      </c>
      <c r="B16" s="91" t="s">
        <v>325</v>
      </c>
      <c r="C16" s="94"/>
      <c r="D16" s="13"/>
      <c r="E16" s="13"/>
      <c r="F16" s="95"/>
      <c r="G16" s="94"/>
      <c r="H16" s="13"/>
      <c r="I16" s="13"/>
      <c r="J16" s="13"/>
      <c r="K16" s="13"/>
      <c r="L16" s="13"/>
      <c r="M16" s="95"/>
      <c r="N16" s="94"/>
      <c r="O16" s="13"/>
      <c r="P16" s="13"/>
      <c r="Q16" s="95"/>
      <c r="R16" s="129"/>
      <c r="S16" s="40"/>
      <c r="T16" s="131"/>
      <c r="U16" s="106"/>
      <c r="V16" s="109"/>
      <c r="W16" s="109"/>
      <c r="X16" s="111"/>
      <c r="Y16" s="65"/>
      <c r="Z16" s="66"/>
    </row>
    <row r="17" spans="1:26" ht="12.75" customHeight="1">
      <c r="A17" s="139" t="s">
        <v>302</v>
      </c>
      <c r="B17" s="140" t="s">
        <v>113</v>
      </c>
      <c r="C17" s="141"/>
      <c r="D17" s="142"/>
      <c r="E17" s="143"/>
      <c r="F17" s="144"/>
      <c r="G17" s="144"/>
      <c r="H17" s="146"/>
      <c r="I17" s="146"/>
      <c r="J17" s="125"/>
      <c r="K17" s="146"/>
      <c r="L17" s="146"/>
      <c r="M17" s="109"/>
      <c r="N17" s="147"/>
      <c r="O17" s="146"/>
      <c r="P17" s="146"/>
      <c r="Q17" s="148"/>
      <c r="R17" s="119"/>
      <c r="S17" s="50"/>
      <c r="T17" s="121"/>
      <c r="U17" s="149"/>
      <c r="V17" s="151"/>
      <c r="W17" s="151"/>
      <c r="X17" s="152"/>
      <c r="Y17" s="65"/>
      <c r="Z17" s="66"/>
    </row>
    <row r="18" spans="1:26" ht="12.75" customHeight="1">
      <c r="A18" s="137">
        <v>705</v>
      </c>
      <c r="B18" s="91" t="s">
        <v>107</v>
      </c>
      <c r="C18" s="153"/>
      <c r="D18" s="153"/>
      <c r="E18" s="40"/>
      <c r="F18" s="153"/>
      <c r="G18" s="154"/>
      <c r="H18" s="154"/>
      <c r="I18" s="155"/>
      <c r="J18" s="40"/>
      <c r="K18" s="95"/>
      <c r="L18" s="154"/>
      <c r="M18" s="156"/>
      <c r="N18" s="157"/>
      <c r="O18" s="155"/>
      <c r="P18" s="155"/>
      <c r="Q18" s="156"/>
      <c r="R18" s="157"/>
      <c r="S18" s="155"/>
      <c r="T18" s="156"/>
      <c r="U18" s="157"/>
      <c r="V18" s="155"/>
      <c r="W18" s="155"/>
      <c r="X18" s="156"/>
      <c r="Y18" s="65"/>
      <c r="Z18" s="66"/>
    </row>
    <row r="19" spans="1:26" ht="12.75" customHeight="1">
      <c r="A19" s="137"/>
      <c r="B19" s="91" t="s">
        <v>125</v>
      </c>
      <c r="C19" s="153"/>
      <c r="D19" s="141"/>
      <c r="E19" s="142"/>
      <c r="F19" s="143"/>
      <c r="G19" s="157"/>
      <c r="H19" s="115" t="s">
        <v>335</v>
      </c>
      <c r="I19" s="115" t="s">
        <v>335</v>
      </c>
      <c r="J19" s="155"/>
      <c r="K19" s="155"/>
      <c r="L19" s="154"/>
      <c r="M19" s="156"/>
      <c r="N19" s="157"/>
      <c r="O19" s="155"/>
      <c r="P19" s="155"/>
      <c r="Q19" s="156"/>
      <c r="R19" s="157"/>
      <c r="S19" s="155"/>
      <c r="T19" s="156"/>
      <c r="U19" s="157"/>
      <c r="V19" s="155"/>
      <c r="W19" s="155"/>
      <c r="X19" s="156"/>
      <c r="Y19" s="65"/>
      <c r="Z19" s="66"/>
    </row>
    <row r="20" spans="1:26" ht="12.75" customHeight="1">
      <c r="A20" s="137"/>
      <c r="B20" s="91" t="s">
        <v>157</v>
      </c>
      <c r="C20" s="153"/>
      <c r="D20" s="155"/>
      <c r="E20" s="155"/>
      <c r="F20" s="155"/>
      <c r="G20" s="154"/>
      <c r="H20" s="155"/>
      <c r="I20" s="155"/>
      <c r="J20" s="155"/>
      <c r="K20" s="155"/>
      <c r="L20" s="155"/>
      <c r="M20" s="156"/>
      <c r="N20" s="157"/>
      <c r="O20" s="155"/>
      <c r="P20" s="155"/>
      <c r="Q20" s="156"/>
      <c r="R20" s="157"/>
      <c r="S20" s="155"/>
      <c r="T20" s="156"/>
      <c r="U20" s="157"/>
      <c r="V20" s="155"/>
      <c r="W20" s="155"/>
      <c r="X20" s="156"/>
      <c r="Y20" s="65"/>
      <c r="Z20" s="66"/>
    </row>
    <row r="21" spans="1:26" ht="12.75" customHeight="1">
      <c r="A21" s="137"/>
      <c r="B21" s="158" t="s">
        <v>140</v>
      </c>
      <c r="C21" s="159"/>
      <c r="D21" s="160"/>
      <c r="E21" s="160"/>
      <c r="F21" s="160"/>
      <c r="G21" s="161"/>
      <c r="H21" s="115" t="s">
        <v>335</v>
      </c>
      <c r="I21" s="115" t="s">
        <v>335</v>
      </c>
      <c r="J21" s="160"/>
      <c r="K21" s="160"/>
      <c r="L21" s="154"/>
      <c r="M21" s="160"/>
      <c r="N21" s="160"/>
      <c r="O21" s="160"/>
      <c r="P21" s="160"/>
      <c r="Q21" s="160"/>
      <c r="R21" s="160"/>
      <c r="S21" s="160"/>
      <c r="T21" s="160"/>
      <c r="U21" s="160"/>
      <c r="V21" s="160"/>
      <c r="W21" s="160"/>
      <c r="X21" s="160"/>
      <c r="Y21" s="65"/>
      <c r="Z21" s="66"/>
    </row>
    <row r="22" spans="1:26" ht="12.75" customHeight="1">
      <c r="A22" s="250" t="s">
        <v>340</v>
      </c>
      <c r="B22" s="215"/>
      <c r="C22" s="64"/>
      <c r="D22" s="64"/>
      <c r="E22" s="64"/>
      <c r="F22" s="64"/>
      <c r="G22" s="64"/>
      <c r="H22" s="64"/>
      <c r="I22" s="64"/>
      <c r="J22" s="64"/>
      <c r="K22" s="64"/>
      <c r="L22" s="64"/>
      <c r="M22" s="64"/>
      <c r="N22" s="64"/>
      <c r="O22" s="64"/>
      <c r="P22" s="64"/>
      <c r="Q22" s="64"/>
      <c r="R22" s="64"/>
      <c r="S22" s="64"/>
      <c r="T22" s="64"/>
      <c r="U22" s="64"/>
      <c r="V22" s="64"/>
      <c r="W22" s="64"/>
      <c r="X22" s="64"/>
      <c r="Y22" s="65"/>
      <c r="Z22" s="66"/>
    </row>
    <row r="23" spans="1:26" ht="12.75" customHeight="1">
      <c r="A23" s="106"/>
      <c r="B23" s="162" t="s">
        <v>343</v>
      </c>
      <c r="C23" s="64"/>
      <c r="D23" s="64"/>
      <c r="E23" s="64"/>
      <c r="F23" s="64"/>
      <c r="G23" s="64"/>
      <c r="H23" s="64"/>
      <c r="I23" s="64"/>
      <c r="J23" s="64"/>
      <c r="K23" s="64"/>
      <c r="L23" s="64"/>
      <c r="M23" s="64"/>
      <c r="N23" s="64"/>
      <c r="O23" s="64"/>
      <c r="P23" s="64"/>
      <c r="Q23" s="64"/>
      <c r="R23" s="64"/>
      <c r="S23" s="64"/>
      <c r="T23" s="64"/>
      <c r="U23" s="64"/>
      <c r="V23" s="64"/>
      <c r="W23" s="64"/>
      <c r="X23" s="64"/>
      <c r="Y23" s="65"/>
      <c r="Z23" s="66"/>
    </row>
    <row r="24" spans="1:26" ht="12.75" customHeight="1">
      <c r="A24" s="125"/>
      <c r="B24" s="164" t="s">
        <v>324</v>
      </c>
      <c r="C24" s="64"/>
      <c r="D24" s="64"/>
      <c r="E24" s="64"/>
      <c r="F24" s="64"/>
      <c r="G24" s="64"/>
      <c r="H24" s="64"/>
      <c r="I24" s="64"/>
      <c r="J24" s="64"/>
      <c r="K24" s="64"/>
      <c r="L24" s="64"/>
      <c r="M24" s="64"/>
      <c r="N24" s="64"/>
      <c r="O24" s="64"/>
      <c r="P24" s="64"/>
      <c r="Q24" s="64"/>
      <c r="R24" s="64"/>
      <c r="S24" s="64"/>
      <c r="T24" s="64"/>
      <c r="U24" s="64"/>
      <c r="V24" s="64"/>
      <c r="W24" s="64"/>
      <c r="X24" s="64"/>
      <c r="Y24" s="65"/>
      <c r="Z24" s="66"/>
    </row>
    <row r="25" spans="1:26" ht="12.75" customHeight="1">
      <c r="A25" s="135"/>
      <c r="B25" s="164" t="s">
        <v>344</v>
      </c>
      <c r="C25" s="64"/>
      <c r="D25" s="64"/>
      <c r="E25" s="64"/>
      <c r="F25" s="64"/>
      <c r="G25" s="64"/>
      <c r="H25" s="64"/>
      <c r="I25" s="64"/>
      <c r="J25" s="64"/>
      <c r="K25" s="64"/>
      <c r="L25" s="64"/>
      <c r="M25" s="64"/>
      <c r="N25" s="64"/>
      <c r="O25" s="64"/>
      <c r="P25" s="64"/>
      <c r="Q25" s="64"/>
      <c r="R25" s="64"/>
      <c r="S25" s="64"/>
      <c r="T25" s="64"/>
      <c r="U25" s="64"/>
      <c r="V25" s="64"/>
      <c r="W25" s="64"/>
      <c r="X25" s="64"/>
      <c r="Y25" s="65"/>
      <c r="Z25" s="66"/>
    </row>
    <row r="26" spans="1:26" ht="12.75" customHeight="1">
      <c r="A26" s="166"/>
      <c r="B26" s="166" t="s">
        <v>109</v>
      </c>
      <c r="C26" s="64"/>
      <c r="D26" s="64"/>
      <c r="E26" s="64"/>
      <c r="F26" s="64"/>
      <c r="G26" s="64"/>
      <c r="H26" s="64"/>
      <c r="I26" s="64"/>
      <c r="J26" s="64"/>
      <c r="K26" s="64"/>
      <c r="L26" s="64"/>
      <c r="M26" s="64"/>
      <c r="N26" s="64"/>
      <c r="O26" s="64"/>
      <c r="P26" s="64"/>
      <c r="Q26" s="64"/>
      <c r="R26" s="64"/>
      <c r="S26" s="64"/>
      <c r="T26" s="64"/>
      <c r="U26" s="64"/>
      <c r="V26" s="64"/>
      <c r="W26" s="64"/>
      <c r="X26" s="64"/>
      <c r="Y26" s="65"/>
      <c r="Z26" s="66"/>
    </row>
    <row r="27" spans="1:26" ht="12.75" customHeight="1">
      <c r="A27" s="66"/>
      <c r="B27" s="66"/>
      <c r="C27" s="64"/>
      <c r="D27" s="64"/>
      <c r="E27" s="64"/>
      <c r="F27" s="64"/>
      <c r="G27" s="64"/>
      <c r="H27" s="64"/>
      <c r="I27" s="64"/>
      <c r="J27" s="64"/>
      <c r="K27" s="64"/>
      <c r="L27" s="64"/>
      <c r="M27" s="64"/>
      <c r="N27" s="64"/>
      <c r="O27" s="64"/>
      <c r="P27" s="64"/>
      <c r="Q27" s="64"/>
      <c r="R27" s="64"/>
      <c r="S27" s="64"/>
      <c r="T27" s="64"/>
      <c r="U27" s="64"/>
      <c r="V27" s="64"/>
      <c r="W27" s="64"/>
      <c r="X27" s="64"/>
      <c r="Y27" s="65"/>
      <c r="Z27" s="66"/>
    </row>
    <row r="28" spans="1:26" ht="12.75" customHeight="1">
      <c r="A28" s="66"/>
      <c r="B28" s="66"/>
      <c r="C28" s="64"/>
      <c r="D28" s="64"/>
      <c r="E28" s="64"/>
      <c r="F28" s="64"/>
      <c r="G28" s="64"/>
      <c r="H28" s="64"/>
      <c r="I28" s="64"/>
      <c r="J28" s="64"/>
      <c r="K28" s="64"/>
      <c r="L28" s="64"/>
      <c r="M28" s="64"/>
      <c r="N28" s="64"/>
      <c r="O28" s="64"/>
      <c r="P28" s="64"/>
      <c r="Q28" s="64"/>
      <c r="R28" s="64"/>
      <c r="S28" s="64"/>
      <c r="T28" s="64"/>
      <c r="U28" s="64"/>
      <c r="V28" s="64"/>
      <c r="W28" s="64"/>
      <c r="X28" s="64"/>
      <c r="Y28" s="65"/>
      <c r="Z28" s="66"/>
    </row>
    <row r="29" spans="1:26" ht="12.75" customHeight="1">
      <c r="A29" s="66"/>
      <c r="B29" s="66"/>
      <c r="C29" s="64"/>
      <c r="D29" s="64"/>
      <c r="E29" s="64"/>
      <c r="F29" s="64"/>
      <c r="G29" s="64"/>
      <c r="H29" s="64"/>
      <c r="I29" s="64"/>
      <c r="J29" s="64"/>
      <c r="K29" s="64"/>
      <c r="L29" s="64"/>
      <c r="M29" s="64"/>
      <c r="N29" s="64"/>
      <c r="O29" s="64"/>
      <c r="P29" s="64"/>
      <c r="Q29" s="64"/>
      <c r="R29" s="64"/>
      <c r="S29" s="64"/>
      <c r="T29" s="64"/>
      <c r="U29" s="64"/>
      <c r="V29" s="64"/>
      <c r="W29" s="64"/>
      <c r="X29" s="64"/>
      <c r="Y29" s="65"/>
      <c r="Z29" s="66"/>
    </row>
    <row r="30" spans="1:26" ht="12.75" customHeight="1">
      <c r="A30" s="66"/>
      <c r="B30" s="66"/>
      <c r="C30" s="64"/>
      <c r="D30" s="64"/>
      <c r="E30" s="64"/>
      <c r="F30" s="64"/>
      <c r="G30" s="64"/>
      <c r="H30" s="64"/>
      <c r="I30" s="64"/>
      <c r="J30" s="64"/>
      <c r="K30" s="64"/>
      <c r="L30" s="64"/>
      <c r="M30" s="64"/>
      <c r="N30" s="64"/>
      <c r="O30" s="64"/>
      <c r="P30" s="64"/>
      <c r="Q30" s="64"/>
      <c r="R30" s="64"/>
      <c r="S30" s="64"/>
      <c r="T30" s="64"/>
      <c r="U30" s="64"/>
      <c r="V30" s="64"/>
      <c r="W30" s="64"/>
      <c r="X30" s="64"/>
      <c r="Y30" s="65"/>
      <c r="Z30" s="66"/>
    </row>
    <row r="31" spans="1:26" ht="12.75" customHeight="1">
      <c r="A31" s="66"/>
      <c r="B31" s="66"/>
      <c r="C31" s="64"/>
      <c r="D31" s="64"/>
      <c r="E31" s="64"/>
      <c r="F31" s="64"/>
      <c r="G31" s="64"/>
      <c r="H31" s="64"/>
      <c r="I31" s="64"/>
      <c r="J31" s="64"/>
      <c r="K31" s="64"/>
      <c r="L31" s="64"/>
      <c r="M31" s="64"/>
      <c r="N31" s="64"/>
      <c r="O31" s="64"/>
      <c r="P31" s="64"/>
      <c r="Q31" s="64"/>
      <c r="R31" s="64"/>
      <c r="S31" s="64"/>
      <c r="T31" s="64"/>
      <c r="U31" s="64"/>
      <c r="V31" s="64"/>
      <c r="W31" s="64"/>
      <c r="X31" s="64"/>
      <c r="Y31" s="65"/>
      <c r="Z31" s="66"/>
    </row>
    <row r="32" spans="1:26" ht="12.75" customHeight="1">
      <c r="A32" s="66"/>
      <c r="B32" s="66"/>
      <c r="C32" s="64"/>
      <c r="D32" s="64"/>
      <c r="E32" s="64"/>
      <c r="F32" s="64"/>
      <c r="G32" s="64"/>
      <c r="H32" s="64"/>
      <c r="I32" s="64"/>
      <c r="J32" s="64"/>
      <c r="K32" s="64"/>
      <c r="L32" s="64"/>
      <c r="M32" s="64"/>
      <c r="N32" s="64"/>
      <c r="O32" s="64"/>
      <c r="P32" s="64"/>
      <c r="Q32" s="64"/>
      <c r="R32" s="64"/>
      <c r="S32" s="64"/>
      <c r="T32" s="64"/>
      <c r="U32" s="64"/>
      <c r="V32" s="64"/>
      <c r="W32" s="64"/>
      <c r="X32" s="64"/>
      <c r="Y32" s="65"/>
      <c r="Z32" s="66"/>
    </row>
    <row r="33" spans="1:26" ht="12.75" customHeight="1">
      <c r="A33" s="66"/>
      <c r="B33" s="66"/>
      <c r="C33" s="64"/>
      <c r="D33" s="64"/>
      <c r="E33" s="64"/>
      <c r="F33" s="64"/>
      <c r="G33" s="64"/>
      <c r="H33" s="64"/>
      <c r="I33" s="64"/>
      <c r="J33" s="64"/>
      <c r="K33" s="64"/>
      <c r="L33" s="64"/>
      <c r="M33" s="64"/>
      <c r="N33" s="64"/>
      <c r="O33" s="64"/>
      <c r="P33" s="64"/>
      <c r="Q33" s="64"/>
      <c r="R33" s="64"/>
      <c r="S33" s="64"/>
      <c r="T33" s="64"/>
      <c r="U33" s="64"/>
      <c r="V33" s="64"/>
      <c r="W33" s="64"/>
      <c r="X33" s="64"/>
      <c r="Y33" s="65"/>
      <c r="Z33" s="66"/>
    </row>
    <row r="34" spans="1:26" ht="12.75" customHeight="1">
      <c r="A34" s="66"/>
      <c r="B34" s="66"/>
      <c r="C34" s="64"/>
      <c r="D34" s="64"/>
      <c r="E34" s="64"/>
      <c r="F34" s="64"/>
      <c r="G34" s="64"/>
      <c r="H34" s="64"/>
      <c r="I34" s="64"/>
      <c r="J34" s="64"/>
      <c r="K34" s="64"/>
      <c r="L34" s="64"/>
      <c r="M34" s="64"/>
      <c r="N34" s="64"/>
      <c r="O34" s="64"/>
      <c r="P34" s="64"/>
      <c r="Q34" s="64"/>
      <c r="R34" s="64"/>
      <c r="S34" s="64"/>
      <c r="T34" s="64"/>
      <c r="U34" s="64"/>
      <c r="V34" s="64"/>
      <c r="W34" s="64"/>
      <c r="X34" s="64"/>
      <c r="Y34" s="65"/>
      <c r="Z34" s="66"/>
    </row>
    <row r="35" spans="1:26" ht="12.75" customHeight="1">
      <c r="A35" s="66"/>
      <c r="B35" s="66"/>
      <c r="C35" s="64"/>
      <c r="D35" s="64"/>
      <c r="E35" s="64"/>
      <c r="F35" s="64"/>
      <c r="G35" s="64"/>
      <c r="H35" s="64"/>
      <c r="I35" s="64"/>
      <c r="J35" s="64"/>
      <c r="K35" s="64"/>
      <c r="L35" s="64"/>
      <c r="M35" s="64"/>
      <c r="N35" s="64"/>
      <c r="O35" s="64"/>
      <c r="P35" s="64"/>
      <c r="Q35" s="64"/>
      <c r="R35" s="64"/>
      <c r="S35" s="64"/>
      <c r="T35" s="64"/>
      <c r="U35" s="64"/>
      <c r="V35" s="64"/>
      <c r="W35" s="64"/>
      <c r="X35" s="64"/>
      <c r="Y35" s="65"/>
      <c r="Z35" s="66"/>
    </row>
    <row r="36" spans="1:26" ht="12.75" customHeight="1">
      <c r="A36" s="66"/>
      <c r="B36" s="66"/>
      <c r="C36" s="64"/>
      <c r="D36" s="64"/>
      <c r="E36" s="64"/>
      <c r="F36" s="64"/>
      <c r="G36" s="64"/>
      <c r="H36" s="64"/>
      <c r="I36" s="64"/>
      <c r="J36" s="64"/>
      <c r="K36" s="64"/>
      <c r="L36" s="64"/>
      <c r="M36" s="64"/>
      <c r="N36" s="64"/>
      <c r="O36" s="64"/>
      <c r="P36" s="64"/>
      <c r="Q36" s="64"/>
      <c r="R36" s="64"/>
      <c r="S36" s="64"/>
      <c r="T36" s="64"/>
      <c r="U36" s="64"/>
      <c r="V36" s="64"/>
      <c r="W36" s="64"/>
      <c r="X36" s="64"/>
      <c r="Y36" s="65"/>
      <c r="Z36" s="66"/>
    </row>
    <row r="37" spans="1:26" ht="12.75" customHeight="1">
      <c r="A37" s="66"/>
      <c r="B37" s="66"/>
      <c r="C37" s="64"/>
      <c r="D37" s="64"/>
      <c r="E37" s="64"/>
      <c r="F37" s="64"/>
      <c r="G37" s="64"/>
      <c r="H37" s="64"/>
      <c r="I37" s="64"/>
      <c r="J37" s="64"/>
      <c r="K37" s="64"/>
      <c r="L37" s="64"/>
      <c r="M37" s="64"/>
      <c r="N37" s="64"/>
      <c r="O37" s="64"/>
      <c r="P37" s="64"/>
      <c r="Q37" s="64"/>
      <c r="R37" s="64"/>
      <c r="S37" s="64"/>
      <c r="T37" s="64"/>
      <c r="U37" s="64"/>
      <c r="V37" s="64"/>
      <c r="W37" s="64"/>
      <c r="X37" s="64"/>
      <c r="Y37" s="65"/>
      <c r="Z37" s="66"/>
    </row>
    <row r="38" spans="1:26" ht="12.75" customHeight="1">
      <c r="A38" s="66"/>
      <c r="B38" s="66"/>
      <c r="C38" s="64"/>
      <c r="D38" s="64"/>
      <c r="E38" s="64"/>
      <c r="F38" s="64"/>
      <c r="G38" s="64"/>
      <c r="H38" s="64"/>
      <c r="I38" s="64"/>
      <c r="J38" s="64"/>
      <c r="K38" s="64"/>
      <c r="L38" s="64"/>
      <c r="M38" s="64"/>
      <c r="N38" s="64"/>
      <c r="O38" s="64"/>
      <c r="P38" s="64"/>
      <c r="Q38" s="64"/>
      <c r="R38" s="64"/>
      <c r="S38" s="64"/>
      <c r="T38" s="64"/>
      <c r="U38" s="64"/>
      <c r="V38" s="64"/>
      <c r="W38" s="64"/>
      <c r="X38" s="64"/>
      <c r="Y38" s="65"/>
      <c r="Z38" s="66"/>
    </row>
    <row r="39" spans="1:26" ht="12.75" customHeight="1">
      <c r="A39" s="66"/>
      <c r="B39" s="66"/>
      <c r="C39" s="64"/>
      <c r="D39" s="64"/>
      <c r="E39" s="64"/>
      <c r="F39" s="64"/>
      <c r="G39" s="64"/>
      <c r="H39" s="64"/>
      <c r="I39" s="64"/>
      <c r="J39" s="64"/>
      <c r="K39" s="64"/>
      <c r="L39" s="64"/>
      <c r="M39" s="64"/>
      <c r="N39" s="64"/>
      <c r="O39" s="64"/>
      <c r="P39" s="64"/>
      <c r="Q39" s="64"/>
      <c r="R39" s="64"/>
      <c r="S39" s="64"/>
      <c r="T39" s="64"/>
      <c r="U39" s="64"/>
      <c r="V39" s="64"/>
      <c r="W39" s="64"/>
      <c r="X39" s="64"/>
      <c r="Y39" s="65"/>
      <c r="Z39" s="66"/>
    </row>
    <row r="40" spans="1:26" ht="12.75" customHeight="1">
      <c r="A40" s="66"/>
      <c r="B40" s="66"/>
      <c r="C40" s="64"/>
      <c r="D40" s="64"/>
      <c r="E40" s="64"/>
      <c r="F40" s="64"/>
      <c r="G40" s="64"/>
      <c r="H40" s="64"/>
      <c r="I40" s="64"/>
      <c r="J40" s="64"/>
      <c r="K40" s="64"/>
      <c r="L40" s="64"/>
      <c r="M40" s="64"/>
      <c r="N40" s="64"/>
      <c r="O40" s="64"/>
      <c r="P40" s="64"/>
      <c r="Q40" s="64"/>
      <c r="R40" s="64"/>
      <c r="S40" s="64"/>
      <c r="T40" s="64"/>
      <c r="U40" s="64"/>
      <c r="V40" s="64"/>
      <c r="W40" s="64"/>
      <c r="X40" s="64"/>
      <c r="Y40" s="65"/>
      <c r="Z40" s="66"/>
    </row>
    <row r="41" spans="1:26" ht="12.75" customHeight="1">
      <c r="A41" s="66"/>
      <c r="B41" s="66"/>
      <c r="C41" s="64"/>
      <c r="D41" s="64"/>
      <c r="E41" s="64"/>
      <c r="F41" s="64"/>
      <c r="G41" s="64"/>
      <c r="H41" s="64"/>
      <c r="I41" s="64"/>
      <c r="J41" s="64"/>
      <c r="K41" s="64"/>
      <c r="L41" s="64"/>
      <c r="M41" s="64"/>
      <c r="N41" s="64"/>
      <c r="O41" s="64"/>
      <c r="P41" s="64"/>
      <c r="Q41" s="64"/>
      <c r="R41" s="64"/>
      <c r="S41" s="64"/>
      <c r="T41" s="64"/>
      <c r="U41" s="64"/>
      <c r="V41" s="64"/>
      <c r="W41" s="64"/>
      <c r="X41" s="64"/>
      <c r="Y41" s="65"/>
      <c r="Z41" s="66"/>
    </row>
    <row r="42" spans="1:26" ht="12.75" customHeight="1">
      <c r="A42" s="66"/>
      <c r="B42" s="66"/>
      <c r="C42" s="64"/>
      <c r="D42" s="64"/>
      <c r="E42" s="64"/>
      <c r="F42" s="64"/>
      <c r="G42" s="64"/>
      <c r="H42" s="64"/>
      <c r="I42" s="64"/>
      <c r="J42" s="64"/>
      <c r="K42" s="64"/>
      <c r="L42" s="64"/>
      <c r="M42" s="64"/>
      <c r="N42" s="64"/>
      <c r="O42" s="64"/>
      <c r="P42" s="64"/>
      <c r="Q42" s="64"/>
      <c r="R42" s="64"/>
      <c r="S42" s="64"/>
      <c r="T42" s="64"/>
      <c r="U42" s="64"/>
      <c r="V42" s="64"/>
      <c r="W42" s="64"/>
      <c r="X42" s="64"/>
      <c r="Y42" s="65"/>
      <c r="Z42" s="66"/>
    </row>
    <row r="43" spans="1:26" ht="12.75" customHeight="1">
      <c r="A43" s="66"/>
      <c r="B43" s="66"/>
      <c r="C43" s="64"/>
      <c r="D43" s="64"/>
      <c r="E43" s="64"/>
      <c r="F43" s="64"/>
      <c r="G43" s="64"/>
      <c r="H43" s="64"/>
      <c r="I43" s="64"/>
      <c r="J43" s="64"/>
      <c r="K43" s="64"/>
      <c r="L43" s="64"/>
      <c r="M43" s="64"/>
      <c r="N43" s="64"/>
      <c r="O43" s="64"/>
      <c r="P43" s="64"/>
      <c r="Q43" s="64"/>
      <c r="R43" s="64"/>
      <c r="S43" s="64"/>
      <c r="T43" s="64"/>
      <c r="U43" s="64"/>
      <c r="V43" s="64"/>
      <c r="W43" s="64"/>
      <c r="X43" s="64"/>
      <c r="Y43" s="65"/>
      <c r="Z43" s="66"/>
    </row>
    <row r="44" spans="1:26" ht="12.75" customHeight="1">
      <c r="A44" s="66"/>
      <c r="B44" s="66"/>
      <c r="C44" s="64"/>
      <c r="D44" s="64"/>
      <c r="E44" s="64"/>
      <c r="F44" s="64"/>
      <c r="G44" s="64"/>
      <c r="H44" s="64"/>
      <c r="I44" s="64"/>
      <c r="J44" s="64"/>
      <c r="K44" s="64"/>
      <c r="L44" s="64"/>
      <c r="M44" s="64"/>
      <c r="N44" s="64"/>
      <c r="O44" s="64"/>
      <c r="P44" s="64"/>
      <c r="Q44" s="64"/>
      <c r="R44" s="64"/>
      <c r="S44" s="64"/>
      <c r="T44" s="64"/>
      <c r="U44" s="64"/>
      <c r="V44" s="64"/>
      <c r="W44" s="64"/>
      <c r="X44" s="64"/>
      <c r="Y44" s="65"/>
      <c r="Z44" s="66"/>
    </row>
    <row r="45" spans="1:26" ht="12.75" customHeight="1">
      <c r="A45" s="66"/>
      <c r="B45" s="66"/>
      <c r="C45" s="64"/>
      <c r="D45" s="64"/>
      <c r="E45" s="64"/>
      <c r="F45" s="64"/>
      <c r="G45" s="64"/>
      <c r="H45" s="64"/>
      <c r="I45" s="64"/>
      <c r="J45" s="64"/>
      <c r="K45" s="64"/>
      <c r="L45" s="64"/>
      <c r="M45" s="64"/>
      <c r="N45" s="64"/>
      <c r="O45" s="64"/>
      <c r="P45" s="64"/>
      <c r="Q45" s="64"/>
      <c r="R45" s="64"/>
      <c r="S45" s="64"/>
      <c r="T45" s="64"/>
      <c r="U45" s="64"/>
      <c r="V45" s="64"/>
      <c r="W45" s="64"/>
      <c r="X45" s="64"/>
      <c r="Y45" s="65"/>
      <c r="Z45" s="66"/>
    </row>
    <row r="46" spans="1:26" ht="12.75" customHeight="1">
      <c r="A46" s="66"/>
      <c r="B46" s="66"/>
      <c r="C46" s="64"/>
      <c r="D46" s="64"/>
      <c r="E46" s="64"/>
      <c r="F46" s="64"/>
      <c r="G46" s="64"/>
      <c r="H46" s="64"/>
      <c r="I46" s="64"/>
      <c r="J46" s="64"/>
      <c r="K46" s="64"/>
      <c r="L46" s="64"/>
      <c r="M46" s="64"/>
      <c r="N46" s="64"/>
      <c r="O46" s="64"/>
      <c r="P46" s="64"/>
      <c r="Q46" s="64"/>
      <c r="R46" s="64"/>
      <c r="S46" s="64"/>
      <c r="T46" s="64"/>
      <c r="U46" s="64"/>
      <c r="V46" s="64"/>
      <c r="W46" s="64"/>
      <c r="X46" s="64"/>
      <c r="Y46" s="65"/>
      <c r="Z46" s="66"/>
    </row>
    <row r="47" spans="1:26" ht="12.75" customHeight="1">
      <c r="A47" s="66"/>
      <c r="B47" s="66"/>
      <c r="C47" s="64"/>
      <c r="D47" s="64"/>
      <c r="E47" s="64"/>
      <c r="F47" s="64"/>
      <c r="G47" s="64"/>
      <c r="H47" s="64"/>
      <c r="I47" s="64"/>
      <c r="J47" s="64"/>
      <c r="K47" s="64"/>
      <c r="L47" s="64"/>
      <c r="M47" s="64"/>
      <c r="N47" s="64"/>
      <c r="O47" s="64"/>
      <c r="P47" s="64"/>
      <c r="Q47" s="64"/>
      <c r="R47" s="64"/>
      <c r="S47" s="64"/>
      <c r="T47" s="64"/>
      <c r="U47" s="64"/>
      <c r="V47" s="64"/>
      <c r="W47" s="64"/>
      <c r="X47" s="64"/>
      <c r="Y47" s="65"/>
      <c r="Z47" s="66"/>
    </row>
    <row r="48" spans="1:26" ht="12.75" customHeight="1">
      <c r="A48" s="66"/>
      <c r="B48" s="66"/>
      <c r="C48" s="64"/>
      <c r="D48" s="64"/>
      <c r="E48" s="64"/>
      <c r="F48" s="64"/>
      <c r="G48" s="64"/>
      <c r="H48" s="64"/>
      <c r="I48" s="64"/>
      <c r="J48" s="64"/>
      <c r="K48" s="64"/>
      <c r="L48" s="64"/>
      <c r="M48" s="64"/>
      <c r="N48" s="64"/>
      <c r="O48" s="64"/>
      <c r="P48" s="64"/>
      <c r="Q48" s="64"/>
      <c r="R48" s="64"/>
      <c r="S48" s="64"/>
      <c r="T48" s="64"/>
      <c r="U48" s="64"/>
      <c r="V48" s="64"/>
      <c r="W48" s="64"/>
      <c r="X48" s="64"/>
      <c r="Y48" s="65"/>
      <c r="Z48" s="66"/>
    </row>
    <row r="49" spans="1:26" ht="12.75" customHeight="1">
      <c r="A49" s="66"/>
      <c r="B49" s="66"/>
      <c r="C49" s="64"/>
      <c r="D49" s="64"/>
      <c r="E49" s="64"/>
      <c r="F49" s="64"/>
      <c r="G49" s="64"/>
      <c r="H49" s="64"/>
      <c r="I49" s="64"/>
      <c r="J49" s="64"/>
      <c r="K49" s="64"/>
      <c r="L49" s="64"/>
      <c r="M49" s="64"/>
      <c r="N49" s="64"/>
      <c r="O49" s="64"/>
      <c r="P49" s="64"/>
      <c r="Q49" s="64"/>
      <c r="R49" s="64"/>
      <c r="S49" s="64"/>
      <c r="T49" s="64"/>
      <c r="U49" s="64"/>
      <c r="V49" s="64"/>
      <c r="W49" s="64"/>
      <c r="X49" s="64"/>
      <c r="Y49" s="65"/>
      <c r="Z49" s="66"/>
    </row>
    <row r="50" spans="1:26" ht="12.75" customHeight="1">
      <c r="A50" s="66"/>
      <c r="B50" s="66"/>
      <c r="C50" s="64"/>
      <c r="D50" s="64"/>
      <c r="E50" s="64"/>
      <c r="F50" s="64"/>
      <c r="G50" s="64"/>
      <c r="H50" s="64"/>
      <c r="I50" s="64"/>
      <c r="J50" s="64"/>
      <c r="K50" s="64"/>
      <c r="L50" s="64"/>
      <c r="M50" s="64"/>
      <c r="N50" s="64"/>
      <c r="O50" s="64"/>
      <c r="P50" s="64"/>
      <c r="Q50" s="64"/>
      <c r="R50" s="64"/>
      <c r="S50" s="64"/>
      <c r="T50" s="64"/>
      <c r="U50" s="64"/>
      <c r="V50" s="64"/>
      <c r="W50" s="64"/>
      <c r="X50" s="64"/>
      <c r="Y50" s="65"/>
      <c r="Z50" s="66"/>
    </row>
    <row r="51" spans="1:26" ht="12.75" customHeight="1">
      <c r="A51" s="66"/>
      <c r="B51" s="66"/>
      <c r="C51" s="64"/>
      <c r="D51" s="64"/>
      <c r="E51" s="64"/>
      <c r="F51" s="64"/>
      <c r="G51" s="64"/>
      <c r="H51" s="64"/>
      <c r="I51" s="64"/>
      <c r="J51" s="64"/>
      <c r="K51" s="64"/>
      <c r="L51" s="64"/>
      <c r="M51" s="64"/>
      <c r="N51" s="64"/>
      <c r="O51" s="64"/>
      <c r="P51" s="64"/>
      <c r="Q51" s="64"/>
      <c r="R51" s="64"/>
      <c r="S51" s="64"/>
      <c r="T51" s="64"/>
      <c r="U51" s="64"/>
      <c r="V51" s="64"/>
      <c r="W51" s="64"/>
      <c r="X51" s="64"/>
      <c r="Y51" s="65"/>
      <c r="Z51" s="66"/>
    </row>
    <row r="52" spans="1:26" ht="12.75" customHeight="1">
      <c r="A52" s="66"/>
      <c r="B52" s="66"/>
      <c r="C52" s="64"/>
      <c r="D52" s="64"/>
      <c r="E52" s="64"/>
      <c r="F52" s="64"/>
      <c r="G52" s="64"/>
      <c r="H52" s="64"/>
      <c r="I52" s="64"/>
      <c r="J52" s="64"/>
      <c r="K52" s="64"/>
      <c r="L52" s="64"/>
      <c r="M52" s="64"/>
      <c r="N52" s="64"/>
      <c r="O52" s="64"/>
      <c r="P52" s="64"/>
      <c r="Q52" s="64"/>
      <c r="R52" s="64"/>
      <c r="S52" s="64"/>
      <c r="T52" s="64"/>
      <c r="U52" s="64"/>
      <c r="V52" s="64"/>
      <c r="W52" s="64"/>
      <c r="X52" s="64"/>
      <c r="Y52" s="65"/>
      <c r="Z52" s="66"/>
    </row>
    <row r="53" spans="1:26" ht="12.75" customHeight="1">
      <c r="A53" s="66"/>
      <c r="B53" s="66"/>
      <c r="C53" s="64"/>
      <c r="D53" s="64"/>
      <c r="E53" s="64"/>
      <c r="F53" s="64"/>
      <c r="G53" s="64"/>
      <c r="H53" s="64"/>
      <c r="I53" s="64"/>
      <c r="J53" s="64"/>
      <c r="K53" s="64"/>
      <c r="L53" s="64"/>
      <c r="M53" s="64"/>
      <c r="N53" s="64"/>
      <c r="O53" s="64"/>
      <c r="P53" s="64"/>
      <c r="Q53" s="64"/>
      <c r="R53" s="64"/>
      <c r="S53" s="64"/>
      <c r="T53" s="64"/>
      <c r="U53" s="64"/>
      <c r="V53" s="64"/>
      <c r="W53" s="64"/>
      <c r="X53" s="64"/>
      <c r="Y53" s="65"/>
      <c r="Z53" s="66"/>
    </row>
    <row r="54" spans="1:26" ht="12.75" customHeight="1">
      <c r="A54" s="66"/>
      <c r="B54" s="66"/>
      <c r="C54" s="64"/>
      <c r="D54" s="64"/>
      <c r="E54" s="64"/>
      <c r="F54" s="64"/>
      <c r="G54" s="64"/>
      <c r="H54" s="64"/>
      <c r="I54" s="64"/>
      <c r="J54" s="64"/>
      <c r="K54" s="64"/>
      <c r="L54" s="64"/>
      <c r="M54" s="64"/>
      <c r="N54" s="64"/>
      <c r="O54" s="64"/>
      <c r="P54" s="64"/>
      <c r="Q54" s="64"/>
      <c r="R54" s="64"/>
      <c r="S54" s="64"/>
      <c r="T54" s="64"/>
      <c r="U54" s="64"/>
      <c r="V54" s="64"/>
      <c r="W54" s="64"/>
      <c r="X54" s="64"/>
      <c r="Y54" s="65"/>
      <c r="Z54" s="66"/>
    </row>
    <row r="55" spans="1:26" ht="12.75" customHeight="1">
      <c r="A55" s="66"/>
      <c r="B55" s="66"/>
      <c r="C55" s="64"/>
      <c r="D55" s="64"/>
      <c r="E55" s="64"/>
      <c r="F55" s="64"/>
      <c r="G55" s="64"/>
      <c r="H55" s="64"/>
      <c r="I55" s="64"/>
      <c r="J55" s="64"/>
      <c r="K55" s="64"/>
      <c r="L55" s="64"/>
      <c r="M55" s="64"/>
      <c r="N55" s="64"/>
      <c r="O55" s="64"/>
      <c r="P55" s="64"/>
      <c r="Q55" s="64"/>
      <c r="R55" s="64"/>
      <c r="S55" s="64"/>
      <c r="T55" s="64"/>
      <c r="U55" s="64"/>
      <c r="V55" s="64"/>
      <c r="W55" s="64"/>
      <c r="X55" s="64"/>
      <c r="Y55" s="65"/>
      <c r="Z55" s="66"/>
    </row>
    <row r="56" spans="1:26" ht="12.75" customHeight="1">
      <c r="A56" s="66"/>
      <c r="B56" s="66"/>
      <c r="C56" s="64"/>
      <c r="D56" s="64"/>
      <c r="E56" s="64"/>
      <c r="F56" s="64"/>
      <c r="G56" s="64"/>
      <c r="H56" s="64"/>
      <c r="I56" s="64"/>
      <c r="J56" s="64"/>
      <c r="K56" s="64"/>
      <c r="L56" s="64"/>
      <c r="M56" s="64"/>
      <c r="N56" s="64"/>
      <c r="O56" s="64"/>
      <c r="P56" s="64"/>
      <c r="Q56" s="64"/>
      <c r="R56" s="64"/>
      <c r="S56" s="64"/>
      <c r="T56" s="64"/>
      <c r="U56" s="64"/>
      <c r="V56" s="64"/>
      <c r="W56" s="64"/>
      <c r="X56" s="64"/>
      <c r="Y56" s="65"/>
      <c r="Z56" s="66"/>
    </row>
    <row r="57" spans="1:26" ht="12.75" customHeight="1">
      <c r="A57" s="66"/>
      <c r="B57" s="66"/>
      <c r="C57" s="64"/>
      <c r="D57" s="64"/>
      <c r="E57" s="64"/>
      <c r="F57" s="64"/>
      <c r="G57" s="64"/>
      <c r="H57" s="64"/>
      <c r="I57" s="64"/>
      <c r="J57" s="64"/>
      <c r="K57" s="64"/>
      <c r="L57" s="64"/>
      <c r="M57" s="64"/>
      <c r="N57" s="64"/>
      <c r="O57" s="64"/>
      <c r="P57" s="64"/>
      <c r="Q57" s="64"/>
      <c r="R57" s="64"/>
      <c r="S57" s="64"/>
      <c r="T57" s="64"/>
      <c r="U57" s="64"/>
      <c r="V57" s="64"/>
      <c r="W57" s="64"/>
      <c r="X57" s="64"/>
      <c r="Y57" s="65"/>
      <c r="Z57" s="66"/>
    </row>
    <row r="58" spans="1:26" ht="12.75" customHeight="1">
      <c r="A58" s="66"/>
      <c r="B58" s="66"/>
      <c r="C58" s="64"/>
      <c r="D58" s="64"/>
      <c r="E58" s="64"/>
      <c r="F58" s="64"/>
      <c r="G58" s="64"/>
      <c r="H58" s="64"/>
      <c r="I58" s="64"/>
      <c r="J58" s="64"/>
      <c r="K58" s="64"/>
      <c r="L58" s="64"/>
      <c r="M58" s="64"/>
      <c r="N58" s="64"/>
      <c r="O58" s="64"/>
      <c r="P58" s="64"/>
      <c r="Q58" s="64"/>
      <c r="R58" s="64"/>
      <c r="S58" s="64"/>
      <c r="T58" s="64"/>
      <c r="U58" s="64"/>
      <c r="V58" s="64"/>
      <c r="W58" s="64"/>
      <c r="X58" s="64"/>
      <c r="Y58" s="65"/>
      <c r="Z58" s="66"/>
    </row>
    <row r="59" spans="1:26" ht="12.75" customHeight="1">
      <c r="A59" s="66"/>
      <c r="B59" s="66"/>
      <c r="C59" s="64"/>
      <c r="D59" s="64"/>
      <c r="E59" s="64"/>
      <c r="F59" s="64"/>
      <c r="G59" s="64"/>
      <c r="H59" s="64"/>
      <c r="I59" s="64"/>
      <c r="J59" s="64"/>
      <c r="K59" s="64"/>
      <c r="L59" s="64"/>
      <c r="M59" s="64"/>
      <c r="N59" s="64"/>
      <c r="O59" s="64"/>
      <c r="P59" s="64"/>
      <c r="Q59" s="64"/>
      <c r="R59" s="64"/>
      <c r="S59" s="64"/>
      <c r="T59" s="64"/>
      <c r="U59" s="64"/>
      <c r="V59" s="64"/>
      <c r="W59" s="64"/>
      <c r="X59" s="64"/>
      <c r="Y59" s="65"/>
      <c r="Z59" s="66"/>
    </row>
    <row r="60" spans="1:26" ht="12.75" customHeight="1">
      <c r="A60" s="66"/>
      <c r="B60" s="66"/>
      <c r="C60" s="64"/>
      <c r="D60" s="64"/>
      <c r="E60" s="64"/>
      <c r="F60" s="64"/>
      <c r="G60" s="64"/>
      <c r="H60" s="64"/>
      <c r="I60" s="64"/>
      <c r="J60" s="64"/>
      <c r="K60" s="64"/>
      <c r="L60" s="64"/>
      <c r="M60" s="64"/>
      <c r="N60" s="64"/>
      <c r="O60" s="64"/>
      <c r="P60" s="64"/>
      <c r="Q60" s="64"/>
      <c r="R60" s="64"/>
      <c r="S60" s="64"/>
      <c r="T60" s="64"/>
      <c r="U60" s="64"/>
      <c r="V60" s="64"/>
      <c r="W60" s="64"/>
      <c r="X60" s="64"/>
      <c r="Y60" s="65"/>
      <c r="Z60" s="66"/>
    </row>
    <row r="61" spans="1:26" ht="12.75" customHeight="1">
      <c r="A61" s="66"/>
      <c r="B61" s="66"/>
      <c r="C61" s="64"/>
      <c r="D61" s="64"/>
      <c r="E61" s="64"/>
      <c r="F61" s="64"/>
      <c r="G61" s="64"/>
      <c r="H61" s="64"/>
      <c r="I61" s="64"/>
      <c r="J61" s="64"/>
      <c r="K61" s="64"/>
      <c r="L61" s="64"/>
      <c r="M61" s="64"/>
      <c r="N61" s="64"/>
      <c r="O61" s="64"/>
      <c r="P61" s="64"/>
      <c r="Q61" s="64"/>
      <c r="R61" s="64"/>
      <c r="S61" s="64"/>
      <c r="T61" s="64"/>
      <c r="U61" s="64"/>
      <c r="V61" s="64"/>
      <c r="W61" s="64"/>
      <c r="X61" s="64"/>
      <c r="Y61" s="65"/>
      <c r="Z61" s="66"/>
    </row>
    <row r="62" spans="1:26" ht="12.75" customHeight="1">
      <c r="A62" s="66"/>
      <c r="B62" s="66"/>
      <c r="C62" s="64"/>
      <c r="D62" s="64"/>
      <c r="E62" s="64"/>
      <c r="F62" s="64"/>
      <c r="G62" s="64"/>
      <c r="H62" s="64"/>
      <c r="I62" s="64"/>
      <c r="J62" s="64"/>
      <c r="K62" s="64"/>
      <c r="L62" s="64"/>
      <c r="M62" s="64"/>
      <c r="N62" s="64"/>
      <c r="O62" s="64"/>
      <c r="P62" s="64"/>
      <c r="Q62" s="64"/>
      <c r="R62" s="64"/>
      <c r="S62" s="64"/>
      <c r="T62" s="64"/>
      <c r="U62" s="64"/>
      <c r="V62" s="64"/>
      <c r="W62" s="64"/>
      <c r="X62" s="64"/>
      <c r="Y62" s="65"/>
      <c r="Z62" s="66"/>
    </row>
    <row r="63" spans="1:26" ht="12.75" customHeight="1">
      <c r="A63" s="66"/>
      <c r="B63" s="66"/>
      <c r="C63" s="64"/>
      <c r="D63" s="64"/>
      <c r="E63" s="64"/>
      <c r="F63" s="64"/>
      <c r="G63" s="64"/>
      <c r="H63" s="64"/>
      <c r="I63" s="64"/>
      <c r="J63" s="64"/>
      <c r="K63" s="64"/>
      <c r="L63" s="64"/>
      <c r="M63" s="64"/>
      <c r="N63" s="64"/>
      <c r="O63" s="64"/>
      <c r="P63" s="64"/>
      <c r="Q63" s="64"/>
      <c r="R63" s="64"/>
      <c r="S63" s="64"/>
      <c r="T63" s="64"/>
      <c r="U63" s="64"/>
      <c r="V63" s="64"/>
      <c r="W63" s="64"/>
      <c r="X63" s="64"/>
      <c r="Y63" s="65"/>
      <c r="Z63" s="66"/>
    </row>
    <row r="64" spans="1:26" ht="12.75" customHeight="1">
      <c r="A64" s="66"/>
      <c r="B64" s="66"/>
      <c r="C64" s="64"/>
      <c r="D64" s="64"/>
      <c r="E64" s="64"/>
      <c r="F64" s="64"/>
      <c r="G64" s="64"/>
      <c r="H64" s="64"/>
      <c r="I64" s="64"/>
      <c r="J64" s="64"/>
      <c r="K64" s="64"/>
      <c r="L64" s="64"/>
      <c r="M64" s="64"/>
      <c r="N64" s="64"/>
      <c r="O64" s="64"/>
      <c r="P64" s="64"/>
      <c r="Q64" s="64"/>
      <c r="R64" s="64"/>
      <c r="S64" s="64"/>
      <c r="T64" s="64"/>
      <c r="U64" s="64"/>
      <c r="V64" s="64"/>
      <c r="W64" s="64"/>
      <c r="X64" s="64"/>
      <c r="Y64" s="65"/>
      <c r="Z64" s="66"/>
    </row>
    <row r="65" spans="1:26" ht="12.75" customHeight="1">
      <c r="A65" s="66"/>
      <c r="B65" s="66"/>
      <c r="C65" s="64"/>
      <c r="D65" s="64"/>
      <c r="E65" s="64"/>
      <c r="F65" s="64"/>
      <c r="G65" s="64"/>
      <c r="H65" s="64"/>
      <c r="I65" s="64"/>
      <c r="J65" s="64"/>
      <c r="K65" s="64"/>
      <c r="L65" s="64"/>
      <c r="M65" s="64"/>
      <c r="N65" s="64"/>
      <c r="O65" s="64"/>
      <c r="P65" s="64"/>
      <c r="Q65" s="64"/>
      <c r="R65" s="64"/>
      <c r="S65" s="64"/>
      <c r="T65" s="64"/>
      <c r="U65" s="64"/>
      <c r="V65" s="64"/>
      <c r="W65" s="64"/>
      <c r="X65" s="64"/>
      <c r="Y65" s="65"/>
      <c r="Z65" s="66"/>
    </row>
    <row r="66" spans="1:26" ht="12.75" customHeight="1">
      <c r="A66" s="66"/>
      <c r="B66" s="66"/>
      <c r="C66" s="64"/>
      <c r="D66" s="64"/>
      <c r="E66" s="64"/>
      <c r="F66" s="64"/>
      <c r="G66" s="64"/>
      <c r="H66" s="64"/>
      <c r="I66" s="64"/>
      <c r="J66" s="64"/>
      <c r="K66" s="64"/>
      <c r="L66" s="64"/>
      <c r="M66" s="64"/>
      <c r="N66" s="64"/>
      <c r="O66" s="64"/>
      <c r="P66" s="64"/>
      <c r="Q66" s="64"/>
      <c r="R66" s="64"/>
      <c r="S66" s="64"/>
      <c r="T66" s="64"/>
      <c r="U66" s="64"/>
      <c r="V66" s="64"/>
      <c r="W66" s="64"/>
      <c r="X66" s="64"/>
      <c r="Y66" s="65"/>
      <c r="Z66" s="66"/>
    </row>
    <row r="67" spans="1:26" ht="12.75" customHeight="1">
      <c r="A67" s="66"/>
      <c r="B67" s="66"/>
      <c r="C67" s="64"/>
      <c r="D67" s="64"/>
      <c r="E67" s="64"/>
      <c r="F67" s="64"/>
      <c r="G67" s="64"/>
      <c r="H67" s="64"/>
      <c r="I67" s="64"/>
      <c r="J67" s="64"/>
      <c r="K67" s="64"/>
      <c r="L67" s="64"/>
      <c r="M67" s="64"/>
      <c r="N67" s="64"/>
      <c r="O67" s="64"/>
      <c r="P67" s="64"/>
      <c r="Q67" s="64"/>
      <c r="R67" s="64"/>
      <c r="S67" s="64"/>
      <c r="T67" s="64"/>
      <c r="U67" s="64"/>
      <c r="V67" s="64"/>
      <c r="W67" s="64"/>
      <c r="X67" s="64"/>
      <c r="Y67" s="65"/>
      <c r="Z67" s="66"/>
    </row>
    <row r="68" spans="1:26" ht="12.75" customHeight="1">
      <c r="A68" s="66"/>
      <c r="B68" s="66"/>
      <c r="C68" s="64"/>
      <c r="D68" s="64"/>
      <c r="E68" s="64"/>
      <c r="F68" s="64"/>
      <c r="G68" s="64"/>
      <c r="H68" s="64"/>
      <c r="I68" s="64"/>
      <c r="J68" s="64"/>
      <c r="K68" s="64"/>
      <c r="L68" s="64"/>
      <c r="M68" s="64"/>
      <c r="N68" s="64"/>
      <c r="O68" s="64"/>
      <c r="P68" s="64"/>
      <c r="Q68" s="64"/>
      <c r="R68" s="64"/>
      <c r="S68" s="64"/>
      <c r="T68" s="64"/>
      <c r="U68" s="64"/>
      <c r="V68" s="64"/>
      <c r="W68" s="64"/>
      <c r="X68" s="64"/>
      <c r="Y68" s="65"/>
      <c r="Z68" s="66"/>
    </row>
    <row r="69" spans="1:26" ht="12.75" customHeight="1">
      <c r="A69" s="66"/>
      <c r="B69" s="66"/>
      <c r="C69" s="64"/>
      <c r="D69" s="64"/>
      <c r="E69" s="64"/>
      <c r="F69" s="64"/>
      <c r="G69" s="64"/>
      <c r="H69" s="64"/>
      <c r="I69" s="64"/>
      <c r="J69" s="64"/>
      <c r="K69" s="64"/>
      <c r="L69" s="64"/>
      <c r="M69" s="64"/>
      <c r="N69" s="64"/>
      <c r="O69" s="64"/>
      <c r="P69" s="64"/>
      <c r="Q69" s="64"/>
      <c r="R69" s="64"/>
      <c r="S69" s="64"/>
      <c r="T69" s="64"/>
      <c r="U69" s="64"/>
      <c r="V69" s="64"/>
      <c r="W69" s="64"/>
      <c r="X69" s="64"/>
      <c r="Y69" s="65"/>
      <c r="Z69" s="66"/>
    </row>
    <row r="70" spans="1:26" ht="12.75" customHeight="1">
      <c r="A70" s="66"/>
      <c r="B70" s="66"/>
      <c r="C70" s="64"/>
      <c r="D70" s="64"/>
      <c r="E70" s="64"/>
      <c r="F70" s="64"/>
      <c r="G70" s="64"/>
      <c r="H70" s="64"/>
      <c r="I70" s="64"/>
      <c r="J70" s="64"/>
      <c r="K70" s="64"/>
      <c r="L70" s="64"/>
      <c r="M70" s="64"/>
      <c r="N70" s="64"/>
      <c r="O70" s="64"/>
      <c r="P70" s="64"/>
      <c r="Q70" s="64"/>
      <c r="R70" s="64"/>
      <c r="S70" s="64"/>
      <c r="T70" s="64"/>
      <c r="U70" s="64"/>
      <c r="V70" s="64"/>
      <c r="W70" s="64"/>
      <c r="X70" s="64"/>
      <c r="Y70" s="65"/>
      <c r="Z70" s="66"/>
    </row>
    <row r="71" spans="1:26" ht="12.75" customHeight="1">
      <c r="A71" s="66"/>
      <c r="B71" s="66"/>
      <c r="C71" s="64"/>
      <c r="D71" s="64"/>
      <c r="E71" s="64"/>
      <c r="F71" s="64"/>
      <c r="G71" s="64"/>
      <c r="H71" s="64"/>
      <c r="I71" s="64"/>
      <c r="J71" s="64"/>
      <c r="K71" s="64"/>
      <c r="L71" s="64"/>
      <c r="M71" s="64"/>
      <c r="N71" s="64"/>
      <c r="O71" s="64"/>
      <c r="P71" s="64"/>
      <c r="Q71" s="64"/>
      <c r="R71" s="64"/>
      <c r="S71" s="64"/>
      <c r="T71" s="64"/>
      <c r="U71" s="64"/>
      <c r="V71" s="64"/>
      <c r="W71" s="64"/>
      <c r="X71" s="64"/>
      <c r="Y71" s="65"/>
      <c r="Z71" s="66"/>
    </row>
    <row r="72" spans="1:26" ht="12.75" customHeight="1">
      <c r="A72" s="66"/>
      <c r="B72" s="66"/>
      <c r="C72" s="64"/>
      <c r="D72" s="64"/>
      <c r="E72" s="64"/>
      <c r="F72" s="64"/>
      <c r="G72" s="64"/>
      <c r="H72" s="64"/>
      <c r="I72" s="64"/>
      <c r="J72" s="64"/>
      <c r="K72" s="64"/>
      <c r="L72" s="64"/>
      <c r="M72" s="64"/>
      <c r="N72" s="64"/>
      <c r="O72" s="64"/>
      <c r="P72" s="64"/>
      <c r="Q72" s="64"/>
      <c r="R72" s="64"/>
      <c r="S72" s="64"/>
      <c r="T72" s="64"/>
      <c r="U72" s="64"/>
      <c r="V72" s="64"/>
      <c r="W72" s="64"/>
      <c r="X72" s="64"/>
      <c r="Y72" s="65"/>
      <c r="Z72" s="66"/>
    </row>
    <row r="73" spans="1:26" ht="12.75" customHeight="1">
      <c r="A73" s="66"/>
      <c r="B73" s="66"/>
      <c r="C73" s="64"/>
      <c r="D73" s="64"/>
      <c r="E73" s="64"/>
      <c r="F73" s="64"/>
      <c r="G73" s="64"/>
      <c r="H73" s="64"/>
      <c r="I73" s="64"/>
      <c r="J73" s="64"/>
      <c r="K73" s="64"/>
      <c r="L73" s="64"/>
      <c r="M73" s="64"/>
      <c r="N73" s="64"/>
      <c r="O73" s="64"/>
      <c r="P73" s="64"/>
      <c r="Q73" s="64"/>
      <c r="R73" s="64"/>
      <c r="S73" s="64"/>
      <c r="T73" s="64"/>
      <c r="U73" s="64"/>
      <c r="V73" s="64"/>
      <c r="W73" s="64"/>
      <c r="X73" s="64"/>
      <c r="Y73" s="65"/>
      <c r="Z73" s="66"/>
    </row>
    <row r="74" spans="1:26" ht="12.75" customHeight="1">
      <c r="A74" s="66"/>
      <c r="B74" s="66"/>
      <c r="C74" s="64"/>
      <c r="D74" s="64"/>
      <c r="E74" s="64"/>
      <c r="F74" s="64"/>
      <c r="G74" s="64"/>
      <c r="H74" s="64"/>
      <c r="I74" s="64"/>
      <c r="J74" s="64"/>
      <c r="K74" s="64"/>
      <c r="L74" s="64"/>
      <c r="M74" s="64"/>
      <c r="N74" s="64"/>
      <c r="O74" s="64"/>
      <c r="P74" s="64"/>
      <c r="Q74" s="64"/>
      <c r="R74" s="64"/>
      <c r="S74" s="64"/>
      <c r="T74" s="64"/>
      <c r="U74" s="64"/>
      <c r="V74" s="64"/>
      <c r="W74" s="64"/>
      <c r="X74" s="64"/>
      <c r="Y74" s="65"/>
      <c r="Z74" s="66"/>
    </row>
    <row r="75" spans="1:26" ht="12.75" customHeight="1">
      <c r="A75" s="66"/>
      <c r="B75" s="66"/>
      <c r="C75" s="64"/>
      <c r="D75" s="64"/>
      <c r="E75" s="64"/>
      <c r="F75" s="64"/>
      <c r="G75" s="64"/>
      <c r="H75" s="64"/>
      <c r="I75" s="64"/>
      <c r="J75" s="64"/>
      <c r="K75" s="64"/>
      <c r="L75" s="64"/>
      <c r="M75" s="64"/>
      <c r="N75" s="64"/>
      <c r="O75" s="64"/>
      <c r="P75" s="64"/>
      <c r="Q75" s="64"/>
      <c r="R75" s="64"/>
      <c r="S75" s="64"/>
      <c r="T75" s="64"/>
      <c r="U75" s="64"/>
      <c r="V75" s="64"/>
      <c r="W75" s="64"/>
      <c r="X75" s="64"/>
      <c r="Y75" s="65"/>
      <c r="Z75" s="66"/>
    </row>
    <row r="76" spans="1:26" ht="12.75" customHeight="1">
      <c r="A76" s="66"/>
      <c r="B76" s="66"/>
      <c r="C76" s="64"/>
      <c r="D76" s="64"/>
      <c r="E76" s="64"/>
      <c r="F76" s="64"/>
      <c r="G76" s="64"/>
      <c r="H76" s="64"/>
      <c r="I76" s="64"/>
      <c r="J76" s="64"/>
      <c r="K76" s="64"/>
      <c r="L76" s="64"/>
      <c r="M76" s="64"/>
      <c r="N76" s="64"/>
      <c r="O76" s="64"/>
      <c r="P76" s="64"/>
      <c r="Q76" s="64"/>
      <c r="R76" s="64"/>
      <c r="S76" s="64"/>
      <c r="T76" s="64"/>
      <c r="U76" s="64"/>
      <c r="V76" s="64"/>
      <c r="W76" s="64"/>
      <c r="X76" s="64"/>
      <c r="Y76" s="65"/>
      <c r="Z76" s="66"/>
    </row>
    <row r="77" spans="1:26" ht="12.75" customHeight="1">
      <c r="A77" s="66"/>
      <c r="B77" s="66"/>
      <c r="C77" s="64"/>
      <c r="D77" s="64"/>
      <c r="E77" s="64"/>
      <c r="F77" s="64"/>
      <c r="G77" s="64"/>
      <c r="H77" s="64"/>
      <c r="I77" s="64"/>
      <c r="J77" s="64"/>
      <c r="K77" s="64"/>
      <c r="L77" s="64"/>
      <c r="M77" s="64"/>
      <c r="N77" s="64"/>
      <c r="O77" s="64"/>
      <c r="P77" s="64"/>
      <c r="Q77" s="64"/>
      <c r="R77" s="64"/>
      <c r="S77" s="64"/>
      <c r="T77" s="64"/>
      <c r="U77" s="64"/>
      <c r="V77" s="64"/>
      <c r="W77" s="64"/>
      <c r="X77" s="64"/>
      <c r="Y77" s="65"/>
      <c r="Z77" s="66"/>
    </row>
    <row r="78" spans="1:26" ht="12.75" customHeight="1">
      <c r="A78" s="66"/>
      <c r="B78" s="66"/>
      <c r="C78" s="64"/>
      <c r="D78" s="64"/>
      <c r="E78" s="64"/>
      <c r="F78" s="64"/>
      <c r="G78" s="64"/>
      <c r="H78" s="64"/>
      <c r="I78" s="64"/>
      <c r="J78" s="64"/>
      <c r="K78" s="64"/>
      <c r="L78" s="64"/>
      <c r="M78" s="64"/>
      <c r="N78" s="64"/>
      <c r="O78" s="64"/>
      <c r="P78" s="64"/>
      <c r="Q78" s="64"/>
      <c r="R78" s="64"/>
      <c r="S78" s="64"/>
      <c r="T78" s="64"/>
      <c r="U78" s="64"/>
      <c r="V78" s="64"/>
      <c r="W78" s="64"/>
      <c r="X78" s="64"/>
      <c r="Y78" s="65"/>
      <c r="Z78" s="66"/>
    </row>
    <row r="79" spans="1:26" ht="12.75" customHeight="1">
      <c r="A79" s="66"/>
      <c r="B79" s="66"/>
      <c r="C79" s="64"/>
      <c r="D79" s="64"/>
      <c r="E79" s="64"/>
      <c r="F79" s="64"/>
      <c r="G79" s="64"/>
      <c r="H79" s="64"/>
      <c r="I79" s="64"/>
      <c r="J79" s="64"/>
      <c r="K79" s="64"/>
      <c r="L79" s="64"/>
      <c r="M79" s="64"/>
      <c r="N79" s="64"/>
      <c r="O79" s="64"/>
      <c r="P79" s="64"/>
      <c r="Q79" s="64"/>
      <c r="R79" s="64"/>
      <c r="S79" s="64"/>
      <c r="T79" s="64"/>
      <c r="U79" s="64"/>
      <c r="V79" s="64"/>
      <c r="W79" s="64"/>
      <c r="X79" s="64"/>
      <c r="Y79" s="65"/>
      <c r="Z79" s="66"/>
    </row>
    <row r="80" spans="1:26" ht="12.75" customHeight="1">
      <c r="A80" s="66"/>
      <c r="B80" s="66"/>
      <c r="C80" s="64"/>
      <c r="D80" s="64"/>
      <c r="E80" s="64"/>
      <c r="F80" s="64"/>
      <c r="G80" s="64"/>
      <c r="H80" s="64"/>
      <c r="I80" s="64"/>
      <c r="J80" s="64"/>
      <c r="K80" s="64"/>
      <c r="L80" s="64"/>
      <c r="M80" s="64"/>
      <c r="N80" s="64"/>
      <c r="O80" s="64"/>
      <c r="P80" s="64"/>
      <c r="Q80" s="64"/>
      <c r="R80" s="64"/>
      <c r="S80" s="64"/>
      <c r="T80" s="64"/>
      <c r="U80" s="64"/>
      <c r="V80" s="64"/>
      <c r="W80" s="64"/>
      <c r="X80" s="64"/>
      <c r="Y80" s="65"/>
      <c r="Z80" s="66"/>
    </row>
    <row r="81" spans="1:26" ht="12.75" customHeight="1">
      <c r="A81" s="66"/>
      <c r="B81" s="66"/>
      <c r="C81" s="64"/>
      <c r="D81" s="64"/>
      <c r="E81" s="64"/>
      <c r="F81" s="64"/>
      <c r="G81" s="64"/>
      <c r="H81" s="64"/>
      <c r="I81" s="64"/>
      <c r="J81" s="64"/>
      <c r="K81" s="64"/>
      <c r="L81" s="64"/>
      <c r="M81" s="64"/>
      <c r="N81" s="64"/>
      <c r="O81" s="64"/>
      <c r="P81" s="64"/>
      <c r="Q81" s="64"/>
      <c r="R81" s="64"/>
      <c r="S81" s="64"/>
      <c r="T81" s="64"/>
      <c r="U81" s="64"/>
      <c r="V81" s="64"/>
      <c r="W81" s="64"/>
      <c r="X81" s="64"/>
      <c r="Y81" s="65"/>
      <c r="Z81" s="66"/>
    </row>
    <row r="82" spans="1:26" ht="12.75" customHeight="1">
      <c r="A82" s="66"/>
      <c r="B82" s="66"/>
      <c r="C82" s="64"/>
      <c r="D82" s="64"/>
      <c r="E82" s="64"/>
      <c r="F82" s="64"/>
      <c r="G82" s="64"/>
      <c r="H82" s="64"/>
      <c r="I82" s="64"/>
      <c r="J82" s="64"/>
      <c r="K82" s="64"/>
      <c r="L82" s="64"/>
      <c r="M82" s="64"/>
      <c r="N82" s="64"/>
      <c r="O82" s="64"/>
      <c r="P82" s="64"/>
      <c r="Q82" s="64"/>
      <c r="R82" s="64"/>
      <c r="S82" s="64"/>
      <c r="T82" s="64"/>
      <c r="U82" s="64"/>
      <c r="V82" s="64"/>
      <c r="W82" s="64"/>
      <c r="X82" s="64"/>
      <c r="Y82" s="65"/>
      <c r="Z82" s="66"/>
    </row>
    <row r="83" spans="1:26" ht="12.75" customHeight="1">
      <c r="A83" s="66"/>
      <c r="B83" s="66"/>
      <c r="C83" s="64"/>
      <c r="D83" s="64"/>
      <c r="E83" s="64"/>
      <c r="F83" s="64"/>
      <c r="G83" s="64"/>
      <c r="H83" s="64"/>
      <c r="I83" s="64"/>
      <c r="J83" s="64"/>
      <c r="K83" s="64"/>
      <c r="L83" s="64"/>
      <c r="M83" s="64"/>
      <c r="N83" s="64"/>
      <c r="O83" s="64"/>
      <c r="P83" s="64"/>
      <c r="Q83" s="64"/>
      <c r="R83" s="64"/>
      <c r="S83" s="64"/>
      <c r="T83" s="64"/>
      <c r="U83" s="64"/>
      <c r="V83" s="64"/>
      <c r="W83" s="64"/>
      <c r="X83" s="64"/>
      <c r="Y83" s="65"/>
      <c r="Z83" s="66"/>
    </row>
    <row r="84" spans="1:26" ht="12.75" customHeight="1">
      <c r="A84" s="66"/>
      <c r="B84" s="66"/>
      <c r="C84" s="64"/>
      <c r="D84" s="64"/>
      <c r="E84" s="64"/>
      <c r="F84" s="64"/>
      <c r="G84" s="64"/>
      <c r="H84" s="64"/>
      <c r="I84" s="64"/>
      <c r="J84" s="64"/>
      <c r="K84" s="64"/>
      <c r="L84" s="64"/>
      <c r="M84" s="64"/>
      <c r="N84" s="64"/>
      <c r="O84" s="64"/>
      <c r="P84" s="64"/>
      <c r="Q84" s="64"/>
      <c r="R84" s="64"/>
      <c r="S84" s="64"/>
      <c r="T84" s="64"/>
      <c r="U84" s="64"/>
      <c r="V84" s="64"/>
      <c r="W84" s="64"/>
      <c r="X84" s="64"/>
      <c r="Y84" s="65"/>
      <c r="Z84" s="66"/>
    </row>
    <row r="85" spans="1:26" ht="12.75" customHeight="1">
      <c r="A85" s="66"/>
      <c r="B85" s="66"/>
      <c r="C85" s="64"/>
      <c r="D85" s="64"/>
      <c r="E85" s="64"/>
      <c r="F85" s="64"/>
      <c r="G85" s="64"/>
      <c r="H85" s="64"/>
      <c r="I85" s="64"/>
      <c r="J85" s="64"/>
      <c r="K85" s="64"/>
      <c r="L85" s="64"/>
      <c r="M85" s="64"/>
      <c r="N85" s="64"/>
      <c r="O85" s="64"/>
      <c r="P85" s="64"/>
      <c r="Q85" s="64"/>
      <c r="R85" s="64"/>
      <c r="S85" s="64"/>
      <c r="T85" s="64"/>
      <c r="U85" s="64"/>
      <c r="V85" s="64"/>
      <c r="W85" s="64"/>
      <c r="X85" s="64"/>
      <c r="Y85" s="65"/>
      <c r="Z85" s="66"/>
    </row>
    <row r="86" spans="1:26" ht="12.75" customHeight="1">
      <c r="A86" s="66"/>
      <c r="B86" s="66"/>
      <c r="C86" s="64"/>
      <c r="D86" s="64"/>
      <c r="E86" s="64"/>
      <c r="F86" s="64"/>
      <c r="G86" s="64"/>
      <c r="H86" s="64"/>
      <c r="I86" s="64"/>
      <c r="J86" s="64"/>
      <c r="K86" s="64"/>
      <c r="L86" s="64"/>
      <c r="M86" s="64"/>
      <c r="N86" s="64"/>
      <c r="O86" s="64"/>
      <c r="P86" s="64"/>
      <c r="Q86" s="64"/>
      <c r="R86" s="64"/>
      <c r="S86" s="64"/>
      <c r="T86" s="64"/>
      <c r="U86" s="64"/>
      <c r="V86" s="64"/>
      <c r="W86" s="64"/>
      <c r="X86" s="64"/>
      <c r="Y86" s="65"/>
      <c r="Z86" s="66"/>
    </row>
    <row r="87" spans="1:26" ht="12.75" customHeight="1">
      <c r="A87" s="66"/>
      <c r="B87" s="66"/>
      <c r="C87" s="64"/>
      <c r="D87" s="64"/>
      <c r="E87" s="64"/>
      <c r="F87" s="64"/>
      <c r="G87" s="64"/>
      <c r="H87" s="64"/>
      <c r="I87" s="64"/>
      <c r="J87" s="64"/>
      <c r="K87" s="64"/>
      <c r="L87" s="64"/>
      <c r="M87" s="64"/>
      <c r="N87" s="64"/>
      <c r="O87" s="64"/>
      <c r="P87" s="64"/>
      <c r="Q87" s="64"/>
      <c r="R87" s="64"/>
      <c r="S87" s="64"/>
      <c r="T87" s="64"/>
      <c r="U87" s="64"/>
      <c r="V87" s="64"/>
      <c r="W87" s="64"/>
      <c r="X87" s="64"/>
      <c r="Y87" s="65"/>
      <c r="Z87" s="66"/>
    </row>
    <row r="88" spans="1:26" ht="12.75" customHeight="1">
      <c r="A88" s="66"/>
      <c r="B88" s="66"/>
      <c r="C88" s="64"/>
      <c r="D88" s="64"/>
      <c r="E88" s="64"/>
      <c r="F88" s="64"/>
      <c r="G88" s="64"/>
      <c r="H88" s="64"/>
      <c r="I88" s="64"/>
      <c r="J88" s="64"/>
      <c r="K88" s="64"/>
      <c r="L88" s="64"/>
      <c r="M88" s="64"/>
      <c r="N88" s="64"/>
      <c r="O88" s="64"/>
      <c r="P88" s="64"/>
      <c r="Q88" s="64"/>
      <c r="R88" s="64"/>
      <c r="S88" s="64"/>
      <c r="T88" s="64"/>
      <c r="U88" s="64"/>
      <c r="V88" s="64"/>
      <c r="W88" s="64"/>
      <c r="X88" s="64"/>
      <c r="Y88" s="65"/>
      <c r="Z88" s="66"/>
    </row>
    <row r="89" spans="1:26" ht="12.75" customHeight="1">
      <c r="A89" s="66"/>
      <c r="B89" s="66"/>
      <c r="C89" s="64"/>
      <c r="D89" s="64"/>
      <c r="E89" s="64"/>
      <c r="F89" s="64"/>
      <c r="G89" s="64"/>
      <c r="H89" s="64"/>
      <c r="I89" s="64"/>
      <c r="J89" s="64"/>
      <c r="K89" s="64"/>
      <c r="L89" s="64"/>
      <c r="M89" s="64"/>
      <c r="N89" s="64"/>
      <c r="O89" s="64"/>
      <c r="P89" s="64"/>
      <c r="Q89" s="64"/>
      <c r="R89" s="64"/>
      <c r="S89" s="64"/>
      <c r="T89" s="64"/>
      <c r="U89" s="64"/>
      <c r="V89" s="64"/>
      <c r="W89" s="64"/>
      <c r="X89" s="64"/>
      <c r="Y89" s="65"/>
      <c r="Z89" s="66"/>
    </row>
    <row r="90" spans="1:26" ht="12.75" customHeight="1">
      <c r="A90" s="66"/>
      <c r="B90" s="66"/>
      <c r="C90" s="64"/>
      <c r="D90" s="64"/>
      <c r="E90" s="64"/>
      <c r="F90" s="64"/>
      <c r="G90" s="64"/>
      <c r="H90" s="64"/>
      <c r="I90" s="64"/>
      <c r="J90" s="64"/>
      <c r="K90" s="64"/>
      <c r="L90" s="64"/>
      <c r="M90" s="64"/>
      <c r="N90" s="64"/>
      <c r="O90" s="64"/>
      <c r="P90" s="64"/>
      <c r="Q90" s="64"/>
      <c r="R90" s="64"/>
      <c r="S90" s="64"/>
      <c r="T90" s="64"/>
      <c r="U90" s="64"/>
      <c r="V90" s="64"/>
      <c r="W90" s="64"/>
      <c r="X90" s="64"/>
      <c r="Y90" s="65"/>
      <c r="Z90" s="66"/>
    </row>
    <row r="91" spans="1:26" ht="12.75" customHeight="1">
      <c r="A91" s="66"/>
      <c r="B91" s="66"/>
      <c r="C91" s="64"/>
      <c r="D91" s="64"/>
      <c r="E91" s="64"/>
      <c r="F91" s="64"/>
      <c r="G91" s="64"/>
      <c r="H91" s="64"/>
      <c r="I91" s="64"/>
      <c r="J91" s="64"/>
      <c r="K91" s="64"/>
      <c r="L91" s="64"/>
      <c r="M91" s="64"/>
      <c r="N91" s="64"/>
      <c r="O91" s="64"/>
      <c r="P91" s="64"/>
      <c r="Q91" s="64"/>
      <c r="R91" s="64"/>
      <c r="S91" s="64"/>
      <c r="T91" s="64"/>
      <c r="U91" s="64"/>
      <c r="V91" s="64"/>
      <c r="W91" s="64"/>
      <c r="X91" s="64"/>
      <c r="Y91" s="65"/>
      <c r="Z91" s="66"/>
    </row>
    <row r="92" spans="1:26" ht="12.75" customHeight="1">
      <c r="A92" s="66"/>
      <c r="B92" s="66"/>
      <c r="C92" s="64"/>
      <c r="D92" s="64"/>
      <c r="E92" s="64"/>
      <c r="F92" s="64"/>
      <c r="G92" s="64"/>
      <c r="H92" s="64"/>
      <c r="I92" s="64"/>
      <c r="J92" s="64"/>
      <c r="K92" s="64"/>
      <c r="L92" s="64"/>
      <c r="M92" s="64"/>
      <c r="N92" s="64"/>
      <c r="O92" s="64"/>
      <c r="P92" s="64"/>
      <c r="Q92" s="64"/>
      <c r="R92" s="64"/>
      <c r="S92" s="64"/>
      <c r="T92" s="64"/>
      <c r="U92" s="64"/>
      <c r="V92" s="64"/>
      <c r="W92" s="64"/>
      <c r="X92" s="64"/>
      <c r="Y92" s="65"/>
      <c r="Z92" s="66"/>
    </row>
    <row r="93" spans="1:26" ht="12.75" customHeight="1">
      <c r="A93" s="66"/>
      <c r="B93" s="66"/>
      <c r="C93" s="64"/>
      <c r="D93" s="64"/>
      <c r="E93" s="64"/>
      <c r="F93" s="64"/>
      <c r="G93" s="64"/>
      <c r="H93" s="64"/>
      <c r="I93" s="64"/>
      <c r="J93" s="64"/>
      <c r="K93" s="64"/>
      <c r="L93" s="64"/>
      <c r="M93" s="64"/>
      <c r="N93" s="64"/>
      <c r="O93" s="64"/>
      <c r="P93" s="64"/>
      <c r="Q93" s="64"/>
      <c r="R93" s="64"/>
      <c r="S93" s="64"/>
      <c r="T93" s="64"/>
      <c r="U93" s="64"/>
      <c r="V93" s="64"/>
      <c r="W93" s="64"/>
      <c r="X93" s="64"/>
      <c r="Y93" s="65"/>
      <c r="Z93" s="66"/>
    </row>
    <row r="94" spans="1:26" ht="12.75" customHeight="1">
      <c r="A94" s="66"/>
      <c r="B94" s="66"/>
      <c r="C94" s="64"/>
      <c r="D94" s="64"/>
      <c r="E94" s="64"/>
      <c r="F94" s="64"/>
      <c r="G94" s="64"/>
      <c r="H94" s="64"/>
      <c r="I94" s="64"/>
      <c r="J94" s="64"/>
      <c r="K94" s="64"/>
      <c r="L94" s="64"/>
      <c r="M94" s="64"/>
      <c r="N94" s="64"/>
      <c r="O94" s="64"/>
      <c r="P94" s="64"/>
      <c r="Q94" s="64"/>
      <c r="R94" s="64"/>
      <c r="S94" s="64"/>
      <c r="T94" s="64"/>
      <c r="U94" s="64"/>
      <c r="V94" s="64"/>
      <c r="W94" s="64"/>
      <c r="X94" s="64"/>
      <c r="Y94" s="65"/>
      <c r="Z94" s="66"/>
    </row>
    <row r="95" spans="1:26" ht="12.75" customHeight="1">
      <c r="A95" s="66"/>
      <c r="B95" s="66"/>
      <c r="C95" s="64"/>
      <c r="D95" s="64"/>
      <c r="E95" s="64"/>
      <c r="F95" s="64"/>
      <c r="G95" s="64"/>
      <c r="H95" s="64"/>
      <c r="I95" s="64"/>
      <c r="J95" s="64"/>
      <c r="K95" s="64"/>
      <c r="L95" s="64"/>
      <c r="M95" s="64"/>
      <c r="N95" s="64"/>
      <c r="O95" s="64"/>
      <c r="P95" s="64"/>
      <c r="Q95" s="64"/>
      <c r="R95" s="64"/>
      <c r="S95" s="64"/>
      <c r="T95" s="64"/>
      <c r="U95" s="64"/>
      <c r="V95" s="64"/>
      <c r="W95" s="64"/>
      <c r="X95" s="64"/>
      <c r="Y95" s="65"/>
      <c r="Z95" s="66"/>
    </row>
    <row r="96" spans="1:26" ht="12.75" customHeight="1">
      <c r="A96" s="66"/>
      <c r="B96" s="66"/>
      <c r="C96" s="64"/>
      <c r="D96" s="64"/>
      <c r="E96" s="64"/>
      <c r="F96" s="64"/>
      <c r="G96" s="64"/>
      <c r="H96" s="64"/>
      <c r="I96" s="64"/>
      <c r="J96" s="64"/>
      <c r="K96" s="64"/>
      <c r="L96" s="64"/>
      <c r="M96" s="64"/>
      <c r="N96" s="64"/>
      <c r="O96" s="64"/>
      <c r="P96" s="64"/>
      <c r="Q96" s="64"/>
      <c r="R96" s="64"/>
      <c r="S96" s="64"/>
      <c r="T96" s="64"/>
      <c r="U96" s="64"/>
      <c r="V96" s="64"/>
      <c r="W96" s="64"/>
      <c r="X96" s="64"/>
      <c r="Y96" s="65"/>
      <c r="Z96" s="66"/>
    </row>
    <row r="97" spans="1:26" ht="12.75" customHeight="1">
      <c r="A97" s="66"/>
      <c r="B97" s="66"/>
      <c r="C97" s="64"/>
      <c r="D97" s="64"/>
      <c r="E97" s="64"/>
      <c r="F97" s="64"/>
      <c r="G97" s="64"/>
      <c r="H97" s="64"/>
      <c r="I97" s="64"/>
      <c r="J97" s="64"/>
      <c r="K97" s="64"/>
      <c r="L97" s="64"/>
      <c r="M97" s="64"/>
      <c r="N97" s="64"/>
      <c r="O97" s="64"/>
      <c r="P97" s="64"/>
      <c r="Q97" s="64"/>
      <c r="R97" s="64"/>
      <c r="S97" s="64"/>
      <c r="T97" s="64"/>
      <c r="U97" s="64"/>
      <c r="V97" s="64"/>
      <c r="W97" s="64"/>
      <c r="X97" s="64"/>
      <c r="Y97" s="65"/>
      <c r="Z97" s="66"/>
    </row>
    <row r="98" spans="1:26" ht="12.75" customHeight="1">
      <c r="A98" s="66"/>
      <c r="B98" s="66"/>
      <c r="C98" s="64"/>
      <c r="D98" s="64"/>
      <c r="E98" s="64"/>
      <c r="F98" s="64"/>
      <c r="G98" s="64"/>
      <c r="H98" s="64"/>
      <c r="I98" s="64"/>
      <c r="J98" s="64"/>
      <c r="K98" s="64"/>
      <c r="L98" s="64"/>
      <c r="M98" s="64"/>
      <c r="N98" s="64"/>
      <c r="O98" s="64"/>
      <c r="P98" s="64"/>
      <c r="Q98" s="64"/>
      <c r="R98" s="64"/>
      <c r="S98" s="64"/>
      <c r="T98" s="64"/>
      <c r="U98" s="64"/>
      <c r="V98" s="64"/>
      <c r="W98" s="64"/>
      <c r="X98" s="64"/>
      <c r="Y98" s="65"/>
      <c r="Z98" s="66"/>
    </row>
    <row r="99" spans="1:26" ht="12.75" customHeight="1">
      <c r="A99" s="66"/>
      <c r="B99" s="66"/>
      <c r="C99" s="64"/>
      <c r="D99" s="64"/>
      <c r="E99" s="64"/>
      <c r="F99" s="64"/>
      <c r="G99" s="64"/>
      <c r="H99" s="64"/>
      <c r="I99" s="64"/>
      <c r="J99" s="64"/>
      <c r="K99" s="64"/>
      <c r="L99" s="64"/>
      <c r="M99" s="64"/>
      <c r="N99" s="64"/>
      <c r="O99" s="64"/>
      <c r="P99" s="64"/>
      <c r="Q99" s="64"/>
      <c r="R99" s="64"/>
      <c r="S99" s="64"/>
      <c r="T99" s="64"/>
      <c r="U99" s="64"/>
      <c r="V99" s="64"/>
      <c r="W99" s="64"/>
      <c r="X99" s="64"/>
      <c r="Y99" s="65"/>
      <c r="Z99" s="66"/>
    </row>
    <row r="100" spans="1:26" ht="12.75" customHeight="1">
      <c r="A100" s="66"/>
      <c r="B100" s="66"/>
      <c r="C100" s="64"/>
      <c r="D100" s="64"/>
      <c r="E100" s="64"/>
      <c r="F100" s="64"/>
      <c r="G100" s="64"/>
      <c r="H100" s="64"/>
      <c r="I100" s="64"/>
      <c r="J100" s="64"/>
      <c r="K100" s="64"/>
      <c r="L100" s="64"/>
      <c r="M100" s="64"/>
      <c r="N100" s="64"/>
      <c r="O100" s="64"/>
      <c r="P100" s="64"/>
      <c r="Q100" s="64"/>
      <c r="R100" s="64"/>
      <c r="S100" s="64"/>
      <c r="T100" s="64"/>
      <c r="U100" s="64"/>
      <c r="V100" s="64"/>
      <c r="W100" s="64"/>
      <c r="X100" s="64"/>
      <c r="Y100" s="65"/>
      <c r="Z100" s="66"/>
    </row>
    <row r="101" spans="1:26" ht="12.75" customHeight="1">
      <c r="A101" s="66"/>
      <c r="B101" s="66"/>
      <c r="C101" s="64"/>
      <c r="D101" s="64"/>
      <c r="E101" s="64"/>
      <c r="F101" s="64"/>
      <c r="G101" s="64"/>
      <c r="H101" s="64"/>
      <c r="I101" s="64"/>
      <c r="J101" s="64"/>
      <c r="K101" s="64"/>
      <c r="L101" s="64"/>
      <c r="M101" s="64"/>
      <c r="N101" s="64"/>
      <c r="O101" s="64"/>
      <c r="P101" s="64"/>
      <c r="Q101" s="64"/>
      <c r="R101" s="64"/>
      <c r="S101" s="64"/>
      <c r="T101" s="64"/>
      <c r="U101" s="64"/>
      <c r="V101" s="64"/>
      <c r="W101" s="64"/>
      <c r="X101" s="64"/>
      <c r="Y101" s="65"/>
      <c r="Z101" s="66"/>
    </row>
    <row r="102" spans="1:26" ht="12.75" customHeight="1">
      <c r="A102" s="66"/>
      <c r="B102" s="66"/>
      <c r="C102" s="64"/>
      <c r="D102" s="64"/>
      <c r="E102" s="64"/>
      <c r="F102" s="64"/>
      <c r="G102" s="64"/>
      <c r="H102" s="64"/>
      <c r="I102" s="64"/>
      <c r="J102" s="64"/>
      <c r="K102" s="64"/>
      <c r="L102" s="64"/>
      <c r="M102" s="64"/>
      <c r="N102" s="64"/>
      <c r="O102" s="64"/>
      <c r="P102" s="64"/>
      <c r="Q102" s="64"/>
      <c r="R102" s="64"/>
      <c r="S102" s="64"/>
      <c r="T102" s="64"/>
      <c r="U102" s="64"/>
      <c r="V102" s="64"/>
      <c r="W102" s="64"/>
      <c r="X102" s="64"/>
      <c r="Y102" s="65"/>
      <c r="Z102" s="66"/>
    </row>
    <row r="103" spans="1:26" ht="12.75" customHeight="1">
      <c r="A103" s="66"/>
      <c r="B103" s="66"/>
      <c r="C103" s="64"/>
      <c r="D103" s="64"/>
      <c r="E103" s="64"/>
      <c r="F103" s="64"/>
      <c r="G103" s="64"/>
      <c r="H103" s="64"/>
      <c r="I103" s="64"/>
      <c r="J103" s="64"/>
      <c r="K103" s="64"/>
      <c r="L103" s="64"/>
      <c r="M103" s="64"/>
      <c r="N103" s="64"/>
      <c r="O103" s="64"/>
      <c r="P103" s="64"/>
      <c r="Q103" s="64"/>
      <c r="R103" s="64"/>
      <c r="S103" s="64"/>
      <c r="T103" s="64"/>
      <c r="U103" s="64"/>
      <c r="V103" s="64"/>
      <c r="W103" s="64"/>
      <c r="X103" s="64"/>
      <c r="Y103" s="65"/>
      <c r="Z103" s="66"/>
    </row>
    <row r="104" spans="1:26" ht="12.75" customHeight="1">
      <c r="A104" s="66"/>
      <c r="B104" s="66"/>
      <c r="C104" s="64"/>
      <c r="D104" s="64"/>
      <c r="E104" s="64"/>
      <c r="F104" s="64"/>
      <c r="G104" s="64"/>
      <c r="H104" s="64"/>
      <c r="I104" s="64"/>
      <c r="J104" s="64"/>
      <c r="K104" s="64"/>
      <c r="L104" s="64"/>
      <c r="M104" s="64"/>
      <c r="N104" s="64"/>
      <c r="O104" s="64"/>
      <c r="P104" s="64"/>
      <c r="Q104" s="64"/>
      <c r="R104" s="64"/>
      <c r="S104" s="64"/>
      <c r="T104" s="64"/>
      <c r="U104" s="64"/>
      <c r="V104" s="64"/>
      <c r="W104" s="64"/>
      <c r="X104" s="64"/>
      <c r="Y104" s="65"/>
      <c r="Z104" s="66"/>
    </row>
    <row r="105" spans="1:26" ht="12.75" customHeight="1">
      <c r="A105" s="66"/>
      <c r="B105" s="66"/>
      <c r="C105" s="64"/>
      <c r="D105" s="64"/>
      <c r="E105" s="64"/>
      <c r="F105" s="64"/>
      <c r="G105" s="64"/>
      <c r="H105" s="64"/>
      <c r="I105" s="64"/>
      <c r="J105" s="64"/>
      <c r="K105" s="64"/>
      <c r="L105" s="64"/>
      <c r="M105" s="64"/>
      <c r="N105" s="64"/>
      <c r="O105" s="64"/>
      <c r="P105" s="64"/>
      <c r="Q105" s="64"/>
      <c r="R105" s="64"/>
      <c r="S105" s="64"/>
      <c r="T105" s="64"/>
      <c r="U105" s="64"/>
      <c r="V105" s="64"/>
      <c r="W105" s="64"/>
      <c r="X105" s="64"/>
      <c r="Y105" s="65"/>
      <c r="Z105" s="66"/>
    </row>
    <row r="106" spans="1:26" ht="12.75" customHeight="1">
      <c r="A106" s="66"/>
      <c r="B106" s="66"/>
      <c r="C106" s="64"/>
      <c r="D106" s="64"/>
      <c r="E106" s="64"/>
      <c r="F106" s="64"/>
      <c r="G106" s="64"/>
      <c r="H106" s="64"/>
      <c r="I106" s="64"/>
      <c r="J106" s="64"/>
      <c r="K106" s="64"/>
      <c r="L106" s="64"/>
      <c r="M106" s="64"/>
      <c r="N106" s="64"/>
      <c r="O106" s="64"/>
      <c r="P106" s="64"/>
      <c r="Q106" s="64"/>
      <c r="R106" s="64"/>
      <c r="S106" s="64"/>
      <c r="T106" s="64"/>
      <c r="U106" s="64"/>
      <c r="V106" s="64"/>
      <c r="W106" s="64"/>
      <c r="X106" s="64"/>
      <c r="Y106" s="65"/>
      <c r="Z106" s="66"/>
    </row>
    <row r="107" spans="1:26" ht="12.75" customHeight="1">
      <c r="A107" s="66"/>
      <c r="B107" s="66"/>
      <c r="C107" s="64"/>
      <c r="D107" s="64"/>
      <c r="E107" s="64"/>
      <c r="F107" s="64"/>
      <c r="G107" s="64"/>
      <c r="H107" s="64"/>
      <c r="I107" s="64"/>
      <c r="J107" s="64"/>
      <c r="K107" s="64"/>
      <c r="L107" s="64"/>
      <c r="M107" s="64"/>
      <c r="N107" s="64"/>
      <c r="O107" s="64"/>
      <c r="P107" s="64"/>
      <c r="Q107" s="64"/>
      <c r="R107" s="64"/>
      <c r="S107" s="64"/>
      <c r="T107" s="64"/>
      <c r="U107" s="64"/>
      <c r="V107" s="64"/>
      <c r="W107" s="64"/>
      <c r="X107" s="64"/>
      <c r="Y107" s="65"/>
      <c r="Z107" s="66"/>
    </row>
    <row r="108" spans="1:26" ht="12.75" customHeight="1">
      <c r="A108" s="66"/>
      <c r="B108" s="66"/>
      <c r="C108" s="64"/>
      <c r="D108" s="64"/>
      <c r="E108" s="64"/>
      <c r="F108" s="64"/>
      <c r="G108" s="64"/>
      <c r="H108" s="64"/>
      <c r="I108" s="64"/>
      <c r="J108" s="64"/>
      <c r="K108" s="64"/>
      <c r="L108" s="64"/>
      <c r="M108" s="64"/>
      <c r="N108" s="64"/>
      <c r="O108" s="64"/>
      <c r="P108" s="64"/>
      <c r="Q108" s="64"/>
      <c r="R108" s="64"/>
      <c r="S108" s="64"/>
      <c r="T108" s="64"/>
      <c r="U108" s="64"/>
      <c r="V108" s="64"/>
      <c r="W108" s="64"/>
      <c r="X108" s="64"/>
      <c r="Y108" s="65"/>
      <c r="Z108" s="66"/>
    </row>
    <row r="109" spans="1:26" ht="12.75" customHeight="1">
      <c r="A109" s="66"/>
      <c r="B109" s="66"/>
      <c r="C109" s="64"/>
      <c r="D109" s="64"/>
      <c r="E109" s="64"/>
      <c r="F109" s="64"/>
      <c r="G109" s="64"/>
      <c r="H109" s="64"/>
      <c r="I109" s="64"/>
      <c r="J109" s="64"/>
      <c r="K109" s="64"/>
      <c r="L109" s="64"/>
      <c r="M109" s="64"/>
      <c r="N109" s="64"/>
      <c r="O109" s="64"/>
      <c r="P109" s="64"/>
      <c r="Q109" s="64"/>
      <c r="R109" s="64"/>
      <c r="S109" s="64"/>
      <c r="T109" s="64"/>
      <c r="U109" s="64"/>
      <c r="V109" s="64"/>
      <c r="W109" s="64"/>
      <c r="X109" s="64"/>
      <c r="Y109" s="65"/>
      <c r="Z109" s="66"/>
    </row>
    <row r="110" spans="1:26" ht="12.75" customHeight="1">
      <c r="A110" s="66"/>
      <c r="B110" s="66"/>
      <c r="C110" s="64"/>
      <c r="D110" s="64"/>
      <c r="E110" s="64"/>
      <c r="F110" s="64"/>
      <c r="G110" s="64"/>
      <c r="H110" s="64"/>
      <c r="I110" s="64"/>
      <c r="J110" s="64"/>
      <c r="K110" s="64"/>
      <c r="L110" s="64"/>
      <c r="M110" s="64"/>
      <c r="N110" s="64"/>
      <c r="O110" s="64"/>
      <c r="P110" s="64"/>
      <c r="Q110" s="64"/>
      <c r="R110" s="64"/>
      <c r="S110" s="64"/>
      <c r="T110" s="64"/>
      <c r="U110" s="64"/>
      <c r="V110" s="64"/>
      <c r="W110" s="64"/>
      <c r="X110" s="64"/>
      <c r="Y110" s="65"/>
      <c r="Z110" s="66"/>
    </row>
    <row r="111" spans="1:26" ht="12.75" customHeight="1">
      <c r="A111" s="66"/>
      <c r="B111" s="66"/>
      <c r="C111" s="64"/>
      <c r="D111" s="64"/>
      <c r="E111" s="64"/>
      <c r="F111" s="64"/>
      <c r="G111" s="64"/>
      <c r="H111" s="64"/>
      <c r="I111" s="64"/>
      <c r="J111" s="64"/>
      <c r="K111" s="64"/>
      <c r="L111" s="64"/>
      <c r="M111" s="64"/>
      <c r="N111" s="64"/>
      <c r="O111" s="64"/>
      <c r="P111" s="64"/>
      <c r="Q111" s="64"/>
      <c r="R111" s="64"/>
      <c r="S111" s="64"/>
      <c r="T111" s="64"/>
      <c r="U111" s="64"/>
      <c r="V111" s="64"/>
      <c r="W111" s="64"/>
      <c r="X111" s="64"/>
      <c r="Y111" s="65"/>
      <c r="Z111" s="66"/>
    </row>
    <row r="112" spans="1:26" ht="12.75" customHeight="1">
      <c r="A112" s="66"/>
      <c r="B112" s="66"/>
      <c r="C112" s="64"/>
      <c r="D112" s="64"/>
      <c r="E112" s="64"/>
      <c r="F112" s="64"/>
      <c r="G112" s="64"/>
      <c r="H112" s="64"/>
      <c r="I112" s="64"/>
      <c r="J112" s="64"/>
      <c r="K112" s="64"/>
      <c r="L112" s="64"/>
      <c r="M112" s="64"/>
      <c r="N112" s="64"/>
      <c r="O112" s="64"/>
      <c r="P112" s="64"/>
      <c r="Q112" s="64"/>
      <c r="R112" s="64"/>
      <c r="S112" s="64"/>
      <c r="T112" s="64"/>
      <c r="U112" s="64"/>
      <c r="V112" s="64"/>
      <c r="W112" s="64"/>
      <c r="X112" s="64"/>
      <c r="Y112" s="65"/>
      <c r="Z112" s="66"/>
    </row>
    <row r="113" spans="1:26" ht="12.75" customHeight="1">
      <c r="A113" s="66"/>
      <c r="B113" s="66"/>
      <c r="C113" s="64"/>
      <c r="D113" s="64"/>
      <c r="E113" s="64"/>
      <c r="F113" s="64"/>
      <c r="G113" s="64"/>
      <c r="H113" s="64"/>
      <c r="I113" s="64"/>
      <c r="J113" s="64"/>
      <c r="K113" s="64"/>
      <c r="L113" s="64"/>
      <c r="M113" s="64"/>
      <c r="N113" s="64"/>
      <c r="O113" s="64"/>
      <c r="P113" s="64"/>
      <c r="Q113" s="64"/>
      <c r="R113" s="64"/>
      <c r="S113" s="64"/>
      <c r="T113" s="64"/>
      <c r="U113" s="64"/>
      <c r="V113" s="64"/>
      <c r="W113" s="64"/>
      <c r="X113" s="64"/>
      <c r="Y113" s="65"/>
      <c r="Z113" s="66"/>
    </row>
    <row r="114" spans="1:26" ht="12.75" customHeight="1">
      <c r="A114" s="66"/>
      <c r="B114" s="66"/>
      <c r="C114" s="64"/>
      <c r="D114" s="64"/>
      <c r="E114" s="64"/>
      <c r="F114" s="64"/>
      <c r="G114" s="64"/>
      <c r="H114" s="64"/>
      <c r="I114" s="64"/>
      <c r="J114" s="64"/>
      <c r="K114" s="64"/>
      <c r="L114" s="64"/>
      <c r="M114" s="64"/>
      <c r="N114" s="64"/>
      <c r="O114" s="64"/>
      <c r="P114" s="64"/>
      <c r="Q114" s="64"/>
      <c r="R114" s="64"/>
      <c r="S114" s="64"/>
      <c r="T114" s="64"/>
      <c r="U114" s="64"/>
      <c r="V114" s="64"/>
      <c r="W114" s="64"/>
      <c r="X114" s="64"/>
      <c r="Y114" s="65"/>
      <c r="Z114" s="66"/>
    </row>
    <row r="115" spans="1:26" ht="12.75" customHeight="1">
      <c r="A115" s="66"/>
      <c r="B115" s="66"/>
      <c r="C115" s="64"/>
      <c r="D115" s="64"/>
      <c r="E115" s="64"/>
      <c r="F115" s="64"/>
      <c r="G115" s="64"/>
      <c r="H115" s="64"/>
      <c r="I115" s="64"/>
      <c r="J115" s="64"/>
      <c r="K115" s="64"/>
      <c r="L115" s="64"/>
      <c r="M115" s="64"/>
      <c r="N115" s="64"/>
      <c r="O115" s="64"/>
      <c r="P115" s="64"/>
      <c r="Q115" s="64"/>
      <c r="R115" s="64"/>
      <c r="S115" s="64"/>
      <c r="T115" s="64"/>
      <c r="U115" s="64"/>
      <c r="V115" s="64"/>
      <c r="W115" s="64"/>
      <c r="X115" s="64"/>
      <c r="Y115" s="65"/>
      <c r="Z115" s="66"/>
    </row>
    <row r="116" spans="1:26" ht="12.75" customHeight="1">
      <c r="A116" s="66"/>
      <c r="B116" s="66"/>
      <c r="C116" s="64"/>
      <c r="D116" s="64"/>
      <c r="E116" s="64"/>
      <c r="F116" s="64"/>
      <c r="G116" s="64"/>
      <c r="H116" s="64"/>
      <c r="I116" s="64"/>
      <c r="J116" s="64"/>
      <c r="K116" s="64"/>
      <c r="L116" s="64"/>
      <c r="M116" s="64"/>
      <c r="N116" s="64"/>
      <c r="O116" s="64"/>
      <c r="P116" s="64"/>
      <c r="Q116" s="64"/>
      <c r="R116" s="64"/>
      <c r="S116" s="64"/>
      <c r="T116" s="64"/>
      <c r="U116" s="64"/>
      <c r="V116" s="64"/>
      <c r="W116" s="64"/>
      <c r="X116" s="64"/>
      <c r="Y116" s="65"/>
      <c r="Z116" s="66"/>
    </row>
    <row r="117" spans="1:26" ht="12.75" customHeight="1">
      <c r="A117" s="66"/>
      <c r="B117" s="66"/>
      <c r="C117" s="64"/>
      <c r="D117" s="64"/>
      <c r="E117" s="64"/>
      <c r="F117" s="64"/>
      <c r="G117" s="64"/>
      <c r="H117" s="64"/>
      <c r="I117" s="64"/>
      <c r="J117" s="64"/>
      <c r="K117" s="64"/>
      <c r="L117" s="64"/>
      <c r="M117" s="64"/>
      <c r="N117" s="64"/>
      <c r="O117" s="64"/>
      <c r="P117" s="64"/>
      <c r="Q117" s="64"/>
      <c r="R117" s="64"/>
      <c r="S117" s="64"/>
      <c r="T117" s="64"/>
      <c r="U117" s="64"/>
      <c r="V117" s="64"/>
      <c r="W117" s="64"/>
      <c r="X117" s="64"/>
      <c r="Y117" s="65"/>
      <c r="Z117" s="66"/>
    </row>
    <row r="118" spans="1:26" ht="12.75" customHeight="1">
      <c r="A118" s="66"/>
      <c r="B118" s="66"/>
      <c r="C118" s="64"/>
      <c r="D118" s="64"/>
      <c r="E118" s="64"/>
      <c r="F118" s="64"/>
      <c r="G118" s="64"/>
      <c r="H118" s="64"/>
      <c r="I118" s="64"/>
      <c r="J118" s="64"/>
      <c r="K118" s="64"/>
      <c r="L118" s="64"/>
      <c r="M118" s="64"/>
      <c r="N118" s="64"/>
      <c r="O118" s="64"/>
      <c r="P118" s="64"/>
      <c r="Q118" s="64"/>
      <c r="R118" s="64"/>
      <c r="S118" s="64"/>
      <c r="T118" s="64"/>
      <c r="U118" s="64"/>
      <c r="V118" s="64"/>
      <c r="W118" s="64"/>
      <c r="X118" s="64"/>
      <c r="Y118" s="65"/>
      <c r="Z118" s="66"/>
    </row>
    <row r="119" spans="1:26" ht="12.75" customHeight="1">
      <c r="A119" s="66"/>
      <c r="B119" s="66"/>
      <c r="C119" s="64"/>
      <c r="D119" s="64"/>
      <c r="E119" s="64"/>
      <c r="F119" s="64"/>
      <c r="G119" s="64"/>
      <c r="H119" s="64"/>
      <c r="I119" s="64"/>
      <c r="J119" s="64"/>
      <c r="K119" s="64"/>
      <c r="L119" s="64"/>
      <c r="M119" s="64"/>
      <c r="N119" s="64"/>
      <c r="O119" s="64"/>
      <c r="P119" s="64"/>
      <c r="Q119" s="64"/>
      <c r="R119" s="64"/>
      <c r="S119" s="64"/>
      <c r="T119" s="64"/>
      <c r="U119" s="64"/>
      <c r="V119" s="64"/>
      <c r="W119" s="64"/>
      <c r="X119" s="64"/>
      <c r="Y119" s="65"/>
      <c r="Z119" s="66"/>
    </row>
    <row r="120" spans="1:26" ht="12.75" customHeight="1">
      <c r="A120" s="66"/>
      <c r="B120" s="66"/>
      <c r="C120" s="64"/>
      <c r="D120" s="64"/>
      <c r="E120" s="64"/>
      <c r="F120" s="64"/>
      <c r="G120" s="64"/>
      <c r="H120" s="64"/>
      <c r="I120" s="64"/>
      <c r="J120" s="64"/>
      <c r="K120" s="64"/>
      <c r="L120" s="64"/>
      <c r="M120" s="64"/>
      <c r="N120" s="64"/>
      <c r="O120" s="64"/>
      <c r="P120" s="64"/>
      <c r="Q120" s="64"/>
      <c r="R120" s="64"/>
      <c r="S120" s="64"/>
      <c r="T120" s="64"/>
      <c r="U120" s="64"/>
      <c r="V120" s="64"/>
      <c r="W120" s="64"/>
      <c r="X120" s="64"/>
      <c r="Y120" s="65"/>
      <c r="Z120" s="66"/>
    </row>
    <row r="121" spans="1:26" ht="12.75" customHeight="1">
      <c r="A121" s="66"/>
      <c r="B121" s="66"/>
      <c r="C121" s="64"/>
      <c r="D121" s="64"/>
      <c r="E121" s="64"/>
      <c r="F121" s="64"/>
      <c r="G121" s="64"/>
      <c r="H121" s="64"/>
      <c r="I121" s="64"/>
      <c r="J121" s="64"/>
      <c r="K121" s="64"/>
      <c r="L121" s="64"/>
      <c r="M121" s="64"/>
      <c r="N121" s="64"/>
      <c r="O121" s="64"/>
      <c r="P121" s="64"/>
      <c r="Q121" s="64"/>
      <c r="R121" s="64"/>
      <c r="S121" s="64"/>
      <c r="T121" s="64"/>
      <c r="U121" s="64"/>
      <c r="V121" s="64"/>
      <c r="W121" s="64"/>
      <c r="X121" s="64"/>
      <c r="Y121" s="65"/>
      <c r="Z121" s="66"/>
    </row>
    <row r="122" spans="1:26" ht="12.75" customHeight="1">
      <c r="A122" s="66"/>
      <c r="B122" s="66"/>
      <c r="C122" s="64"/>
      <c r="D122" s="64"/>
      <c r="E122" s="64"/>
      <c r="F122" s="64"/>
      <c r="G122" s="64"/>
      <c r="H122" s="64"/>
      <c r="I122" s="64"/>
      <c r="J122" s="64"/>
      <c r="K122" s="64"/>
      <c r="L122" s="64"/>
      <c r="M122" s="64"/>
      <c r="N122" s="64"/>
      <c r="O122" s="64"/>
      <c r="P122" s="64"/>
      <c r="Q122" s="64"/>
      <c r="R122" s="64"/>
      <c r="S122" s="64"/>
      <c r="T122" s="64"/>
      <c r="U122" s="64"/>
      <c r="V122" s="64"/>
      <c r="W122" s="64"/>
      <c r="X122" s="64"/>
      <c r="Y122" s="65"/>
      <c r="Z122" s="66"/>
    </row>
    <row r="123" spans="1:26" ht="12.75" customHeight="1">
      <c r="A123" s="66"/>
      <c r="B123" s="66"/>
      <c r="C123" s="64"/>
      <c r="D123" s="64"/>
      <c r="E123" s="64"/>
      <c r="F123" s="64"/>
      <c r="G123" s="64"/>
      <c r="H123" s="64"/>
      <c r="I123" s="64"/>
      <c r="J123" s="64"/>
      <c r="K123" s="64"/>
      <c r="L123" s="64"/>
      <c r="M123" s="64"/>
      <c r="N123" s="64"/>
      <c r="O123" s="64"/>
      <c r="P123" s="64"/>
      <c r="Q123" s="64"/>
      <c r="R123" s="64"/>
      <c r="S123" s="64"/>
      <c r="T123" s="64"/>
      <c r="U123" s="64"/>
      <c r="V123" s="64"/>
      <c r="W123" s="64"/>
      <c r="X123" s="64"/>
      <c r="Y123" s="65"/>
      <c r="Z123" s="66"/>
    </row>
    <row r="124" spans="1:26" ht="12.75" customHeight="1">
      <c r="A124" s="66"/>
      <c r="B124" s="66"/>
      <c r="C124" s="64"/>
      <c r="D124" s="64"/>
      <c r="E124" s="64"/>
      <c r="F124" s="64"/>
      <c r="G124" s="64"/>
      <c r="H124" s="64"/>
      <c r="I124" s="64"/>
      <c r="J124" s="64"/>
      <c r="K124" s="64"/>
      <c r="L124" s="64"/>
      <c r="M124" s="64"/>
      <c r="N124" s="64"/>
      <c r="O124" s="64"/>
      <c r="P124" s="64"/>
      <c r="Q124" s="64"/>
      <c r="R124" s="64"/>
      <c r="S124" s="64"/>
      <c r="T124" s="64"/>
      <c r="U124" s="64"/>
      <c r="V124" s="64"/>
      <c r="W124" s="64"/>
      <c r="X124" s="64"/>
      <c r="Y124" s="65"/>
      <c r="Z124" s="66"/>
    </row>
    <row r="125" spans="1:26" ht="12.75" customHeight="1">
      <c r="A125" s="66"/>
      <c r="B125" s="66"/>
      <c r="C125" s="64"/>
      <c r="D125" s="64"/>
      <c r="E125" s="64"/>
      <c r="F125" s="64"/>
      <c r="G125" s="64"/>
      <c r="H125" s="64"/>
      <c r="I125" s="64"/>
      <c r="J125" s="64"/>
      <c r="K125" s="64"/>
      <c r="L125" s="64"/>
      <c r="M125" s="64"/>
      <c r="N125" s="64"/>
      <c r="O125" s="64"/>
      <c r="P125" s="64"/>
      <c r="Q125" s="64"/>
      <c r="R125" s="64"/>
      <c r="S125" s="64"/>
      <c r="T125" s="64"/>
      <c r="U125" s="64"/>
      <c r="V125" s="64"/>
      <c r="W125" s="64"/>
      <c r="X125" s="64"/>
      <c r="Y125" s="65"/>
      <c r="Z125" s="66"/>
    </row>
    <row r="126" spans="1:26" ht="12.75" customHeight="1">
      <c r="A126" s="66"/>
      <c r="B126" s="66"/>
      <c r="C126" s="64"/>
      <c r="D126" s="64"/>
      <c r="E126" s="64"/>
      <c r="F126" s="64"/>
      <c r="G126" s="64"/>
      <c r="H126" s="64"/>
      <c r="I126" s="64"/>
      <c r="J126" s="64"/>
      <c r="K126" s="64"/>
      <c r="L126" s="64"/>
      <c r="M126" s="64"/>
      <c r="N126" s="64"/>
      <c r="O126" s="64"/>
      <c r="P126" s="64"/>
      <c r="Q126" s="64"/>
      <c r="R126" s="64"/>
      <c r="S126" s="64"/>
      <c r="T126" s="64"/>
      <c r="U126" s="64"/>
      <c r="V126" s="64"/>
      <c r="W126" s="64"/>
      <c r="X126" s="64"/>
      <c r="Y126" s="65"/>
      <c r="Z126" s="66"/>
    </row>
    <row r="127" spans="1:26" ht="12.75" customHeight="1">
      <c r="A127" s="66"/>
      <c r="B127" s="66"/>
      <c r="C127" s="64"/>
      <c r="D127" s="64"/>
      <c r="E127" s="64"/>
      <c r="F127" s="64"/>
      <c r="G127" s="64"/>
      <c r="H127" s="64"/>
      <c r="I127" s="64"/>
      <c r="J127" s="64"/>
      <c r="K127" s="64"/>
      <c r="L127" s="64"/>
      <c r="M127" s="64"/>
      <c r="N127" s="64"/>
      <c r="O127" s="64"/>
      <c r="P127" s="64"/>
      <c r="Q127" s="64"/>
      <c r="R127" s="64"/>
      <c r="S127" s="64"/>
      <c r="T127" s="64"/>
      <c r="U127" s="64"/>
      <c r="V127" s="64"/>
      <c r="W127" s="64"/>
      <c r="X127" s="64"/>
      <c r="Y127" s="65"/>
      <c r="Z127" s="66"/>
    </row>
    <row r="128" spans="1:26" ht="12.75" customHeight="1">
      <c r="A128" s="66"/>
      <c r="B128" s="66"/>
      <c r="C128" s="64"/>
      <c r="D128" s="64"/>
      <c r="E128" s="64"/>
      <c r="F128" s="64"/>
      <c r="G128" s="64"/>
      <c r="H128" s="64"/>
      <c r="I128" s="64"/>
      <c r="J128" s="64"/>
      <c r="K128" s="64"/>
      <c r="L128" s="64"/>
      <c r="M128" s="64"/>
      <c r="N128" s="64"/>
      <c r="O128" s="64"/>
      <c r="P128" s="64"/>
      <c r="Q128" s="64"/>
      <c r="R128" s="64"/>
      <c r="S128" s="64"/>
      <c r="T128" s="64"/>
      <c r="U128" s="64"/>
      <c r="V128" s="64"/>
      <c r="W128" s="64"/>
      <c r="X128" s="64"/>
      <c r="Y128" s="65"/>
      <c r="Z128" s="66"/>
    </row>
    <row r="129" spans="1:26" ht="12.75" customHeight="1">
      <c r="A129" s="66"/>
      <c r="B129" s="66"/>
      <c r="C129" s="64"/>
      <c r="D129" s="64"/>
      <c r="E129" s="64"/>
      <c r="F129" s="64"/>
      <c r="G129" s="64"/>
      <c r="H129" s="64"/>
      <c r="I129" s="64"/>
      <c r="J129" s="64"/>
      <c r="K129" s="64"/>
      <c r="L129" s="64"/>
      <c r="M129" s="64"/>
      <c r="N129" s="64"/>
      <c r="O129" s="64"/>
      <c r="P129" s="64"/>
      <c r="Q129" s="64"/>
      <c r="R129" s="64"/>
      <c r="S129" s="64"/>
      <c r="T129" s="64"/>
      <c r="U129" s="64"/>
      <c r="V129" s="64"/>
      <c r="W129" s="64"/>
      <c r="X129" s="64"/>
      <c r="Y129" s="65"/>
      <c r="Z129" s="66"/>
    </row>
    <row r="130" spans="1:26" ht="12.75" customHeight="1">
      <c r="A130" s="66"/>
      <c r="B130" s="66"/>
      <c r="C130" s="64"/>
      <c r="D130" s="64"/>
      <c r="E130" s="64"/>
      <c r="F130" s="64"/>
      <c r="G130" s="64"/>
      <c r="H130" s="64"/>
      <c r="I130" s="64"/>
      <c r="J130" s="64"/>
      <c r="K130" s="64"/>
      <c r="L130" s="64"/>
      <c r="M130" s="64"/>
      <c r="N130" s="64"/>
      <c r="O130" s="64"/>
      <c r="P130" s="64"/>
      <c r="Q130" s="64"/>
      <c r="R130" s="64"/>
      <c r="S130" s="64"/>
      <c r="T130" s="64"/>
      <c r="U130" s="64"/>
      <c r="V130" s="64"/>
      <c r="W130" s="64"/>
      <c r="X130" s="64"/>
      <c r="Y130" s="65"/>
      <c r="Z130" s="66"/>
    </row>
    <row r="131" spans="1:26" ht="12.75" customHeight="1">
      <c r="A131" s="66"/>
      <c r="B131" s="66"/>
      <c r="C131" s="64"/>
      <c r="D131" s="64"/>
      <c r="E131" s="64"/>
      <c r="F131" s="64"/>
      <c r="G131" s="64"/>
      <c r="H131" s="64"/>
      <c r="I131" s="64"/>
      <c r="J131" s="64"/>
      <c r="K131" s="64"/>
      <c r="L131" s="64"/>
      <c r="M131" s="64"/>
      <c r="N131" s="64"/>
      <c r="O131" s="64"/>
      <c r="P131" s="64"/>
      <c r="Q131" s="64"/>
      <c r="R131" s="64"/>
      <c r="S131" s="64"/>
      <c r="T131" s="64"/>
      <c r="U131" s="64"/>
      <c r="V131" s="64"/>
      <c r="W131" s="64"/>
      <c r="X131" s="64"/>
      <c r="Y131" s="65"/>
      <c r="Z131" s="66"/>
    </row>
    <row r="132" spans="1:26" ht="12.75" customHeight="1">
      <c r="A132" s="66"/>
      <c r="B132" s="66"/>
      <c r="C132" s="64"/>
      <c r="D132" s="64"/>
      <c r="E132" s="64"/>
      <c r="F132" s="64"/>
      <c r="G132" s="64"/>
      <c r="H132" s="64"/>
      <c r="I132" s="64"/>
      <c r="J132" s="64"/>
      <c r="K132" s="64"/>
      <c r="L132" s="64"/>
      <c r="M132" s="64"/>
      <c r="N132" s="64"/>
      <c r="O132" s="64"/>
      <c r="P132" s="64"/>
      <c r="Q132" s="64"/>
      <c r="R132" s="64"/>
      <c r="S132" s="64"/>
      <c r="T132" s="64"/>
      <c r="U132" s="64"/>
      <c r="V132" s="64"/>
      <c r="W132" s="64"/>
      <c r="X132" s="64"/>
      <c r="Y132" s="65"/>
      <c r="Z132" s="66"/>
    </row>
    <row r="133" spans="1:26" ht="12.75" customHeight="1">
      <c r="A133" s="66"/>
      <c r="B133" s="66"/>
      <c r="C133" s="64"/>
      <c r="D133" s="64"/>
      <c r="E133" s="64"/>
      <c r="F133" s="64"/>
      <c r="G133" s="64"/>
      <c r="H133" s="64"/>
      <c r="I133" s="64"/>
      <c r="J133" s="64"/>
      <c r="K133" s="64"/>
      <c r="L133" s="64"/>
      <c r="M133" s="64"/>
      <c r="N133" s="64"/>
      <c r="O133" s="64"/>
      <c r="P133" s="64"/>
      <c r="Q133" s="64"/>
      <c r="R133" s="64"/>
      <c r="S133" s="64"/>
      <c r="T133" s="64"/>
      <c r="U133" s="64"/>
      <c r="V133" s="64"/>
      <c r="W133" s="64"/>
      <c r="X133" s="64"/>
      <c r="Y133" s="65"/>
      <c r="Z133" s="66"/>
    </row>
    <row r="134" spans="1:26" ht="12.75" customHeight="1">
      <c r="A134" s="66"/>
      <c r="B134" s="66"/>
      <c r="C134" s="64"/>
      <c r="D134" s="64"/>
      <c r="E134" s="64"/>
      <c r="F134" s="64"/>
      <c r="G134" s="64"/>
      <c r="H134" s="64"/>
      <c r="I134" s="64"/>
      <c r="J134" s="64"/>
      <c r="K134" s="64"/>
      <c r="L134" s="64"/>
      <c r="M134" s="64"/>
      <c r="N134" s="64"/>
      <c r="O134" s="64"/>
      <c r="P134" s="64"/>
      <c r="Q134" s="64"/>
      <c r="R134" s="64"/>
      <c r="S134" s="64"/>
      <c r="T134" s="64"/>
      <c r="U134" s="64"/>
      <c r="V134" s="64"/>
      <c r="W134" s="64"/>
      <c r="X134" s="64"/>
      <c r="Y134" s="65"/>
      <c r="Z134" s="66"/>
    </row>
    <row r="135" spans="1:26" ht="12.75" customHeight="1">
      <c r="A135" s="66"/>
      <c r="B135" s="66"/>
      <c r="C135" s="64"/>
      <c r="D135" s="64"/>
      <c r="E135" s="64"/>
      <c r="F135" s="64"/>
      <c r="G135" s="64"/>
      <c r="H135" s="64"/>
      <c r="I135" s="64"/>
      <c r="J135" s="64"/>
      <c r="K135" s="64"/>
      <c r="L135" s="64"/>
      <c r="M135" s="64"/>
      <c r="N135" s="64"/>
      <c r="O135" s="64"/>
      <c r="P135" s="64"/>
      <c r="Q135" s="64"/>
      <c r="R135" s="64"/>
      <c r="S135" s="64"/>
      <c r="T135" s="64"/>
      <c r="U135" s="64"/>
      <c r="V135" s="64"/>
      <c r="W135" s="64"/>
      <c r="X135" s="64"/>
      <c r="Y135" s="65"/>
      <c r="Z135" s="66"/>
    </row>
    <row r="136" spans="1:26" ht="12.75" customHeight="1">
      <c r="A136" s="66"/>
      <c r="B136" s="66"/>
      <c r="C136" s="64"/>
      <c r="D136" s="64"/>
      <c r="E136" s="64"/>
      <c r="F136" s="64"/>
      <c r="G136" s="64"/>
      <c r="H136" s="64"/>
      <c r="I136" s="64"/>
      <c r="J136" s="64"/>
      <c r="K136" s="64"/>
      <c r="L136" s="64"/>
      <c r="M136" s="64"/>
      <c r="N136" s="64"/>
      <c r="O136" s="64"/>
      <c r="P136" s="64"/>
      <c r="Q136" s="64"/>
      <c r="R136" s="64"/>
      <c r="S136" s="64"/>
      <c r="T136" s="64"/>
      <c r="U136" s="64"/>
      <c r="V136" s="64"/>
      <c r="W136" s="64"/>
      <c r="X136" s="64"/>
      <c r="Y136" s="65"/>
      <c r="Z136" s="66"/>
    </row>
    <row r="137" spans="1:26" ht="12.75" customHeight="1">
      <c r="A137" s="66"/>
      <c r="B137" s="66"/>
      <c r="C137" s="64"/>
      <c r="D137" s="64"/>
      <c r="E137" s="64"/>
      <c r="F137" s="64"/>
      <c r="G137" s="64"/>
      <c r="H137" s="64"/>
      <c r="I137" s="64"/>
      <c r="J137" s="64"/>
      <c r="K137" s="64"/>
      <c r="L137" s="64"/>
      <c r="M137" s="64"/>
      <c r="N137" s="64"/>
      <c r="O137" s="64"/>
      <c r="P137" s="64"/>
      <c r="Q137" s="64"/>
      <c r="R137" s="64"/>
      <c r="S137" s="64"/>
      <c r="T137" s="64"/>
      <c r="U137" s="64"/>
      <c r="V137" s="64"/>
      <c r="W137" s="64"/>
      <c r="X137" s="64"/>
      <c r="Y137" s="65"/>
      <c r="Z137" s="66"/>
    </row>
    <row r="138" spans="1:26" ht="12.75" customHeight="1">
      <c r="A138" s="66"/>
      <c r="B138" s="66"/>
      <c r="C138" s="64"/>
      <c r="D138" s="64"/>
      <c r="E138" s="64"/>
      <c r="F138" s="64"/>
      <c r="G138" s="64"/>
      <c r="H138" s="64"/>
      <c r="I138" s="64"/>
      <c r="J138" s="64"/>
      <c r="K138" s="64"/>
      <c r="L138" s="64"/>
      <c r="M138" s="64"/>
      <c r="N138" s="64"/>
      <c r="O138" s="64"/>
      <c r="P138" s="64"/>
      <c r="Q138" s="64"/>
      <c r="R138" s="64"/>
      <c r="S138" s="64"/>
      <c r="T138" s="64"/>
      <c r="U138" s="64"/>
      <c r="V138" s="64"/>
      <c r="W138" s="64"/>
      <c r="X138" s="64"/>
      <c r="Y138" s="65"/>
      <c r="Z138" s="66"/>
    </row>
    <row r="139" spans="1:26" ht="12.75" customHeight="1">
      <c r="A139" s="66"/>
      <c r="B139" s="66"/>
      <c r="C139" s="64"/>
      <c r="D139" s="64"/>
      <c r="E139" s="64"/>
      <c r="F139" s="64"/>
      <c r="G139" s="64"/>
      <c r="H139" s="64"/>
      <c r="I139" s="64"/>
      <c r="J139" s="64"/>
      <c r="K139" s="64"/>
      <c r="L139" s="64"/>
      <c r="M139" s="64"/>
      <c r="N139" s="64"/>
      <c r="O139" s="64"/>
      <c r="P139" s="64"/>
      <c r="Q139" s="64"/>
      <c r="R139" s="64"/>
      <c r="S139" s="64"/>
      <c r="T139" s="64"/>
      <c r="U139" s="64"/>
      <c r="V139" s="64"/>
      <c r="W139" s="64"/>
      <c r="X139" s="64"/>
      <c r="Y139" s="65"/>
      <c r="Z139" s="66"/>
    </row>
    <row r="140" spans="1:26" ht="12.75" customHeight="1">
      <c r="A140" s="66"/>
      <c r="B140" s="66"/>
      <c r="C140" s="64"/>
      <c r="D140" s="64"/>
      <c r="E140" s="64"/>
      <c r="F140" s="64"/>
      <c r="G140" s="64"/>
      <c r="H140" s="64"/>
      <c r="I140" s="64"/>
      <c r="J140" s="64"/>
      <c r="K140" s="64"/>
      <c r="L140" s="64"/>
      <c r="M140" s="64"/>
      <c r="N140" s="64"/>
      <c r="O140" s="64"/>
      <c r="P140" s="64"/>
      <c r="Q140" s="64"/>
      <c r="R140" s="64"/>
      <c r="S140" s="64"/>
      <c r="T140" s="64"/>
      <c r="U140" s="64"/>
      <c r="V140" s="64"/>
      <c r="W140" s="64"/>
      <c r="X140" s="64"/>
      <c r="Y140" s="65"/>
      <c r="Z140" s="66"/>
    </row>
    <row r="141" spans="1:26" ht="12.75" customHeight="1">
      <c r="A141" s="66"/>
      <c r="B141" s="66"/>
      <c r="C141" s="64"/>
      <c r="D141" s="64"/>
      <c r="E141" s="64"/>
      <c r="F141" s="64"/>
      <c r="G141" s="64"/>
      <c r="H141" s="64"/>
      <c r="I141" s="64"/>
      <c r="J141" s="64"/>
      <c r="K141" s="64"/>
      <c r="L141" s="64"/>
      <c r="M141" s="64"/>
      <c r="N141" s="64"/>
      <c r="O141" s="64"/>
      <c r="P141" s="64"/>
      <c r="Q141" s="64"/>
      <c r="R141" s="64"/>
      <c r="S141" s="64"/>
      <c r="T141" s="64"/>
      <c r="U141" s="64"/>
      <c r="V141" s="64"/>
      <c r="W141" s="64"/>
      <c r="X141" s="64"/>
      <c r="Y141" s="65"/>
      <c r="Z141" s="66"/>
    </row>
    <row r="142" spans="1:26" ht="12.75" customHeight="1">
      <c r="A142" s="66"/>
      <c r="B142" s="66"/>
      <c r="C142" s="64"/>
      <c r="D142" s="64"/>
      <c r="E142" s="64"/>
      <c r="F142" s="64"/>
      <c r="G142" s="64"/>
      <c r="H142" s="64"/>
      <c r="I142" s="64"/>
      <c r="J142" s="64"/>
      <c r="K142" s="64"/>
      <c r="L142" s="64"/>
      <c r="M142" s="64"/>
      <c r="N142" s="64"/>
      <c r="O142" s="64"/>
      <c r="P142" s="64"/>
      <c r="Q142" s="64"/>
      <c r="R142" s="64"/>
      <c r="S142" s="64"/>
      <c r="T142" s="64"/>
      <c r="U142" s="64"/>
      <c r="V142" s="64"/>
      <c r="W142" s="64"/>
      <c r="X142" s="64"/>
      <c r="Y142" s="65"/>
      <c r="Z142" s="66"/>
    </row>
    <row r="143" spans="1:26" ht="12.75" customHeight="1">
      <c r="A143" s="66"/>
      <c r="B143" s="66"/>
      <c r="C143" s="64"/>
      <c r="D143" s="64"/>
      <c r="E143" s="64"/>
      <c r="F143" s="64"/>
      <c r="G143" s="64"/>
      <c r="H143" s="64"/>
      <c r="I143" s="64"/>
      <c r="J143" s="64"/>
      <c r="K143" s="64"/>
      <c r="L143" s="64"/>
      <c r="M143" s="64"/>
      <c r="N143" s="64"/>
      <c r="O143" s="64"/>
      <c r="P143" s="64"/>
      <c r="Q143" s="64"/>
      <c r="R143" s="64"/>
      <c r="S143" s="64"/>
      <c r="T143" s="64"/>
      <c r="U143" s="64"/>
      <c r="V143" s="64"/>
      <c r="W143" s="64"/>
      <c r="X143" s="64"/>
      <c r="Y143" s="65"/>
      <c r="Z143" s="66"/>
    </row>
    <row r="144" spans="1:26" ht="12.75" customHeight="1">
      <c r="A144" s="66"/>
      <c r="B144" s="66"/>
      <c r="C144" s="64"/>
      <c r="D144" s="64"/>
      <c r="E144" s="64"/>
      <c r="F144" s="64"/>
      <c r="G144" s="64"/>
      <c r="H144" s="64"/>
      <c r="I144" s="64"/>
      <c r="J144" s="64"/>
      <c r="K144" s="64"/>
      <c r="L144" s="64"/>
      <c r="M144" s="64"/>
      <c r="N144" s="64"/>
      <c r="O144" s="64"/>
      <c r="P144" s="64"/>
      <c r="Q144" s="64"/>
      <c r="R144" s="64"/>
      <c r="S144" s="64"/>
      <c r="T144" s="64"/>
      <c r="U144" s="64"/>
      <c r="V144" s="64"/>
      <c r="W144" s="64"/>
      <c r="X144" s="64"/>
      <c r="Y144" s="65"/>
      <c r="Z144" s="66"/>
    </row>
    <row r="145" spans="1:26" ht="12.75" customHeight="1">
      <c r="A145" s="66"/>
      <c r="B145" s="66"/>
      <c r="C145" s="64"/>
      <c r="D145" s="64"/>
      <c r="E145" s="64"/>
      <c r="F145" s="64"/>
      <c r="G145" s="64"/>
      <c r="H145" s="64"/>
      <c r="I145" s="64"/>
      <c r="J145" s="64"/>
      <c r="K145" s="64"/>
      <c r="L145" s="64"/>
      <c r="M145" s="64"/>
      <c r="N145" s="64"/>
      <c r="O145" s="64"/>
      <c r="P145" s="64"/>
      <c r="Q145" s="64"/>
      <c r="R145" s="64"/>
      <c r="S145" s="64"/>
      <c r="T145" s="64"/>
      <c r="U145" s="64"/>
      <c r="V145" s="64"/>
      <c r="W145" s="64"/>
      <c r="X145" s="64"/>
      <c r="Y145" s="65"/>
      <c r="Z145" s="66"/>
    </row>
    <row r="146" spans="1:26" ht="12.75" customHeight="1">
      <c r="A146" s="66"/>
      <c r="B146" s="66"/>
      <c r="C146" s="64"/>
      <c r="D146" s="64"/>
      <c r="E146" s="64"/>
      <c r="F146" s="64"/>
      <c r="G146" s="64"/>
      <c r="H146" s="64"/>
      <c r="I146" s="64"/>
      <c r="J146" s="64"/>
      <c r="K146" s="64"/>
      <c r="L146" s="64"/>
      <c r="M146" s="64"/>
      <c r="N146" s="64"/>
      <c r="O146" s="64"/>
      <c r="P146" s="64"/>
      <c r="Q146" s="64"/>
      <c r="R146" s="64"/>
      <c r="S146" s="64"/>
      <c r="T146" s="64"/>
      <c r="U146" s="64"/>
      <c r="V146" s="64"/>
      <c r="W146" s="64"/>
      <c r="X146" s="64"/>
      <c r="Y146" s="65"/>
      <c r="Z146" s="66"/>
    </row>
    <row r="147" spans="1:26" ht="12.75" customHeight="1">
      <c r="A147" s="66"/>
      <c r="B147" s="66"/>
      <c r="C147" s="64"/>
      <c r="D147" s="64"/>
      <c r="E147" s="64"/>
      <c r="F147" s="64"/>
      <c r="G147" s="64"/>
      <c r="H147" s="64"/>
      <c r="I147" s="64"/>
      <c r="J147" s="64"/>
      <c r="K147" s="64"/>
      <c r="L147" s="64"/>
      <c r="M147" s="64"/>
      <c r="N147" s="64"/>
      <c r="O147" s="64"/>
      <c r="P147" s="64"/>
      <c r="Q147" s="64"/>
      <c r="R147" s="64"/>
      <c r="S147" s="64"/>
      <c r="T147" s="64"/>
      <c r="U147" s="64"/>
      <c r="V147" s="64"/>
      <c r="W147" s="64"/>
      <c r="X147" s="64"/>
      <c r="Y147" s="65"/>
      <c r="Z147" s="66"/>
    </row>
    <row r="148" spans="1:26" ht="12.75" customHeight="1">
      <c r="A148" s="66"/>
      <c r="B148" s="66"/>
      <c r="C148" s="64"/>
      <c r="D148" s="64"/>
      <c r="E148" s="64"/>
      <c r="F148" s="64"/>
      <c r="G148" s="64"/>
      <c r="H148" s="64"/>
      <c r="I148" s="64"/>
      <c r="J148" s="64"/>
      <c r="K148" s="64"/>
      <c r="L148" s="64"/>
      <c r="M148" s="64"/>
      <c r="N148" s="64"/>
      <c r="O148" s="64"/>
      <c r="P148" s="64"/>
      <c r="Q148" s="64"/>
      <c r="R148" s="64"/>
      <c r="S148" s="64"/>
      <c r="T148" s="64"/>
      <c r="U148" s="64"/>
      <c r="V148" s="64"/>
      <c r="W148" s="64"/>
      <c r="X148" s="64"/>
      <c r="Y148" s="65"/>
      <c r="Z148" s="66"/>
    </row>
    <row r="149" spans="1:26" ht="12.75" customHeight="1">
      <c r="A149" s="66"/>
      <c r="B149" s="66"/>
      <c r="C149" s="64"/>
      <c r="D149" s="64"/>
      <c r="E149" s="64"/>
      <c r="F149" s="64"/>
      <c r="G149" s="64"/>
      <c r="H149" s="64"/>
      <c r="I149" s="64"/>
      <c r="J149" s="64"/>
      <c r="K149" s="64"/>
      <c r="L149" s="64"/>
      <c r="M149" s="64"/>
      <c r="N149" s="64"/>
      <c r="O149" s="64"/>
      <c r="P149" s="64"/>
      <c r="Q149" s="64"/>
      <c r="R149" s="64"/>
      <c r="S149" s="64"/>
      <c r="T149" s="64"/>
      <c r="U149" s="64"/>
      <c r="V149" s="64"/>
      <c r="W149" s="64"/>
      <c r="X149" s="64"/>
      <c r="Y149" s="65"/>
      <c r="Z149" s="66"/>
    </row>
    <row r="150" spans="1:26" ht="12.75" customHeight="1">
      <c r="A150" s="66"/>
      <c r="B150" s="66"/>
      <c r="C150" s="64"/>
      <c r="D150" s="64"/>
      <c r="E150" s="64"/>
      <c r="F150" s="64"/>
      <c r="G150" s="64"/>
      <c r="H150" s="64"/>
      <c r="I150" s="64"/>
      <c r="J150" s="64"/>
      <c r="K150" s="64"/>
      <c r="L150" s="64"/>
      <c r="M150" s="64"/>
      <c r="N150" s="64"/>
      <c r="O150" s="64"/>
      <c r="P150" s="64"/>
      <c r="Q150" s="64"/>
      <c r="R150" s="64"/>
      <c r="S150" s="64"/>
      <c r="T150" s="64"/>
      <c r="U150" s="64"/>
      <c r="V150" s="64"/>
      <c r="W150" s="64"/>
      <c r="X150" s="64"/>
      <c r="Y150" s="65"/>
      <c r="Z150" s="66"/>
    </row>
    <row r="151" spans="1:26" ht="12.75" customHeight="1">
      <c r="A151" s="66"/>
      <c r="B151" s="66"/>
      <c r="C151" s="64"/>
      <c r="D151" s="64"/>
      <c r="E151" s="64"/>
      <c r="F151" s="64"/>
      <c r="G151" s="64"/>
      <c r="H151" s="64"/>
      <c r="I151" s="64"/>
      <c r="J151" s="64"/>
      <c r="K151" s="64"/>
      <c r="L151" s="64"/>
      <c r="M151" s="64"/>
      <c r="N151" s="64"/>
      <c r="O151" s="64"/>
      <c r="P151" s="64"/>
      <c r="Q151" s="64"/>
      <c r="R151" s="64"/>
      <c r="S151" s="64"/>
      <c r="T151" s="64"/>
      <c r="U151" s="64"/>
      <c r="V151" s="64"/>
      <c r="W151" s="64"/>
      <c r="X151" s="64"/>
      <c r="Y151" s="65"/>
      <c r="Z151" s="66"/>
    </row>
    <row r="152" spans="1:26" ht="12.75" customHeight="1">
      <c r="A152" s="66"/>
      <c r="B152" s="66"/>
      <c r="C152" s="64"/>
      <c r="D152" s="64"/>
      <c r="E152" s="64"/>
      <c r="F152" s="64"/>
      <c r="G152" s="64"/>
      <c r="H152" s="64"/>
      <c r="I152" s="64"/>
      <c r="J152" s="64"/>
      <c r="K152" s="64"/>
      <c r="L152" s="64"/>
      <c r="M152" s="64"/>
      <c r="N152" s="64"/>
      <c r="O152" s="64"/>
      <c r="P152" s="64"/>
      <c r="Q152" s="64"/>
      <c r="R152" s="64"/>
      <c r="S152" s="64"/>
      <c r="T152" s="64"/>
      <c r="U152" s="64"/>
      <c r="V152" s="64"/>
      <c r="W152" s="64"/>
      <c r="X152" s="64"/>
      <c r="Y152" s="65"/>
      <c r="Z152" s="66"/>
    </row>
    <row r="153" spans="1:26" ht="12.75" customHeight="1">
      <c r="A153" s="66"/>
      <c r="B153" s="66"/>
      <c r="C153" s="64"/>
      <c r="D153" s="64"/>
      <c r="E153" s="64"/>
      <c r="F153" s="64"/>
      <c r="G153" s="64"/>
      <c r="H153" s="64"/>
      <c r="I153" s="64"/>
      <c r="J153" s="64"/>
      <c r="K153" s="64"/>
      <c r="L153" s="64"/>
      <c r="M153" s="64"/>
      <c r="N153" s="64"/>
      <c r="O153" s="64"/>
      <c r="P153" s="64"/>
      <c r="Q153" s="64"/>
      <c r="R153" s="64"/>
      <c r="S153" s="64"/>
      <c r="T153" s="64"/>
      <c r="U153" s="64"/>
      <c r="V153" s="64"/>
      <c r="W153" s="64"/>
      <c r="X153" s="64"/>
      <c r="Y153" s="65"/>
      <c r="Z153" s="66"/>
    </row>
    <row r="154" spans="1:26" ht="12.75" customHeight="1">
      <c r="A154" s="66"/>
      <c r="B154" s="66"/>
      <c r="C154" s="64"/>
      <c r="D154" s="64"/>
      <c r="E154" s="64"/>
      <c r="F154" s="64"/>
      <c r="G154" s="64"/>
      <c r="H154" s="64"/>
      <c r="I154" s="64"/>
      <c r="J154" s="64"/>
      <c r="K154" s="64"/>
      <c r="L154" s="64"/>
      <c r="M154" s="64"/>
      <c r="N154" s="64"/>
      <c r="O154" s="64"/>
      <c r="P154" s="64"/>
      <c r="Q154" s="64"/>
      <c r="R154" s="64"/>
      <c r="S154" s="64"/>
      <c r="T154" s="64"/>
      <c r="U154" s="64"/>
      <c r="V154" s="64"/>
      <c r="W154" s="64"/>
      <c r="X154" s="64"/>
      <c r="Y154" s="65"/>
      <c r="Z154" s="66"/>
    </row>
    <row r="155" spans="1:26" ht="12.75" customHeight="1">
      <c r="A155" s="66"/>
      <c r="B155" s="66"/>
      <c r="C155" s="64"/>
      <c r="D155" s="64"/>
      <c r="E155" s="64"/>
      <c r="F155" s="64"/>
      <c r="G155" s="64"/>
      <c r="H155" s="64"/>
      <c r="I155" s="64"/>
      <c r="J155" s="64"/>
      <c r="K155" s="64"/>
      <c r="L155" s="64"/>
      <c r="M155" s="64"/>
      <c r="N155" s="64"/>
      <c r="O155" s="64"/>
      <c r="P155" s="64"/>
      <c r="Q155" s="64"/>
      <c r="R155" s="64"/>
      <c r="S155" s="64"/>
      <c r="T155" s="64"/>
      <c r="U155" s="64"/>
      <c r="V155" s="64"/>
      <c r="W155" s="64"/>
      <c r="X155" s="64"/>
      <c r="Y155" s="65"/>
      <c r="Z155" s="66"/>
    </row>
    <row r="156" spans="1:26" ht="12.75" customHeight="1">
      <c r="A156" s="66"/>
      <c r="B156" s="66"/>
      <c r="C156" s="64"/>
      <c r="D156" s="64"/>
      <c r="E156" s="64"/>
      <c r="F156" s="64"/>
      <c r="G156" s="64"/>
      <c r="H156" s="64"/>
      <c r="I156" s="64"/>
      <c r="J156" s="64"/>
      <c r="K156" s="64"/>
      <c r="L156" s="64"/>
      <c r="M156" s="64"/>
      <c r="N156" s="64"/>
      <c r="O156" s="64"/>
      <c r="P156" s="64"/>
      <c r="Q156" s="64"/>
      <c r="R156" s="64"/>
      <c r="S156" s="64"/>
      <c r="T156" s="64"/>
      <c r="U156" s="64"/>
      <c r="V156" s="64"/>
      <c r="W156" s="64"/>
      <c r="X156" s="64"/>
      <c r="Y156" s="65"/>
      <c r="Z156" s="66"/>
    </row>
    <row r="157" spans="1:26" ht="12.75" customHeight="1">
      <c r="A157" s="66"/>
      <c r="B157" s="66"/>
      <c r="C157" s="64"/>
      <c r="D157" s="64"/>
      <c r="E157" s="64"/>
      <c r="F157" s="64"/>
      <c r="G157" s="64"/>
      <c r="H157" s="64"/>
      <c r="I157" s="64"/>
      <c r="J157" s="64"/>
      <c r="K157" s="64"/>
      <c r="L157" s="64"/>
      <c r="M157" s="64"/>
      <c r="N157" s="64"/>
      <c r="O157" s="64"/>
      <c r="P157" s="64"/>
      <c r="Q157" s="64"/>
      <c r="R157" s="64"/>
      <c r="S157" s="64"/>
      <c r="T157" s="64"/>
      <c r="U157" s="64"/>
      <c r="V157" s="64"/>
      <c r="W157" s="64"/>
      <c r="X157" s="64"/>
      <c r="Y157" s="65"/>
      <c r="Z157" s="66"/>
    </row>
    <row r="158" spans="1:26" ht="12.75" customHeight="1">
      <c r="A158" s="66"/>
      <c r="B158" s="66"/>
      <c r="C158" s="64"/>
      <c r="D158" s="64"/>
      <c r="E158" s="64"/>
      <c r="F158" s="64"/>
      <c r="G158" s="64"/>
      <c r="H158" s="64"/>
      <c r="I158" s="64"/>
      <c r="J158" s="64"/>
      <c r="K158" s="64"/>
      <c r="L158" s="64"/>
      <c r="M158" s="64"/>
      <c r="N158" s="64"/>
      <c r="O158" s="64"/>
      <c r="P158" s="64"/>
      <c r="Q158" s="64"/>
      <c r="R158" s="64"/>
      <c r="S158" s="64"/>
      <c r="T158" s="64"/>
      <c r="U158" s="64"/>
      <c r="V158" s="64"/>
      <c r="W158" s="64"/>
      <c r="X158" s="64"/>
      <c r="Y158" s="65"/>
      <c r="Z158" s="66"/>
    </row>
    <row r="159" spans="1:26" ht="12.75" customHeight="1">
      <c r="A159" s="66"/>
      <c r="B159" s="66"/>
      <c r="C159" s="64"/>
      <c r="D159" s="64"/>
      <c r="E159" s="64"/>
      <c r="F159" s="64"/>
      <c r="G159" s="64"/>
      <c r="H159" s="64"/>
      <c r="I159" s="64"/>
      <c r="J159" s="64"/>
      <c r="K159" s="64"/>
      <c r="L159" s="64"/>
      <c r="M159" s="64"/>
      <c r="N159" s="64"/>
      <c r="O159" s="64"/>
      <c r="P159" s="64"/>
      <c r="Q159" s="64"/>
      <c r="R159" s="64"/>
      <c r="S159" s="64"/>
      <c r="T159" s="64"/>
      <c r="U159" s="64"/>
      <c r="V159" s="64"/>
      <c r="W159" s="64"/>
      <c r="X159" s="64"/>
      <c r="Y159" s="65"/>
      <c r="Z159" s="66"/>
    </row>
    <row r="160" spans="1:26" ht="12.75" customHeight="1">
      <c r="A160" s="66"/>
      <c r="B160" s="66"/>
      <c r="C160" s="64"/>
      <c r="D160" s="64"/>
      <c r="E160" s="64"/>
      <c r="F160" s="64"/>
      <c r="G160" s="64"/>
      <c r="H160" s="64"/>
      <c r="I160" s="64"/>
      <c r="J160" s="64"/>
      <c r="K160" s="64"/>
      <c r="L160" s="64"/>
      <c r="M160" s="64"/>
      <c r="N160" s="64"/>
      <c r="O160" s="64"/>
      <c r="P160" s="64"/>
      <c r="Q160" s="64"/>
      <c r="R160" s="64"/>
      <c r="S160" s="64"/>
      <c r="T160" s="64"/>
      <c r="U160" s="64"/>
      <c r="V160" s="64"/>
      <c r="W160" s="64"/>
      <c r="X160" s="64"/>
      <c r="Y160" s="65"/>
      <c r="Z160" s="66"/>
    </row>
    <row r="161" spans="1:26" ht="12.75" customHeight="1">
      <c r="A161" s="66"/>
      <c r="B161" s="66"/>
      <c r="C161" s="64"/>
      <c r="D161" s="64"/>
      <c r="E161" s="64"/>
      <c r="F161" s="64"/>
      <c r="G161" s="64"/>
      <c r="H161" s="64"/>
      <c r="I161" s="64"/>
      <c r="J161" s="64"/>
      <c r="K161" s="64"/>
      <c r="L161" s="64"/>
      <c r="M161" s="64"/>
      <c r="N161" s="64"/>
      <c r="O161" s="64"/>
      <c r="P161" s="64"/>
      <c r="Q161" s="64"/>
      <c r="R161" s="64"/>
      <c r="S161" s="64"/>
      <c r="T161" s="64"/>
      <c r="U161" s="64"/>
      <c r="V161" s="64"/>
      <c r="W161" s="64"/>
      <c r="X161" s="64"/>
      <c r="Y161" s="65"/>
      <c r="Z161" s="66"/>
    </row>
    <row r="162" spans="1:26" ht="12.75" customHeight="1">
      <c r="A162" s="66"/>
      <c r="B162" s="66"/>
      <c r="C162" s="64"/>
      <c r="D162" s="64"/>
      <c r="E162" s="64"/>
      <c r="F162" s="64"/>
      <c r="G162" s="64"/>
      <c r="H162" s="64"/>
      <c r="I162" s="64"/>
      <c r="J162" s="64"/>
      <c r="K162" s="64"/>
      <c r="L162" s="64"/>
      <c r="M162" s="64"/>
      <c r="N162" s="64"/>
      <c r="O162" s="64"/>
      <c r="P162" s="64"/>
      <c r="Q162" s="64"/>
      <c r="R162" s="64"/>
      <c r="S162" s="64"/>
      <c r="T162" s="64"/>
      <c r="U162" s="64"/>
      <c r="V162" s="64"/>
      <c r="W162" s="64"/>
      <c r="X162" s="64"/>
      <c r="Y162" s="65"/>
      <c r="Z162" s="66"/>
    </row>
    <row r="163" spans="1:26" ht="12.75" customHeight="1">
      <c r="A163" s="66"/>
      <c r="B163" s="66"/>
      <c r="C163" s="64"/>
      <c r="D163" s="64"/>
      <c r="E163" s="64"/>
      <c r="F163" s="64"/>
      <c r="G163" s="64"/>
      <c r="H163" s="64"/>
      <c r="I163" s="64"/>
      <c r="J163" s="64"/>
      <c r="K163" s="64"/>
      <c r="L163" s="64"/>
      <c r="M163" s="64"/>
      <c r="N163" s="64"/>
      <c r="O163" s="64"/>
      <c r="P163" s="64"/>
      <c r="Q163" s="64"/>
      <c r="R163" s="64"/>
      <c r="S163" s="64"/>
      <c r="T163" s="64"/>
      <c r="U163" s="64"/>
      <c r="V163" s="64"/>
      <c r="W163" s="64"/>
      <c r="X163" s="64"/>
      <c r="Y163" s="65"/>
      <c r="Z163" s="66"/>
    </row>
    <row r="164" spans="1:26" ht="12.75" customHeight="1">
      <c r="A164" s="66"/>
      <c r="B164" s="66"/>
      <c r="C164" s="64"/>
      <c r="D164" s="64"/>
      <c r="E164" s="64"/>
      <c r="F164" s="64"/>
      <c r="G164" s="64"/>
      <c r="H164" s="64"/>
      <c r="I164" s="64"/>
      <c r="J164" s="64"/>
      <c r="K164" s="64"/>
      <c r="L164" s="64"/>
      <c r="M164" s="64"/>
      <c r="N164" s="64"/>
      <c r="O164" s="64"/>
      <c r="P164" s="64"/>
      <c r="Q164" s="64"/>
      <c r="R164" s="64"/>
      <c r="S164" s="64"/>
      <c r="T164" s="64"/>
      <c r="U164" s="64"/>
      <c r="V164" s="64"/>
      <c r="W164" s="64"/>
      <c r="X164" s="64"/>
      <c r="Y164" s="65"/>
      <c r="Z164" s="66"/>
    </row>
    <row r="165" spans="1:26" ht="12.75" customHeight="1">
      <c r="A165" s="66"/>
      <c r="B165" s="66"/>
      <c r="C165" s="64"/>
      <c r="D165" s="64"/>
      <c r="E165" s="64"/>
      <c r="F165" s="64"/>
      <c r="G165" s="64"/>
      <c r="H165" s="64"/>
      <c r="I165" s="64"/>
      <c r="J165" s="64"/>
      <c r="K165" s="64"/>
      <c r="L165" s="64"/>
      <c r="M165" s="64"/>
      <c r="N165" s="64"/>
      <c r="O165" s="64"/>
      <c r="P165" s="64"/>
      <c r="Q165" s="64"/>
      <c r="R165" s="64"/>
      <c r="S165" s="64"/>
      <c r="T165" s="64"/>
      <c r="U165" s="64"/>
      <c r="V165" s="64"/>
      <c r="W165" s="64"/>
      <c r="X165" s="64"/>
      <c r="Y165" s="65"/>
      <c r="Z165" s="66"/>
    </row>
    <row r="166" spans="1:26" ht="12.75" customHeight="1">
      <c r="A166" s="66"/>
      <c r="B166" s="66"/>
      <c r="C166" s="64"/>
      <c r="D166" s="64"/>
      <c r="E166" s="64"/>
      <c r="F166" s="64"/>
      <c r="G166" s="64"/>
      <c r="H166" s="64"/>
      <c r="I166" s="64"/>
      <c r="J166" s="64"/>
      <c r="K166" s="64"/>
      <c r="L166" s="64"/>
      <c r="M166" s="64"/>
      <c r="N166" s="64"/>
      <c r="O166" s="64"/>
      <c r="P166" s="64"/>
      <c r="Q166" s="64"/>
      <c r="R166" s="64"/>
      <c r="S166" s="64"/>
      <c r="T166" s="64"/>
      <c r="U166" s="64"/>
      <c r="V166" s="64"/>
      <c r="W166" s="64"/>
      <c r="X166" s="64"/>
      <c r="Y166" s="65"/>
      <c r="Z166" s="66"/>
    </row>
    <row r="167" spans="1:26" ht="12.75" customHeight="1">
      <c r="A167" s="66"/>
      <c r="B167" s="66"/>
      <c r="C167" s="64"/>
      <c r="D167" s="64"/>
      <c r="E167" s="64"/>
      <c r="F167" s="64"/>
      <c r="G167" s="64"/>
      <c r="H167" s="64"/>
      <c r="I167" s="64"/>
      <c r="J167" s="64"/>
      <c r="K167" s="64"/>
      <c r="L167" s="64"/>
      <c r="M167" s="64"/>
      <c r="N167" s="64"/>
      <c r="O167" s="64"/>
      <c r="P167" s="64"/>
      <c r="Q167" s="64"/>
      <c r="R167" s="64"/>
      <c r="S167" s="64"/>
      <c r="T167" s="64"/>
      <c r="U167" s="64"/>
      <c r="V167" s="64"/>
      <c r="W167" s="64"/>
      <c r="X167" s="64"/>
      <c r="Y167" s="65"/>
      <c r="Z167" s="66"/>
    </row>
    <row r="168" spans="1:26" ht="12.75" customHeight="1">
      <c r="A168" s="66"/>
      <c r="B168" s="66"/>
      <c r="C168" s="64"/>
      <c r="D168" s="64"/>
      <c r="E168" s="64"/>
      <c r="F168" s="64"/>
      <c r="G168" s="64"/>
      <c r="H168" s="64"/>
      <c r="I168" s="64"/>
      <c r="J168" s="64"/>
      <c r="K168" s="64"/>
      <c r="L168" s="64"/>
      <c r="M168" s="64"/>
      <c r="N168" s="64"/>
      <c r="O168" s="64"/>
      <c r="P168" s="64"/>
      <c r="Q168" s="64"/>
      <c r="R168" s="64"/>
      <c r="S168" s="64"/>
      <c r="T168" s="64"/>
      <c r="U168" s="64"/>
      <c r="V168" s="64"/>
      <c r="W168" s="64"/>
      <c r="X168" s="64"/>
      <c r="Y168" s="65"/>
      <c r="Z168" s="66"/>
    </row>
    <row r="169" spans="1:26" ht="12.75" customHeight="1">
      <c r="A169" s="66"/>
      <c r="B169" s="66"/>
      <c r="C169" s="64"/>
      <c r="D169" s="64"/>
      <c r="E169" s="64"/>
      <c r="F169" s="64"/>
      <c r="G169" s="64"/>
      <c r="H169" s="64"/>
      <c r="I169" s="64"/>
      <c r="J169" s="64"/>
      <c r="K169" s="64"/>
      <c r="L169" s="64"/>
      <c r="M169" s="64"/>
      <c r="N169" s="64"/>
      <c r="O169" s="64"/>
      <c r="P169" s="64"/>
      <c r="Q169" s="64"/>
      <c r="R169" s="64"/>
      <c r="S169" s="64"/>
      <c r="T169" s="64"/>
      <c r="U169" s="64"/>
      <c r="V169" s="64"/>
      <c r="W169" s="64"/>
      <c r="X169" s="64"/>
      <c r="Y169" s="65"/>
      <c r="Z169" s="66"/>
    </row>
    <row r="170" spans="1:26" ht="12.75" customHeight="1">
      <c r="A170" s="66"/>
      <c r="B170" s="66"/>
      <c r="C170" s="64"/>
      <c r="D170" s="64"/>
      <c r="E170" s="64"/>
      <c r="F170" s="64"/>
      <c r="G170" s="64"/>
      <c r="H170" s="64"/>
      <c r="I170" s="64"/>
      <c r="J170" s="64"/>
      <c r="K170" s="64"/>
      <c r="L170" s="64"/>
      <c r="M170" s="64"/>
      <c r="N170" s="64"/>
      <c r="O170" s="64"/>
      <c r="P170" s="64"/>
      <c r="Q170" s="64"/>
      <c r="R170" s="64"/>
      <c r="S170" s="64"/>
      <c r="T170" s="64"/>
      <c r="U170" s="64"/>
      <c r="V170" s="64"/>
      <c r="W170" s="64"/>
      <c r="X170" s="64"/>
      <c r="Y170" s="65"/>
      <c r="Z170" s="66"/>
    </row>
    <row r="171" spans="1:26" ht="12.75" customHeight="1">
      <c r="A171" s="66"/>
      <c r="B171" s="66"/>
      <c r="C171" s="64"/>
      <c r="D171" s="64"/>
      <c r="E171" s="64"/>
      <c r="F171" s="64"/>
      <c r="G171" s="64"/>
      <c r="H171" s="64"/>
      <c r="I171" s="64"/>
      <c r="J171" s="64"/>
      <c r="K171" s="64"/>
      <c r="L171" s="64"/>
      <c r="M171" s="64"/>
      <c r="N171" s="64"/>
      <c r="O171" s="64"/>
      <c r="P171" s="64"/>
      <c r="Q171" s="64"/>
      <c r="R171" s="64"/>
      <c r="S171" s="64"/>
      <c r="T171" s="64"/>
      <c r="U171" s="64"/>
      <c r="V171" s="64"/>
      <c r="W171" s="64"/>
      <c r="X171" s="64"/>
      <c r="Y171" s="65"/>
      <c r="Z171" s="66"/>
    </row>
    <row r="172" spans="1:26" ht="12.75" customHeight="1">
      <c r="A172" s="66"/>
      <c r="B172" s="66"/>
      <c r="C172" s="64"/>
      <c r="D172" s="64"/>
      <c r="E172" s="64"/>
      <c r="F172" s="64"/>
      <c r="G172" s="64"/>
      <c r="H172" s="64"/>
      <c r="I172" s="64"/>
      <c r="J172" s="64"/>
      <c r="K172" s="64"/>
      <c r="L172" s="64"/>
      <c r="M172" s="64"/>
      <c r="N172" s="64"/>
      <c r="O172" s="64"/>
      <c r="P172" s="64"/>
      <c r="Q172" s="64"/>
      <c r="R172" s="64"/>
      <c r="S172" s="64"/>
      <c r="T172" s="64"/>
      <c r="U172" s="64"/>
      <c r="V172" s="64"/>
      <c r="W172" s="64"/>
      <c r="X172" s="64"/>
      <c r="Y172" s="65"/>
      <c r="Z172" s="66"/>
    </row>
    <row r="173" spans="1:26" ht="12.75" customHeight="1">
      <c r="A173" s="66"/>
      <c r="B173" s="66"/>
      <c r="C173" s="64"/>
      <c r="D173" s="64"/>
      <c r="E173" s="64"/>
      <c r="F173" s="64"/>
      <c r="G173" s="64"/>
      <c r="H173" s="64"/>
      <c r="I173" s="64"/>
      <c r="J173" s="64"/>
      <c r="K173" s="64"/>
      <c r="L173" s="64"/>
      <c r="M173" s="64"/>
      <c r="N173" s="64"/>
      <c r="O173" s="64"/>
      <c r="P173" s="64"/>
      <c r="Q173" s="64"/>
      <c r="R173" s="64"/>
      <c r="S173" s="64"/>
      <c r="T173" s="64"/>
      <c r="U173" s="64"/>
      <c r="V173" s="64"/>
      <c r="W173" s="64"/>
      <c r="X173" s="64"/>
      <c r="Y173" s="65"/>
      <c r="Z173" s="66"/>
    </row>
    <row r="174" spans="1:26" ht="12.75" customHeight="1">
      <c r="A174" s="66"/>
      <c r="B174" s="66"/>
      <c r="C174" s="64"/>
      <c r="D174" s="64"/>
      <c r="E174" s="64"/>
      <c r="F174" s="64"/>
      <c r="G174" s="64"/>
      <c r="H174" s="64"/>
      <c r="I174" s="64"/>
      <c r="J174" s="64"/>
      <c r="K174" s="64"/>
      <c r="L174" s="64"/>
      <c r="M174" s="64"/>
      <c r="N174" s="64"/>
      <c r="O174" s="64"/>
      <c r="P174" s="64"/>
      <c r="Q174" s="64"/>
      <c r="R174" s="64"/>
      <c r="S174" s="64"/>
      <c r="T174" s="64"/>
      <c r="U174" s="64"/>
      <c r="V174" s="64"/>
      <c r="W174" s="64"/>
      <c r="X174" s="64"/>
      <c r="Y174" s="65"/>
      <c r="Z174" s="66"/>
    </row>
    <row r="175" spans="1:26" ht="12.75" customHeight="1">
      <c r="A175" s="66"/>
      <c r="B175" s="66"/>
      <c r="C175" s="64"/>
      <c r="D175" s="64"/>
      <c r="E175" s="64"/>
      <c r="F175" s="64"/>
      <c r="G175" s="64"/>
      <c r="H175" s="64"/>
      <c r="I175" s="64"/>
      <c r="J175" s="64"/>
      <c r="K175" s="64"/>
      <c r="L175" s="64"/>
      <c r="M175" s="64"/>
      <c r="N175" s="64"/>
      <c r="O175" s="64"/>
      <c r="P175" s="64"/>
      <c r="Q175" s="64"/>
      <c r="R175" s="64"/>
      <c r="S175" s="64"/>
      <c r="T175" s="64"/>
      <c r="U175" s="64"/>
      <c r="V175" s="64"/>
      <c r="W175" s="64"/>
      <c r="X175" s="64"/>
      <c r="Y175" s="65"/>
      <c r="Z175" s="66"/>
    </row>
    <row r="176" spans="1:26" ht="12.75" customHeight="1">
      <c r="A176" s="66"/>
      <c r="B176" s="66"/>
      <c r="C176" s="64"/>
      <c r="D176" s="64"/>
      <c r="E176" s="64"/>
      <c r="F176" s="64"/>
      <c r="G176" s="64"/>
      <c r="H176" s="64"/>
      <c r="I176" s="64"/>
      <c r="J176" s="64"/>
      <c r="K176" s="64"/>
      <c r="L176" s="64"/>
      <c r="M176" s="64"/>
      <c r="N176" s="64"/>
      <c r="O176" s="64"/>
      <c r="P176" s="64"/>
      <c r="Q176" s="64"/>
      <c r="R176" s="64"/>
      <c r="S176" s="64"/>
      <c r="T176" s="64"/>
      <c r="U176" s="64"/>
      <c r="V176" s="64"/>
      <c r="W176" s="64"/>
      <c r="X176" s="64"/>
      <c r="Y176" s="65"/>
      <c r="Z176" s="66"/>
    </row>
    <row r="177" spans="1:26" ht="12.75" customHeight="1">
      <c r="A177" s="66"/>
      <c r="B177" s="66"/>
      <c r="C177" s="64"/>
      <c r="D177" s="64"/>
      <c r="E177" s="64"/>
      <c r="F177" s="64"/>
      <c r="G177" s="64"/>
      <c r="H177" s="64"/>
      <c r="I177" s="64"/>
      <c r="J177" s="64"/>
      <c r="K177" s="64"/>
      <c r="L177" s="64"/>
      <c r="M177" s="64"/>
      <c r="N177" s="64"/>
      <c r="O177" s="64"/>
      <c r="P177" s="64"/>
      <c r="Q177" s="64"/>
      <c r="R177" s="64"/>
      <c r="S177" s="64"/>
      <c r="T177" s="64"/>
      <c r="U177" s="64"/>
      <c r="V177" s="64"/>
      <c r="W177" s="64"/>
      <c r="X177" s="64"/>
      <c r="Y177" s="65"/>
      <c r="Z177" s="66"/>
    </row>
    <row r="178" spans="1:26" ht="12.75" customHeight="1">
      <c r="A178" s="66"/>
      <c r="B178" s="66"/>
      <c r="C178" s="64"/>
      <c r="D178" s="64"/>
      <c r="E178" s="64"/>
      <c r="F178" s="64"/>
      <c r="G178" s="64"/>
      <c r="H178" s="64"/>
      <c r="I178" s="64"/>
      <c r="J178" s="64"/>
      <c r="K178" s="64"/>
      <c r="L178" s="64"/>
      <c r="M178" s="64"/>
      <c r="N178" s="64"/>
      <c r="O178" s="64"/>
      <c r="P178" s="64"/>
      <c r="Q178" s="64"/>
      <c r="R178" s="64"/>
      <c r="S178" s="64"/>
      <c r="T178" s="64"/>
      <c r="U178" s="64"/>
      <c r="V178" s="64"/>
      <c r="W178" s="64"/>
      <c r="X178" s="64"/>
      <c r="Y178" s="65"/>
      <c r="Z178" s="66"/>
    </row>
    <row r="179" spans="1:26" ht="12.75" customHeight="1">
      <c r="A179" s="66"/>
      <c r="B179" s="66"/>
      <c r="C179" s="64"/>
      <c r="D179" s="64"/>
      <c r="E179" s="64"/>
      <c r="F179" s="64"/>
      <c r="G179" s="64"/>
      <c r="H179" s="64"/>
      <c r="I179" s="64"/>
      <c r="J179" s="64"/>
      <c r="K179" s="64"/>
      <c r="L179" s="64"/>
      <c r="M179" s="64"/>
      <c r="N179" s="64"/>
      <c r="O179" s="64"/>
      <c r="P179" s="64"/>
      <c r="Q179" s="64"/>
      <c r="R179" s="64"/>
      <c r="S179" s="64"/>
      <c r="T179" s="64"/>
      <c r="U179" s="64"/>
      <c r="V179" s="64"/>
      <c r="W179" s="64"/>
      <c r="X179" s="64"/>
      <c r="Y179" s="65"/>
      <c r="Z179" s="66"/>
    </row>
    <row r="180" spans="1:26" ht="12.75" customHeight="1">
      <c r="A180" s="66"/>
      <c r="B180" s="66"/>
      <c r="C180" s="64"/>
      <c r="D180" s="64"/>
      <c r="E180" s="64"/>
      <c r="F180" s="64"/>
      <c r="G180" s="64"/>
      <c r="H180" s="64"/>
      <c r="I180" s="64"/>
      <c r="J180" s="64"/>
      <c r="K180" s="64"/>
      <c r="L180" s="64"/>
      <c r="M180" s="64"/>
      <c r="N180" s="64"/>
      <c r="O180" s="64"/>
      <c r="P180" s="64"/>
      <c r="Q180" s="64"/>
      <c r="R180" s="64"/>
      <c r="S180" s="64"/>
      <c r="T180" s="64"/>
      <c r="U180" s="64"/>
      <c r="V180" s="64"/>
      <c r="W180" s="64"/>
      <c r="X180" s="64"/>
      <c r="Y180" s="65"/>
      <c r="Z180" s="66"/>
    </row>
    <row r="181" spans="1:26" ht="12.75" customHeight="1">
      <c r="A181" s="66"/>
      <c r="B181" s="66"/>
      <c r="C181" s="64"/>
      <c r="D181" s="64"/>
      <c r="E181" s="64"/>
      <c r="F181" s="64"/>
      <c r="G181" s="64"/>
      <c r="H181" s="64"/>
      <c r="I181" s="64"/>
      <c r="J181" s="64"/>
      <c r="K181" s="64"/>
      <c r="L181" s="64"/>
      <c r="M181" s="64"/>
      <c r="N181" s="64"/>
      <c r="O181" s="64"/>
      <c r="P181" s="64"/>
      <c r="Q181" s="64"/>
      <c r="R181" s="64"/>
      <c r="S181" s="64"/>
      <c r="T181" s="64"/>
      <c r="U181" s="64"/>
      <c r="V181" s="64"/>
      <c r="W181" s="64"/>
      <c r="X181" s="64"/>
      <c r="Y181" s="65"/>
      <c r="Z181" s="66"/>
    </row>
    <row r="182" spans="1:26" ht="12.75" customHeight="1">
      <c r="A182" s="66"/>
      <c r="B182" s="66"/>
      <c r="C182" s="64"/>
      <c r="D182" s="64"/>
      <c r="E182" s="64"/>
      <c r="F182" s="64"/>
      <c r="G182" s="64"/>
      <c r="H182" s="64"/>
      <c r="I182" s="64"/>
      <c r="J182" s="64"/>
      <c r="K182" s="64"/>
      <c r="L182" s="64"/>
      <c r="M182" s="64"/>
      <c r="N182" s="64"/>
      <c r="O182" s="64"/>
      <c r="P182" s="64"/>
      <c r="Q182" s="64"/>
      <c r="R182" s="64"/>
      <c r="S182" s="64"/>
      <c r="T182" s="64"/>
      <c r="U182" s="64"/>
      <c r="V182" s="64"/>
      <c r="W182" s="64"/>
      <c r="X182" s="64"/>
      <c r="Y182" s="65"/>
      <c r="Z182" s="66"/>
    </row>
    <row r="183" spans="1:26" ht="12.75" customHeight="1">
      <c r="A183" s="66"/>
      <c r="B183" s="66"/>
      <c r="C183" s="64"/>
      <c r="D183" s="64"/>
      <c r="E183" s="64"/>
      <c r="F183" s="64"/>
      <c r="G183" s="64"/>
      <c r="H183" s="64"/>
      <c r="I183" s="64"/>
      <c r="J183" s="64"/>
      <c r="K183" s="64"/>
      <c r="L183" s="64"/>
      <c r="M183" s="64"/>
      <c r="N183" s="64"/>
      <c r="O183" s="64"/>
      <c r="P183" s="64"/>
      <c r="Q183" s="64"/>
      <c r="R183" s="64"/>
      <c r="S183" s="64"/>
      <c r="T183" s="64"/>
      <c r="U183" s="64"/>
      <c r="V183" s="64"/>
      <c r="W183" s="64"/>
      <c r="X183" s="64"/>
      <c r="Y183" s="65"/>
      <c r="Z183" s="66"/>
    </row>
    <row r="184" spans="1:26" ht="12.75" customHeight="1">
      <c r="A184" s="66"/>
      <c r="B184" s="66"/>
      <c r="C184" s="64"/>
      <c r="D184" s="64"/>
      <c r="E184" s="64"/>
      <c r="F184" s="64"/>
      <c r="G184" s="64"/>
      <c r="H184" s="64"/>
      <c r="I184" s="64"/>
      <c r="J184" s="64"/>
      <c r="K184" s="64"/>
      <c r="L184" s="64"/>
      <c r="M184" s="64"/>
      <c r="N184" s="64"/>
      <c r="O184" s="64"/>
      <c r="P184" s="64"/>
      <c r="Q184" s="64"/>
      <c r="R184" s="64"/>
      <c r="S184" s="64"/>
      <c r="T184" s="64"/>
      <c r="U184" s="64"/>
      <c r="V184" s="64"/>
      <c r="W184" s="64"/>
      <c r="X184" s="64"/>
      <c r="Y184" s="65"/>
      <c r="Z184" s="66"/>
    </row>
    <row r="185" spans="1:26" ht="12.75" customHeight="1">
      <c r="A185" s="66"/>
      <c r="B185" s="66"/>
      <c r="C185" s="64"/>
      <c r="D185" s="64"/>
      <c r="E185" s="64"/>
      <c r="F185" s="64"/>
      <c r="G185" s="64"/>
      <c r="H185" s="64"/>
      <c r="I185" s="64"/>
      <c r="J185" s="64"/>
      <c r="K185" s="64"/>
      <c r="L185" s="64"/>
      <c r="M185" s="64"/>
      <c r="N185" s="64"/>
      <c r="O185" s="64"/>
      <c r="P185" s="64"/>
      <c r="Q185" s="64"/>
      <c r="R185" s="64"/>
      <c r="S185" s="64"/>
      <c r="T185" s="64"/>
      <c r="U185" s="64"/>
      <c r="V185" s="64"/>
      <c r="W185" s="64"/>
      <c r="X185" s="64"/>
      <c r="Y185" s="65"/>
      <c r="Z185" s="66"/>
    </row>
    <row r="186" spans="1:26" ht="12.75" customHeight="1">
      <c r="A186" s="66"/>
      <c r="B186" s="66"/>
      <c r="C186" s="64"/>
      <c r="D186" s="64"/>
      <c r="E186" s="64"/>
      <c r="F186" s="64"/>
      <c r="G186" s="64"/>
      <c r="H186" s="64"/>
      <c r="I186" s="64"/>
      <c r="J186" s="64"/>
      <c r="K186" s="64"/>
      <c r="L186" s="64"/>
      <c r="M186" s="64"/>
      <c r="N186" s="64"/>
      <c r="O186" s="64"/>
      <c r="P186" s="64"/>
      <c r="Q186" s="64"/>
      <c r="R186" s="64"/>
      <c r="S186" s="64"/>
      <c r="T186" s="64"/>
      <c r="U186" s="64"/>
      <c r="V186" s="64"/>
      <c r="W186" s="64"/>
      <c r="X186" s="64"/>
      <c r="Y186" s="65"/>
      <c r="Z186" s="66"/>
    </row>
    <row r="187" spans="1:26" ht="12.75" customHeight="1">
      <c r="A187" s="66"/>
      <c r="B187" s="66"/>
      <c r="C187" s="64"/>
      <c r="D187" s="64"/>
      <c r="E187" s="64"/>
      <c r="F187" s="64"/>
      <c r="G187" s="64"/>
      <c r="H187" s="64"/>
      <c r="I187" s="64"/>
      <c r="J187" s="64"/>
      <c r="K187" s="64"/>
      <c r="L187" s="64"/>
      <c r="M187" s="64"/>
      <c r="N187" s="64"/>
      <c r="O187" s="64"/>
      <c r="P187" s="64"/>
      <c r="Q187" s="64"/>
      <c r="R187" s="64"/>
      <c r="S187" s="64"/>
      <c r="T187" s="64"/>
      <c r="U187" s="64"/>
      <c r="V187" s="64"/>
      <c r="W187" s="64"/>
      <c r="X187" s="64"/>
      <c r="Y187" s="65"/>
      <c r="Z187" s="66"/>
    </row>
    <row r="188" spans="1:26" ht="12.75" customHeight="1">
      <c r="A188" s="66"/>
      <c r="B188" s="66"/>
      <c r="C188" s="64"/>
      <c r="D188" s="64"/>
      <c r="E188" s="64"/>
      <c r="F188" s="64"/>
      <c r="G188" s="64"/>
      <c r="H188" s="64"/>
      <c r="I188" s="64"/>
      <c r="J188" s="64"/>
      <c r="K188" s="64"/>
      <c r="L188" s="64"/>
      <c r="M188" s="64"/>
      <c r="N188" s="64"/>
      <c r="O188" s="64"/>
      <c r="P188" s="64"/>
      <c r="Q188" s="64"/>
      <c r="R188" s="64"/>
      <c r="S188" s="64"/>
      <c r="T188" s="64"/>
      <c r="U188" s="64"/>
      <c r="V188" s="64"/>
      <c r="W188" s="64"/>
      <c r="X188" s="64"/>
      <c r="Y188" s="65"/>
      <c r="Z188" s="66"/>
    </row>
    <row r="189" spans="1:26" ht="12.75" customHeight="1">
      <c r="A189" s="66"/>
      <c r="B189" s="66"/>
      <c r="C189" s="64"/>
      <c r="D189" s="64"/>
      <c r="E189" s="64"/>
      <c r="F189" s="64"/>
      <c r="G189" s="64"/>
      <c r="H189" s="64"/>
      <c r="I189" s="64"/>
      <c r="J189" s="64"/>
      <c r="K189" s="64"/>
      <c r="L189" s="64"/>
      <c r="M189" s="64"/>
      <c r="N189" s="64"/>
      <c r="O189" s="64"/>
      <c r="P189" s="64"/>
      <c r="Q189" s="64"/>
      <c r="R189" s="64"/>
      <c r="S189" s="64"/>
      <c r="T189" s="64"/>
      <c r="U189" s="64"/>
      <c r="V189" s="64"/>
      <c r="W189" s="64"/>
      <c r="X189" s="64"/>
      <c r="Y189" s="65"/>
      <c r="Z189" s="66"/>
    </row>
    <row r="190" spans="1:26" ht="12.75" customHeight="1">
      <c r="A190" s="66"/>
      <c r="B190" s="66"/>
      <c r="C190" s="64"/>
      <c r="D190" s="64"/>
      <c r="E190" s="64"/>
      <c r="F190" s="64"/>
      <c r="G190" s="64"/>
      <c r="H190" s="64"/>
      <c r="I190" s="64"/>
      <c r="J190" s="64"/>
      <c r="K190" s="64"/>
      <c r="L190" s="64"/>
      <c r="M190" s="64"/>
      <c r="N190" s="64"/>
      <c r="O190" s="64"/>
      <c r="P190" s="64"/>
      <c r="Q190" s="64"/>
      <c r="R190" s="64"/>
      <c r="S190" s="64"/>
      <c r="T190" s="64"/>
      <c r="U190" s="64"/>
      <c r="V190" s="64"/>
      <c r="W190" s="64"/>
      <c r="X190" s="64"/>
      <c r="Y190" s="65"/>
      <c r="Z190" s="66"/>
    </row>
    <row r="191" spans="1:26" ht="12.75" customHeight="1">
      <c r="A191" s="66"/>
      <c r="B191" s="66"/>
      <c r="C191" s="64"/>
      <c r="D191" s="64"/>
      <c r="E191" s="64"/>
      <c r="F191" s="64"/>
      <c r="G191" s="64"/>
      <c r="H191" s="64"/>
      <c r="I191" s="64"/>
      <c r="J191" s="64"/>
      <c r="K191" s="64"/>
      <c r="L191" s="64"/>
      <c r="M191" s="64"/>
      <c r="N191" s="64"/>
      <c r="O191" s="64"/>
      <c r="P191" s="64"/>
      <c r="Q191" s="64"/>
      <c r="R191" s="64"/>
      <c r="S191" s="64"/>
      <c r="T191" s="64"/>
      <c r="U191" s="64"/>
      <c r="V191" s="64"/>
      <c r="W191" s="64"/>
      <c r="X191" s="64"/>
      <c r="Y191" s="65"/>
      <c r="Z191" s="66"/>
    </row>
    <row r="192" spans="1:26" ht="12.75" customHeight="1">
      <c r="A192" s="66"/>
      <c r="B192" s="66"/>
      <c r="C192" s="64"/>
      <c r="D192" s="64"/>
      <c r="E192" s="64"/>
      <c r="F192" s="64"/>
      <c r="G192" s="64"/>
      <c r="H192" s="64"/>
      <c r="I192" s="64"/>
      <c r="J192" s="64"/>
      <c r="K192" s="64"/>
      <c r="L192" s="64"/>
      <c r="M192" s="64"/>
      <c r="N192" s="64"/>
      <c r="O192" s="64"/>
      <c r="P192" s="64"/>
      <c r="Q192" s="64"/>
      <c r="R192" s="64"/>
      <c r="S192" s="64"/>
      <c r="T192" s="64"/>
      <c r="U192" s="64"/>
      <c r="V192" s="64"/>
      <c r="W192" s="64"/>
      <c r="X192" s="64"/>
      <c r="Y192" s="65"/>
      <c r="Z192" s="66"/>
    </row>
    <row r="193" spans="1:26" ht="12.75" customHeight="1">
      <c r="A193" s="66"/>
      <c r="B193" s="66"/>
      <c r="C193" s="64"/>
      <c r="D193" s="64"/>
      <c r="E193" s="64"/>
      <c r="F193" s="64"/>
      <c r="G193" s="64"/>
      <c r="H193" s="64"/>
      <c r="I193" s="64"/>
      <c r="J193" s="64"/>
      <c r="K193" s="64"/>
      <c r="L193" s="64"/>
      <c r="M193" s="64"/>
      <c r="N193" s="64"/>
      <c r="O193" s="64"/>
      <c r="P193" s="64"/>
      <c r="Q193" s="64"/>
      <c r="R193" s="64"/>
      <c r="S193" s="64"/>
      <c r="T193" s="64"/>
      <c r="U193" s="64"/>
      <c r="V193" s="64"/>
      <c r="W193" s="64"/>
      <c r="X193" s="64"/>
      <c r="Y193" s="65"/>
      <c r="Z193" s="66"/>
    </row>
    <row r="194" spans="1:26" ht="12.75" customHeight="1">
      <c r="A194" s="66"/>
      <c r="B194" s="66"/>
      <c r="C194" s="64"/>
      <c r="D194" s="64"/>
      <c r="E194" s="64"/>
      <c r="F194" s="64"/>
      <c r="G194" s="64"/>
      <c r="H194" s="64"/>
      <c r="I194" s="64"/>
      <c r="J194" s="64"/>
      <c r="K194" s="64"/>
      <c r="L194" s="64"/>
      <c r="M194" s="64"/>
      <c r="N194" s="64"/>
      <c r="O194" s="64"/>
      <c r="P194" s="64"/>
      <c r="Q194" s="64"/>
      <c r="R194" s="64"/>
      <c r="S194" s="64"/>
      <c r="T194" s="64"/>
      <c r="U194" s="64"/>
      <c r="V194" s="64"/>
      <c r="W194" s="64"/>
      <c r="X194" s="64"/>
      <c r="Y194" s="65"/>
      <c r="Z194" s="66"/>
    </row>
    <row r="195" spans="1:26" ht="12.75" customHeight="1">
      <c r="A195" s="66"/>
      <c r="B195" s="66"/>
      <c r="C195" s="64"/>
      <c r="D195" s="64"/>
      <c r="E195" s="64"/>
      <c r="F195" s="64"/>
      <c r="G195" s="64"/>
      <c r="H195" s="64"/>
      <c r="I195" s="64"/>
      <c r="J195" s="64"/>
      <c r="K195" s="64"/>
      <c r="L195" s="64"/>
      <c r="M195" s="64"/>
      <c r="N195" s="64"/>
      <c r="O195" s="64"/>
      <c r="P195" s="64"/>
      <c r="Q195" s="64"/>
      <c r="R195" s="64"/>
      <c r="S195" s="64"/>
      <c r="T195" s="64"/>
      <c r="U195" s="64"/>
      <c r="V195" s="64"/>
      <c r="W195" s="64"/>
      <c r="X195" s="64"/>
      <c r="Y195" s="65"/>
      <c r="Z195" s="66"/>
    </row>
    <row r="196" spans="1:26" ht="12.75" customHeight="1">
      <c r="A196" s="66"/>
      <c r="B196" s="66"/>
      <c r="C196" s="64"/>
      <c r="D196" s="64"/>
      <c r="E196" s="64"/>
      <c r="F196" s="64"/>
      <c r="G196" s="64"/>
      <c r="H196" s="64"/>
      <c r="I196" s="64"/>
      <c r="J196" s="64"/>
      <c r="K196" s="64"/>
      <c r="L196" s="64"/>
      <c r="M196" s="64"/>
      <c r="N196" s="64"/>
      <c r="O196" s="64"/>
      <c r="P196" s="64"/>
      <c r="Q196" s="64"/>
      <c r="R196" s="64"/>
      <c r="S196" s="64"/>
      <c r="T196" s="64"/>
      <c r="U196" s="64"/>
      <c r="V196" s="64"/>
      <c r="W196" s="64"/>
      <c r="X196" s="64"/>
      <c r="Y196" s="65"/>
      <c r="Z196" s="66"/>
    </row>
    <row r="197" spans="1:26" ht="12.75" customHeight="1">
      <c r="A197" s="66"/>
      <c r="B197" s="66"/>
      <c r="C197" s="64"/>
      <c r="D197" s="64"/>
      <c r="E197" s="64"/>
      <c r="F197" s="64"/>
      <c r="G197" s="64"/>
      <c r="H197" s="64"/>
      <c r="I197" s="64"/>
      <c r="J197" s="64"/>
      <c r="K197" s="64"/>
      <c r="L197" s="64"/>
      <c r="M197" s="64"/>
      <c r="N197" s="64"/>
      <c r="O197" s="64"/>
      <c r="P197" s="64"/>
      <c r="Q197" s="64"/>
      <c r="R197" s="64"/>
      <c r="S197" s="64"/>
      <c r="T197" s="64"/>
      <c r="U197" s="64"/>
      <c r="V197" s="64"/>
      <c r="W197" s="64"/>
      <c r="X197" s="64"/>
      <c r="Y197" s="65"/>
      <c r="Z197" s="66"/>
    </row>
    <row r="198" spans="1:26" ht="12.75" customHeight="1">
      <c r="A198" s="66"/>
      <c r="B198" s="66"/>
      <c r="C198" s="64"/>
      <c r="D198" s="64"/>
      <c r="E198" s="64"/>
      <c r="F198" s="64"/>
      <c r="G198" s="64"/>
      <c r="H198" s="64"/>
      <c r="I198" s="64"/>
      <c r="J198" s="64"/>
      <c r="K198" s="64"/>
      <c r="L198" s="64"/>
      <c r="M198" s="64"/>
      <c r="N198" s="64"/>
      <c r="O198" s="64"/>
      <c r="P198" s="64"/>
      <c r="Q198" s="64"/>
      <c r="R198" s="64"/>
      <c r="S198" s="64"/>
      <c r="T198" s="64"/>
      <c r="U198" s="64"/>
      <c r="V198" s="64"/>
      <c r="W198" s="64"/>
      <c r="X198" s="64"/>
      <c r="Y198" s="65"/>
      <c r="Z198" s="66"/>
    </row>
    <row r="199" spans="1:26" ht="12.75" customHeight="1">
      <c r="A199" s="66"/>
      <c r="B199" s="66"/>
      <c r="C199" s="64"/>
      <c r="D199" s="64"/>
      <c r="E199" s="64"/>
      <c r="F199" s="64"/>
      <c r="G199" s="64"/>
      <c r="H199" s="64"/>
      <c r="I199" s="64"/>
      <c r="J199" s="64"/>
      <c r="K199" s="64"/>
      <c r="L199" s="64"/>
      <c r="M199" s="64"/>
      <c r="N199" s="64"/>
      <c r="O199" s="64"/>
      <c r="P199" s="64"/>
      <c r="Q199" s="64"/>
      <c r="R199" s="64"/>
      <c r="S199" s="64"/>
      <c r="T199" s="64"/>
      <c r="U199" s="64"/>
      <c r="V199" s="64"/>
      <c r="W199" s="64"/>
      <c r="X199" s="64"/>
      <c r="Y199" s="65"/>
      <c r="Z199" s="66"/>
    </row>
    <row r="200" spans="1:26" ht="12.75" customHeight="1">
      <c r="A200" s="66"/>
      <c r="B200" s="66"/>
      <c r="C200" s="64"/>
      <c r="D200" s="64"/>
      <c r="E200" s="64"/>
      <c r="F200" s="64"/>
      <c r="G200" s="64"/>
      <c r="H200" s="64"/>
      <c r="I200" s="64"/>
      <c r="J200" s="64"/>
      <c r="K200" s="64"/>
      <c r="L200" s="64"/>
      <c r="M200" s="64"/>
      <c r="N200" s="64"/>
      <c r="O200" s="64"/>
      <c r="P200" s="64"/>
      <c r="Q200" s="64"/>
      <c r="R200" s="64"/>
      <c r="S200" s="64"/>
      <c r="T200" s="64"/>
      <c r="U200" s="64"/>
      <c r="V200" s="64"/>
      <c r="W200" s="64"/>
      <c r="X200" s="64"/>
      <c r="Y200" s="65"/>
      <c r="Z200" s="66"/>
    </row>
    <row r="201" spans="1:26" ht="12.75" customHeight="1">
      <c r="A201" s="66"/>
      <c r="B201" s="66"/>
      <c r="C201" s="64"/>
      <c r="D201" s="64"/>
      <c r="E201" s="64"/>
      <c r="F201" s="64"/>
      <c r="G201" s="64"/>
      <c r="H201" s="64"/>
      <c r="I201" s="64"/>
      <c r="J201" s="64"/>
      <c r="K201" s="64"/>
      <c r="L201" s="64"/>
      <c r="M201" s="64"/>
      <c r="N201" s="64"/>
      <c r="O201" s="64"/>
      <c r="P201" s="64"/>
      <c r="Q201" s="64"/>
      <c r="R201" s="64"/>
      <c r="S201" s="64"/>
      <c r="T201" s="64"/>
      <c r="U201" s="64"/>
      <c r="V201" s="64"/>
      <c r="W201" s="64"/>
      <c r="X201" s="64"/>
      <c r="Y201" s="65"/>
      <c r="Z201" s="66"/>
    </row>
    <row r="202" spans="1:26" ht="12.75" customHeight="1">
      <c r="A202" s="66"/>
      <c r="B202" s="66"/>
      <c r="C202" s="64"/>
      <c r="D202" s="64"/>
      <c r="E202" s="64"/>
      <c r="F202" s="64"/>
      <c r="G202" s="64"/>
      <c r="H202" s="64"/>
      <c r="I202" s="64"/>
      <c r="J202" s="64"/>
      <c r="K202" s="64"/>
      <c r="L202" s="64"/>
      <c r="M202" s="64"/>
      <c r="N202" s="64"/>
      <c r="O202" s="64"/>
      <c r="P202" s="64"/>
      <c r="Q202" s="64"/>
      <c r="R202" s="64"/>
      <c r="S202" s="64"/>
      <c r="T202" s="64"/>
      <c r="U202" s="64"/>
      <c r="V202" s="64"/>
      <c r="W202" s="64"/>
      <c r="X202" s="64"/>
      <c r="Y202" s="65"/>
      <c r="Z202" s="66"/>
    </row>
    <row r="203" spans="1:26" ht="12.75" customHeight="1">
      <c r="A203" s="66"/>
      <c r="B203" s="66"/>
      <c r="C203" s="64"/>
      <c r="D203" s="64"/>
      <c r="E203" s="64"/>
      <c r="F203" s="64"/>
      <c r="G203" s="64"/>
      <c r="H203" s="64"/>
      <c r="I203" s="64"/>
      <c r="J203" s="64"/>
      <c r="K203" s="64"/>
      <c r="L203" s="64"/>
      <c r="M203" s="64"/>
      <c r="N203" s="64"/>
      <c r="O203" s="64"/>
      <c r="P203" s="64"/>
      <c r="Q203" s="64"/>
      <c r="R203" s="64"/>
      <c r="S203" s="64"/>
      <c r="T203" s="64"/>
      <c r="U203" s="64"/>
      <c r="V203" s="64"/>
      <c r="W203" s="64"/>
      <c r="X203" s="64"/>
      <c r="Y203" s="65"/>
      <c r="Z203" s="66"/>
    </row>
    <row r="204" spans="1:26" ht="12.75" customHeight="1">
      <c r="A204" s="66"/>
      <c r="B204" s="66"/>
      <c r="C204" s="64"/>
      <c r="D204" s="64"/>
      <c r="E204" s="64"/>
      <c r="F204" s="64"/>
      <c r="G204" s="64"/>
      <c r="H204" s="64"/>
      <c r="I204" s="64"/>
      <c r="J204" s="64"/>
      <c r="K204" s="64"/>
      <c r="L204" s="64"/>
      <c r="M204" s="64"/>
      <c r="N204" s="64"/>
      <c r="O204" s="64"/>
      <c r="P204" s="64"/>
      <c r="Q204" s="64"/>
      <c r="R204" s="64"/>
      <c r="S204" s="64"/>
      <c r="T204" s="64"/>
      <c r="U204" s="64"/>
      <c r="V204" s="64"/>
      <c r="W204" s="64"/>
      <c r="X204" s="64"/>
      <c r="Y204" s="65"/>
      <c r="Z204" s="66"/>
    </row>
    <row r="205" spans="1:26" ht="12.75" customHeight="1">
      <c r="A205" s="66"/>
      <c r="B205" s="66"/>
      <c r="C205" s="64"/>
      <c r="D205" s="64"/>
      <c r="E205" s="64"/>
      <c r="F205" s="64"/>
      <c r="G205" s="64"/>
      <c r="H205" s="64"/>
      <c r="I205" s="64"/>
      <c r="J205" s="64"/>
      <c r="K205" s="64"/>
      <c r="L205" s="64"/>
      <c r="M205" s="64"/>
      <c r="N205" s="64"/>
      <c r="O205" s="64"/>
      <c r="P205" s="64"/>
      <c r="Q205" s="64"/>
      <c r="R205" s="64"/>
      <c r="S205" s="64"/>
      <c r="T205" s="64"/>
      <c r="U205" s="64"/>
      <c r="V205" s="64"/>
      <c r="W205" s="64"/>
      <c r="X205" s="64"/>
      <c r="Y205" s="65"/>
      <c r="Z205" s="66"/>
    </row>
    <row r="206" spans="1:26" ht="12.75" customHeight="1">
      <c r="A206" s="66"/>
      <c r="B206" s="66"/>
      <c r="C206" s="64"/>
      <c r="D206" s="64"/>
      <c r="E206" s="64"/>
      <c r="F206" s="64"/>
      <c r="G206" s="64"/>
      <c r="H206" s="64"/>
      <c r="I206" s="64"/>
      <c r="J206" s="64"/>
      <c r="K206" s="64"/>
      <c r="L206" s="64"/>
      <c r="M206" s="64"/>
      <c r="N206" s="64"/>
      <c r="O206" s="64"/>
      <c r="P206" s="64"/>
      <c r="Q206" s="64"/>
      <c r="R206" s="64"/>
      <c r="S206" s="64"/>
      <c r="T206" s="64"/>
      <c r="U206" s="64"/>
      <c r="V206" s="64"/>
      <c r="W206" s="64"/>
      <c r="X206" s="64"/>
      <c r="Y206" s="65"/>
      <c r="Z206" s="66"/>
    </row>
    <row r="207" spans="1:26" ht="12.75" customHeight="1">
      <c r="A207" s="66"/>
      <c r="B207" s="66"/>
      <c r="C207" s="64"/>
      <c r="D207" s="64"/>
      <c r="E207" s="64"/>
      <c r="F207" s="64"/>
      <c r="G207" s="64"/>
      <c r="H207" s="64"/>
      <c r="I207" s="64"/>
      <c r="J207" s="64"/>
      <c r="K207" s="64"/>
      <c r="L207" s="64"/>
      <c r="M207" s="64"/>
      <c r="N207" s="64"/>
      <c r="O207" s="64"/>
      <c r="P207" s="64"/>
      <c r="Q207" s="64"/>
      <c r="R207" s="64"/>
      <c r="S207" s="64"/>
      <c r="T207" s="64"/>
      <c r="U207" s="64"/>
      <c r="V207" s="64"/>
      <c r="W207" s="64"/>
      <c r="X207" s="64"/>
      <c r="Y207" s="65"/>
      <c r="Z207" s="66"/>
    </row>
    <row r="208" spans="1:26" ht="12.75" customHeight="1">
      <c r="A208" s="66"/>
      <c r="B208" s="66"/>
      <c r="C208" s="64"/>
      <c r="D208" s="64"/>
      <c r="E208" s="64"/>
      <c r="F208" s="64"/>
      <c r="G208" s="64"/>
      <c r="H208" s="64"/>
      <c r="I208" s="64"/>
      <c r="J208" s="64"/>
      <c r="K208" s="64"/>
      <c r="L208" s="64"/>
      <c r="M208" s="64"/>
      <c r="N208" s="64"/>
      <c r="O208" s="64"/>
      <c r="P208" s="64"/>
      <c r="Q208" s="64"/>
      <c r="R208" s="64"/>
      <c r="S208" s="64"/>
      <c r="T208" s="64"/>
      <c r="U208" s="64"/>
      <c r="V208" s="64"/>
      <c r="W208" s="64"/>
      <c r="X208" s="64"/>
      <c r="Y208" s="65"/>
      <c r="Z208" s="66"/>
    </row>
    <row r="209" spans="1:26" ht="12.75" customHeight="1">
      <c r="A209" s="66"/>
      <c r="B209" s="66"/>
      <c r="C209" s="64"/>
      <c r="D209" s="64"/>
      <c r="E209" s="64"/>
      <c r="F209" s="64"/>
      <c r="G209" s="64"/>
      <c r="H209" s="64"/>
      <c r="I209" s="64"/>
      <c r="J209" s="64"/>
      <c r="K209" s="64"/>
      <c r="L209" s="64"/>
      <c r="M209" s="64"/>
      <c r="N209" s="64"/>
      <c r="O209" s="64"/>
      <c r="P209" s="64"/>
      <c r="Q209" s="64"/>
      <c r="R209" s="64"/>
      <c r="S209" s="64"/>
      <c r="T209" s="64"/>
      <c r="U209" s="64"/>
      <c r="V209" s="64"/>
      <c r="W209" s="64"/>
      <c r="X209" s="64"/>
      <c r="Y209" s="65"/>
      <c r="Z209" s="66"/>
    </row>
    <row r="210" spans="1:26" ht="12.75" customHeight="1">
      <c r="A210" s="66"/>
      <c r="B210" s="66"/>
      <c r="C210" s="64"/>
      <c r="D210" s="64"/>
      <c r="E210" s="64"/>
      <c r="F210" s="64"/>
      <c r="G210" s="64"/>
      <c r="H210" s="64"/>
      <c r="I210" s="64"/>
      <c r="J210" s="64"/>
      <c r="K210" s="64"/>
      <c r="L210" s="64"/>
      <c r="M210" s="64"/>
      <c r="N210" s="64"/>
      <c r="O210" s="64"/>
      <c r="P210" s="64"/>
      <c r="Q210" s="64"/>
      <c r="R210" s="64"/>
      <c r="S210" s="64"/>
      <c r="T210" s="64"/>
      <c r="U210" s="64"/>
      <c r="V210" s="64"/>
      <c r="W210" s="64"/>
      <c r="X210" s="64"/>
      <c r="Y210" s="65"/>
      <c r="Z210" s="66"/>
    </row>
    <row r="211" spans="1:26" ht="12.75" customHeight="1">
      <c r="A211" s="66"/>
      <c r="B211" s="66"/>
      <c r="C211" s="64"/>
      <c r="D211" s="64"/>
      <c r="E211" s="64"/>
      <c r="F211" s="64"/>
      <c r="G211" s="64"/>
      <c r="H211" s="64"/>
      <c r="I211" s="64"/>
      <c r="J211" s="64"/>
      <c r="K211" s="64"/>
      <c r="L211" s="64"/>
      <c r="M211" s="64"/>
      <c r="N211" s="64"/>
      <c r="O211" s="64"/>
      <c r="P211" s="64"/>
      <c r="Q211" s="64"/>
      <c r="R211" s="64"/>
      <c r="S211" s="64"/>
      <c r="T211" s="64"/>
      <c r="U211" s="64"/>
      <c r="V211" s="64"/>
      <c r="W211" s="64"/>
      <c r="X211" s="64"/>
      <c r="Y211" s="65"/>
      <c r="Z211" s="66"/>
    </row>
    <row r="212" spans="1:26" ht="12.75" customHeight="1">
      <c r="A212" s="66"/>
      <c r="B212" s="66"/>
      <c r="C212" s="64"/>
      <c r="D212" s="64"/>
      <c r="E212" s="64"/>
      <c r="F212" s="64"/>
      <c r="G212" s="64"/>
      <c r="H212" s="64"/>
      <c r="I212" s="64"/>
      <c r="J212" s="64"/>
      <c r="K212" s="64"/>
      <c r="L212" s="64"/>
      <c r="M212" s="64"/>
      <c r="N212" s="64"/>
      <c r="O212" s="64"/>
      <c r="P212" s="64"/>
      <c r="Q212" s="64"/>
      <c r="R212" s="64"/>
      <c r="S212" s="64"/>
      <c r="T212" s="64"/>
      <c r="U212" s="64"/>
      <c r="V212" s="64"/>
      <c r="W212" s="64"/>
      <c r="X212" s="64"/>
      <c r="Y212" s="65"/>
      <c r="Z212" s="66"/>
    </row>
    <row r="213" spans="1:26" ht="12.75" customHeight="1">
      <c r="A213" s="66"/>
      <c r="B213" s="66"/>
      <c r="C213" s="64"/>
      <c r="D213" s="64"/>
      <c r="E213" s="64"/>
      <c r="F213" s="64"/>
      <c r="G213" s="64"/>
      <c r="H213" s="64"/>
      <c r="I213" s="64"/>
      <c r="J213" s="64"/>
      <c r="K213" s="64"/>
      <c r="L213" s="64"/>
      <c r="M213" s="64"/>
      <c r="N213" s="64"/>
      <c r="O213" s="64"/>
      <c r="P213" s="64"/>
      <c r="Q213" s="64"/>
      <c r="R213" s="64"/>
      <c r="S213" s="64"/>
      <c r="T213" s="64"/>
      <c r="U213" s="64"/>
      <c r="V213" s="64"/>
      <c r="W213" s="64"/>
      <c r="X213" s="64"/>
      <c r="Y213" s="65"/>
      <c r="Z213" s="66"/>
    </row>
    <row r="214" spans="1:26" ht="12.75" customHeight="1">
      <c r="A214" s="66"/>
      <c r="B214" s="66"/>
      <c r="C214" s="64"/>
      <c r="D214" s="64"/>
      <c r="E214" s="64"/>
      <c r="F214" s="64"/>
      <c r="G214" s="64"/>
      <c r="H214" s="64"/>
      <c r="I214" s="64"/>
      <c r="J214" s="64"/>
      <c r="K214" s="64"/>
      <c r="L214" s="64"/>
      <c r="M214" s="64"/>
      <c r="N214" s="64"/>
      <c r="O214" s="64"/>
      <c r="P214" s="64"/>
      <c r="Q214" s="64"/>
      <c r="R214" s="64"/>
      <c r="S214" s="64"/>
      <c r="T214" s="64"/>
      <c r="U214" s="64"/>
      <c r="V214" s="64"/>
      <c r="W214" s="64"/>
      <c r="X214" s="64"/>
      <c r="Y214" s="65"/>
      <c r="Z214" s="66"/>
    </row>
    <row r="215" spans="1:26" ht="12.75" customHeight="1">
      <c r="A215" s="66"/>
      <c r="B215" s="66"/>
      <c r="C215" s="64"/>
      <c r="D215" s="64"/>
      <c r="E215" s="64"/>
      <c r="F215" s="64"/>
      <c r="G215" s="64"/>
      <c r="H215" s="64"/>
      <c r="I215" s="64"/>
      <c r="J215" s="64"/>
      <c r="K215" s="64"/>
      <c r="L215" s="64"/>
      <c r="M215" s="64"/>
      <c r="N215" s="64"/>
      <c r="O215" s="64"/>
      <c r="P215" s="64"/>
      <c r="Q215" s="64"/>
      <c r="R215" s="64"/>
      <c r="S215" s="64"/>
      <c r="T215" s="64"/>
      <c r="U215" s="64"/>
      <c r="V215" s="64"/>
      <c r="W215" s="64"/>
      <c r="X215" s="64"/>
      <c r="Y215" s="65"/>
      <c r="Z215" s="66"/>
    </row>
    <row r="216" spans="1:26" ht="12.75" customHeight="1">
      <c r="A216" s="66"/>
      <c r="B216" s="66"/>
      <c r="C216" s="64"/>
      <c r="D216" s="64"/>
      <c r="E216" s="64"/>
      <c r="F216" s="64"/>
      <c r="G216" s="64"/>
      <c r="H216" s="64"/>
      <c r="I216" s="64"/>
      <c r="J216" s="64"/>
      <c r="K216" s="64"/>
      <c r="L216" s="64"/>
      <c r="M216" s="64"/>
      <c r="N216" s="64"/>
      <c r="O216" s="64"/>
      <c r="P216" s="64"/>
      <c r="Q216" s="64"/>
      <c r="R216" s="64"/>
      <c r="S216" s="64"/>
      <c r="T216" s="64"/>
      <c r="U216" s="64"/>
      <c r="V216" s="64"/>
      <c r="W216" s="64"/>
      <c r="X216" s="64"/>
      <c r="Y216" s="65"/>
      <c r="Z216" s="66"/>
    </row>
    <row r="217" spans="1:26" ht="12.75" customHeight="1">
      <c r="A217" s="66"/>
      <c r="B217" s="66"/>
      <c r="C217" s="64"/>
      <c r="D217" s="64"/>
      <c r="E217" s="64"/>
      <c r="F217" s="64"/>
      <c r="G217" s="64"/>
      <c r="H217" s="64"/>
      <c r="I217" s="64"/>
      <c r="J217" s="64"/>
      <c r="K217" s="64"/>
      <c r="L217" s="64"/>
      <c r="M217" s="64"/>
      <c r="N217" s="64"/>
      <c r="O217" s="64"/>
      <c r="P217" s="64"/>
      <c r="Q217" s="64"/>
      <c r="R217" s="64"/>
      <c r="S217" s="64"/>
      <c r="T217" s="64"/>
      <c r="U217" s="64"/>
      <c r="V217" s="64"/>
      <c r="W217" s="64"/>
      <c r="X217" s="64"/>
      <c r="Y217" s="65"/>
      <c r="Z217" s="66"/>
    </row>
    <row r="218" spans="1:26" ht="12.75" customHeight="1">
      <c r="A218" s="66"/>
      <c r="B218" s="66"/>
      <c r="C218" s="64"/>
      <c r="D218" s="64"/>
      <c r="E218" s="64"/>
      <c r="F218" s="64"/>
      <c r="G218" s="64"/>
      <c r="H218" s="64"/>
      <c r="I218" s="64"/>
      <c r="J218" s="64"/>
      <c r="K218" s="64"/>
      <c r="L218" s="64"/>
      <c r="M218" s="64"/>
      <c r="N218" s="64"/>
      <c r="O218" s="64"/>
      <c r="P218" s="64"/>
      <c r="Q218" s="64"/>
      <c r="R218" s="64"/>
      <c r="S218" s="64"/>
      <c r="T218" s="64"/>
      <c r="U218" s="64"/>
      <c r="V218" s="64"/>
      <c r="W218" s="64"/>
      <c r="X218" s="64"/>
      <c r="Y218" s="65"/>
      <c r="Z218" s="66"/>
    </row>
    <row r="219" spans="1:26" ht="12.75" customHeight="1">
      <c r="A219" s="66"/>
      <c r="B219" s="66"/>
      <c r="C219" s="64"/>
      <c r="D219" s="64"/>
      <c r="E219" s="64"/>
      <c r="F219" s="64"/>
      <c r="G219" s="64"/>
      <c r="H219" s="64"/>
      <c r="I219" s="64"/>
      <c r="J219" s="64"/>
      <c r="K219" s="64"/>
      <c r="L219" s="64"/>
      <c r="M219" s="64"/>
      <c r="N219" s="64"/>
      <c r="O219" s="64"/>
      <c r="P219" s="64"/>
      <c r="Q219" s="64"/>
      <c r="R219" s="64"/>
      <c r="S219" s="64"/>
      <c r="T219" s="64"/>
      <c r="U219" s="64"/>
      <c r="V219" s="64"/>
      <c r="W219" s="64"/>
      <c r="X219" s="64"/>
      <c r="Y219" s="65"/>
      <c r="Z219" s="66"/>
    </row>
    <row r="220" spans="1:26" ht="12.75" customHeight="1">
      <c r="A220" s="66"/>
      <c r="B220" s="66"/>
      <c r="C220" s="64"/>
      <c r="D220" s="64"/>
      <c r="E220" s="64"/>
      <c r="F220" s="64"/>
      <c r="G220" s="64"/>
      <c r="H220" s="64"/>
      <c r="I220" s="64"/>
      <c r="J220" s="64"/>
      <c r="K220" s="64"/>
      <c r="L220" s="64"/>
      <c r="M220" s="64"/>
      <c r="N220" s="64"/>
      <c r="O220" s="64"/>
      <c r="P220" s="64"/>
      <c r="Q220" s="64"/>
      <c r="R220" s="64"/>
      <c r="S220" s="64"/>
      <c r="T220" s="64"/>
      <c r="U220" s="64"/>
      <c r="V220" s="64"/>
      <c r="W220" s="64"/>
      <c r="X220" s="64"/>
      <c r="Y220" s="65"/>
      <c r="Z220" s="66"/>
    </row>
    <row r="221" spans="1:26" ht="12.75" customHeight="1">
      <c r="A221" s="66"/>
      <c r="B221" s="66"/>
      <c r="C221" s="64"/>
      <c r="D221" s="64"/>
      <c r="E221" s="64"/>
      <c r="F221" s="64"/>
      <c r="G221" s="64"/>
      <c r="H221" s="64"/>
      <c r="I221" s="64"/>
      <c r="J221" s="64"/>
      <c r="K221" s="64"/>
      <c r="L221" s="64"/>
      <c r="M221" s="64"/>
      <c r="N221" s="64"/>
      <c r="O221" s="64"/>
      <c r="P221" s="64"/>
      <c r="Q221" s="64"/>
      <c r="R221" s="64"/>
      <c r="S221" s="64"/>
      <c r="T221" s="64"/>
      <c r="U221" s="64"/>
      <c r="V221" s="64"/>
      <c r="W221" s="64"/>
      <c r="X221" s="64"/>
      <c r="Y221" s="65"/>
      <c r="Z221" s="66"/>
    </row>
    <row r="222" spans="1:26" ht="12.75" customHeight="1">
      <c r="A222" s="66"/>
      <c r="B222" s="66"/>
      <c r="C222" s="64"/>
      <c r="D222" s="64"/>
      <c r="E222" s="64"/>
      <c r="F222" s="64"/>
      <c r="G222" s="64"/>
      <c r="H222" s="64"/>
      <c r="I222" s="64"/>
      <c r="J222" s="64"/>
      <c r="K222" s="64"/>
      <c r="L222" s="64"/>
      <c r="M222" s="64"/>
      <c r="N222" s="64"/>
      <c r="O222" s="64"/>
      <c r="P222" s="64"/>
      <c r="Q222" s="64"/>
      <c r="R222" s="64"/>
      <c r="S222" s="64"/>
      <c r="T222" s="64"/>
      <c r="U222" s="64"/>
      <c r="V222" s="64"/>
      <c r="W222" s="64"/>
      <c r="X222" s="64"/>
      <c r="Y222" s="65"/>
      <c r="Z222" s="66"/>
    </row>
    <row r="223" spans="1:26" ht="12.75" customHeight="1">
      <c r="A223" s="66"/>
      <c r="B223" s="66"/>
      <c r="C223" s="64"/>
      <c r="D223" s="64"/>
      <c r="E223" s="64"/>
      <c r="F223" s="64"/>
      <c r="G223" s="64"/>
      <c r="H223" s="64"/>
      <c r="I223" s="64"/>
      <c r="J223" s="64"/>
      <c r="K223" s="64"/>
      <c r="L223" s="64"/>
      <c r="M223" s="64"/>
      <c r="N223" s="64"/>
      <c r="O223" s="64"/>
      <c r="P223" s="64"/>
      <c r="Q223" s="64"/>
      <c r="R223" s="64"/>
      <c r="S223" s="64"/>
      <c r="T223" s="64"/>
      <c r="U223" s="64"/>
      <c r="V223" s="64"/>
      <c r="W223" s="64"/>
      <c r="X223" s="64"/>
      <c r="Y223" s="65"/>
      <c r="Z223" s="66"/>
    </row>
    <row r="224" spans="1:26" ht="12.75" customHeight="1">
      <c r="A224" s="66"/>
      <c r="B224" s="66"/>
      <c r="C224" s="64"/>
      <c r="D224" s="64"/>
      <c r="E224" s="64"/>
      <c r="F224" s="64"/>
      <c r="G224" s="64"/>
      <c r="H224" s="64"/>
      <c r="I224" s="64"/>
      <c r="J224" s="64"/>
      <c r="K224" s="64"/>
      <c r="L224" s="64"/>
      <c r="M224" s="64"/>
      <c r="N224" s="64"/>
      <c r="O224" s="64"/>
      <c r="P224" s="64"/>
      <c r="Q224" s="64"/>
      <c r="R224" s="64"/>
      <c r="S224" s="64"/>
      <c r="T224" s="64"/>
      <c r="U224" s="64"/>
      <c r="V224" s="64"/>
      <c r="W224" s="64"/>
      <c r="X224" s="64"/>
      <c r="Y224" s="65"/>
      <c r="Z224" s="66"/>
    </row>
    <row r="225" spans="1:26" ht="12.75" customHeight="1">
      <c r="A225" s="66"/>
      <c r="B225" s="66"/>
      <c r="C225" s="64"/>
      <c r="D225" s="64"/>
      <c r="E225" s="64"/>
      <c r="F225" s="64"/>
      <c r="G225" s="64"/>
      <c r="H225" s="64"/>
      <c r="I225" s="64"/>
      <c r="J225" s="64"/>
      <c r="K225" s="64"/>
      <c r="L225" s="64"/>
      <c r="M225" s="64"/>
      <c r="N225" s="64"/>
      <c r="O225" s="64"/>
      <c r="P225" s="64"/>
      <c r="Q225" s="64"/>
      <c r="R225" s="64"/>
      <c r="S225" s="64"/>
      <c r="T225" s="64"/>
      <c r="U225" s="64"/>
      <c r="V225" s="64"/>
      <c r="W225" s="64"/>
      <c r="X225" s="64"/>
      <c r="Y225" s="65"/>
      <c r="Z225" s="66"/>
    </row>
    <row r="226" spans="1:26" ht="12.75" customHeight="1">
      <c r="A226" s="66"/>
      <c r="B226" s="66"/>
      <c r="C226" s="64"/>
      <c r="D226" s="64"/>
      <c r="E226" s="64"/>
      <c r="F226" s="64"/>
      <c r="G226" s="64"/>
      <c r="H226" s="64"/>
      <c r="I226" s="64"/>
      <c r="J226" s="64"/>
      <c r="K226" s="64"/>
      <c r="L226" s="64"/>
      <c r="M226" s="64"/>
      <c r="N226" s="64"/>
      <c r="O226" s="64"/>
      <c r="P226" s="64"/>
      <c r="Q226" s="64"/>
      <c r="R226" s="64"/>
      <c r="S226" s="64"/>
      <c r="T226" s="64"/>
      <c r="U226" s="64"/>
      <c r="V226" s="64"/>
      <c r="W226" s="64"/>
      <c r="X226" s="64"/>
      <c r="Y226" s="65"/>
      <c r="Z226" s="66"/>
    </row>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B1"/>
    <mergeCell ref="A22:B22"/>
    <mergeCell ref="R3:T3"/>
    <mergeCell ref="U3:X3"/>
    <mergeCell ref="U2:X2"/>
    <mergeCell ref="C1:X1"/>
    <mergeCell ref="R2:T2"/>
    <mergeCell ref="N3:Q3"/>
    <mergeCell ref="G3:M3"/>
    <mergeCell ref="G2:M2"/>
    <mergeCell ref="N2:Q2"/>
    <mergeCell ref="A2:B3"/>
    <mergeCell ref="C2:F2"/>
    <mergeCell ref="C3:F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2" topLeftCell="A3" activePane="bottomLeft" state="frozen"/>
      <selection pane="bottomLeft" activeCell="B4" sqref="B4"/>
    </sheetView>
  </sheetViews>
  <sheetFormatPr defaultColWidth="14.44140625" defaultRowHeight="15" customHeight="1"/>
  <cols>
    <col min="1" max="1" width="10.6640625" customWidth="1"/>
    <col min="2" max="2" width="26" customWidth="1"/>
    <col min="3" max="3" width="23.33203125" customWidth="1"/>
    <col min="4" max="4" width="8.109375" customWidth="1"/>
    <col min="5" max="6" width="18.44140625" customWidth="1"/>
    <col min="7" max="7" width="20.109375" customWidth="1"/>
    <col min="8" max="8" width="24.6640625" customWidth="1"/>
    <col min="9" max="9" width="20.109375" customWidth="1"/>
    <col min="10" max="10" width="24.5546875" customWidth="1"/>
    <col min="11" max="11" width="24.6640625" customWidth="1"/>
    <col min="12" max="12" width="27.5546875" customWidth="1"/>
    <col min="13" max="14" width="8.5546875" customWidth="1"/>
    <col min="15" max="26" width="8" customWidth="1"/>
  </cols>
  <sheetData>
    <row r="1" spans="1:26" ht="12.75" customHeight="1">
      <c r="A1" s="259" t="s">
        <v>207</v>
      </c>
      <c r="B1" s="252"/>
      <c r="C1" s="252"/>
      <c r="D1" s="252"/>
      <c r="E1" s="252"/>
      <c r="F1" s="252"/>
      <c r="G1" s="252"/>
      <c r="H1" s="252"/>
      <c r="I1" s="252"/>
      <c r="J1" s="252"/>
      <c r="K1" s="252"/>
      <c r="L1" s="252"/>
    </row>
    <row r="2" spans="1:26" ht="12.75" customHeight="1">
      <c r="A2" s="4" t="s">
        <v>3</v>
      </c>
      <c r="B2" s="4" t="s">
        <v>4</v>
      </c>
      <c r="C2" s="4" t="s">
        <v>217</v>
      </c>
      <c r="D2" s="69" t="s">
        <v>218</v>
      </c>
      <c r="E2" s="69" t="s">
        <v>221</v>
      </c>
      <c r="F2" s="69" t="s">
        <v>222</v>
      </c>
      <c r="G2" s="6" t="s">
        <v>223</v>
      </c>
      <c r="H2" s="6" t="s">
        <v>224</v>
      </c>
      <c r="I2" s="6" t="s">
        <v>225</v>
      </c>
      <c r="J2" s="6" t="s">
        <v>226</v>
      </c>
      <c r="K2" s="4" t="s">
        <v>227</v>
      </c>
      <c r="L2" s="4" t="s">
        <v>8</v>
      </c>
    </row>
    <row r="3" spans="1:26" ht="12.75" customHeight="1">
      <c r="A3" s="71">
        <v>103</v>
      </c>
      <c r="B3" s="11" t="s">
        <v>10</v>
      </c>
      <c r="C3" s="72" t="s">
        <v>230</v>
      </c>
      <c r="D3" s="73">
        <v>5</v>
      </c>
      <c r="E3" s="75"/>
      <c r="F3" s="75"/>
      <c r="G3" s="77"/>
      <c r="H3" s="77" t="s">
        <v>237</v>
      </c>
      <c r="I3" s="77"/>
      <c r="J3" s="77">
        <v>43476</v>
      </c>
      <c r="K3" s="80">
        <v>43552</v>
      </c>
      <c r="L3" s="50" t="s">
        <v>238</v>
      </c>
    </row>
    <row r="4" spans="1:26" ht="12.75" customHeight="1">
      <c r="A4" s="71">
        <v>628</v>
      </c>
      <c r="B4" s="11" t="s">
        <v>33</v>
      </c>
      <c r="C4" s="83" t="s">
        <v>239</v>
      </c>
      <c r="D4" s="89">
        <v>2</v>
      </c>
      <c r="E4" s="77"/>
      <c r="F4" s="77"/>
      <c r="G4" s="77"/>
      <c r="H4" s="77"/>
      <c r="I4" s="77"/>
      <c r="J4" s="75"/>
      <c r="K4" s="80"/>
      <c r="L4" s="32" t="s">
        <v>268</v>
      </c>
    </row>
    <row r="5" spans="1:26" ht="12.75" customHeight="1">
      <c r="A5" s="71">
        <v>435</v>
      </c>
      <c r="B5" s="11" t="s">
        <v>36</v>
      </c>
      <c r="C5" s="83" t="s">
        <v>271</v>
      </c>
      <c r="D5" s="89">
        <v>4</v>
      </c>
      <c r="E5" s="77"/>
      <c r="F5" s="77"/>
      <c r="G5" s="77"/>
      <c r="H5" s="77"/>
      <c r="I5" s="77"/>
      <c r="J5" s="77"/>
      <c r="K5" s="92"/>
      <c r="L5" s="72" t="s">
        <v>274</v>
      </c>
    </row>
    <row r="6" spans="1:26" ht="12.75" customHeight="1">
      <c r="A6" s="71" t="s">
        <v>38</v>
      </c>
      <c r="B6" s="11" t="s">
        <v>54</v>
      </c>
      <c r="C6" s="83" t="s">
        <v>275</v>
      </c>
      <c r="D6" s="89">
        <v>1</v>
      </c>
      <c r="E6" s="77"/>
      <c r="F6" s="77"/>
      <c r="G6" s="77" t="s">
        <v>276</v>
      </c>
      <c r="H6" s="77" t="s">
        <v>109</v>
      </c>
      <c r="I6" s="77"/>
      <c r="J6" s="77" t="s">
        <v>109</v>
      </c>
      <c r="K6" s="92"/>
      <c r="L6" s="83" t="s">
        <v>277</v>
      </c>
    </row>
    <row r="7" spans="1:26" ht="12.75" customHeight="1">
      <c r="A7" s="71" t="s">
        <v>41</v>
      </c>
      <c r="B7" s="11" t="s">
        <v>42</v>
      </c>
      <c r="C7" s="72" t="s">
        <v>230</v>
      </c>
      <c r="D7" s="89">
        <v>0</v>
      </c>
      <c r="E7" s="77"/>
      <c r="F7" s="77"/>
      <c r="G7" s="77"/>
      <c r="H7" s="77"/>
      <c r="I7" s="77"/>
      <c r="J7" s="77"/>
      <c r="K7" s="92"/>
      <c r="L7" s="50" t="s">
        <v>278</v>
      </c>
    </row>
    <row r="8" spans="1:26" ht="12.75" customHeight="1">
      <c r="A8" s="71" t="s">
        <v>55</v>
      </c>
      <c r="B8" s="32" t="s">
        <v>56</v>
      </c>
      <c r="C8" s="83" t="s">
        <v>279</v>
      </c>
      <c r="D8" s="89">
        <v>1</v>
      </c>
      <c r="E8" s="77"/>
      <c r="F8" s="77"/>
      <c r="G8" s="77" t="s">
        <v>276</v>
      </c>
      <c r="H8" s="77" t="s">
        <v>276</v>
      </c>
      <c r="I8" s="77">
        <v>43277</v>
      </c>
      <c r="J8" s="77" t="s">
        <v>280</v>
      </c>
      <c r="K8" s="92"/>
      <c r="L8" s="83"/>
    </row>
    <row r="9" spans="1:26" ht="12.75" customHeight="1">
      <c r="A9" s="71" t="s">
        <v>75</v>
      </c>
      <c r="B9" s="11" t="s">
        <v>64</v>
      </c>
      <c r="C9" s="83" t="s">
        <v>281</v>
      </c>
      <c r="D9" s="89">
        <v>0</v>
      </c>
      <c r="E9" s="77"/>
      <c r="F9" s="77"/>
      <c r="G9" s="77" t="s">
        <v>282</v>
      </c>
      <c r="H9" s="77" t="s">
        <v>282</v>
      </c>
      <c r="I9" s="77"/>
      <c r="J9" s="77" t="s">
        <v>282</v>
      </c>
      <c r="K9" s="92"/>
      <c r="L9" s="83"/>
    </row>
    <row r="10" spans="1:26" ht="12.75" customHeight="1">
      <c r="A10" s="71" t="s">
        <v>81</v>
      </c>
      <c r="B10" s="32" t="s">
        <v>283</v>
      </c>
      <c r="C10" s="83" t="s">
        <v>271</v>
      </c>
      <c r="D10" s="89">
        <v>1</v>
      </c>
      <c r="E10" s="77"/>
      <c r="F10" s="77"/>
      <c r="G10" s="77" t="s">
        <v>276</v>
      </c>
      <c r="H10" s="77" t="s">
        <v>276</v>
      </c>
      <c r="I10" s="77"/>
      <c r="J10" s="77" t="s">
        <v>280</v>
      </c>
      <c r="K10" s="92"/>
      <c r="L10" s="83" t="s">
        <v>284</v>
      </c>
    </row>
    <row r="11" spans="1:26" ht="12.75" customHeight="1">
      <c r="A11" s="71" t="s">
        <v>103</v>
      </c>
      <c r="B11" s="32" t="s">
        <v>104</v>
      </c>
      <c r="C11" s="83" t="s">
        <v>285</v>
      </c>
      <c r="D11" s="89">
        <v>0</v>
      </c>
      <c r="E11" s="77"/>
      <c r="F11" s="77"/>
      <c r="G11" s="80"/>
      <c r="H11" s="77" t="s">
        <v>109</v>
      </c>
      <c r="I11" s="77"/>
      <c r="J11" s="77" t="s">
        <v>109</v>
      </c>
      <c r="K11" s="92"/>
      <c r="L11" s="83" t="s">
        <v>277</v>
      </c>
    </row>
    <row r="12" spans="1:26" ht="12.75" customHeight="1">
      <c r="A12" s="97" t="s">
        <v>114</v>
      </c>
      <c r="B12" s="11" t="s">
        <v>76</v>
      </c>
      <c r="C12" s="99" t="s">
        <v>287</v>
      </c>
      <c r="D12" s="71">
        <v>3</v>
      </c>
      <c r="E12" s="101"/>
      <c r="F12" s="77" t="s">
        <v>292</v>
      </c>
      <c r="G12" s="101"/>
      <c r="H12" s="77" t="s">
        <v>292</v>
      </c>
      <c r="I12" s="101"/>
      <c r="J12" s="77" t="s">
        <v>292</v>
      </c>
      <c r="K12" s="77" t="s">
        <v>292</v>
      </c>
      <c r="L12" s="20" t="s">
        <v>293</v>
      </c>
      <c r="M12" s="103"/>
      <c r="N12" s="103"/>
      <c r="O12" s="103"/>
      <c r="P12" s="103"/>
      <c r="Q12" s="103"/>
      <c r="R12" s="103"/>
      <c r="S12" s="103"/>
      <c r="T12" s="103"/>
      <c r="U12" s="103"/>
      <c r="V12" s="103"/>
      <c r="W12" s="103"/>
      <c r="X12" s="103"/>
      <c r="Y12" s="103"/>
      <c r="Z12" s="103"/>
    </row>
    <row r="13" spans="1:26" ht="12.75" customHeight="1">
      <c r="A13" s="71" t="s">
        <v>122</v>
      </c>
      <c r="B13" s="11" t="s">
        <v>83</v>
      </c>
      <c r="C13" s="105" t="s">
        <v>294</v>
      </c>
      <c r="D13" s="71">
        <v>2</v>
      </c>
      <c r="E13" s="107"/>
      <c r="F13" s="107"/>
      <c r="G13" s="107" t="s">
        <v>292</v>
      </c>
      <c r="H13" s="107" t="s">
        <v>292</v>
      </c>
      <c r="I13" s="107" t="s">
        <v>292</v>
      </c>
      <c r="J13" s="107" t="s">
        <v>292</v>
      </c>
      <c r="K13" s="107" t="s">
        <v>292</v>
      </c>
      <c r="L13" s="28" t="s">
        <v>295</v>
      </c>
      <c r="M13" s="33"/>
      <c r="N13" s="33"/>
      <c r="O13" s="33"/>
      <c r="P13" s="33"/>
      <c r="Q13" s="33"/>
      <c r="R13" s="33"/>
      <c r="S13" s="33"/>
      <c r="T13" s="33"/>
      <c r="U13" s="33"/>
      <c r="V13" s="33"/>
      <c r="W13" s="33"/>
      <c r="X13" s="33"/>
      <c r="Y13" s="33"/>
      <c r="Z13" s="33"/>
    </row>
    <row r="14" spans="1:26" ht="12.75" customHeight="1">
      <c r="A14" s="71" t="s">
        <v>109</v>
      </c>
      <c r="B14" s="11" t="s">
        <v>296</v>
      </c>
      <c r="C14" s="83" t="s">
        <v>297</v>
      </c>
      <c r="D14" s="89" t="s">
        <v>109</v>
      </c>
      <c r="E14" s="77"/>
      <c r="F14" s="77"/>
      <c r="G14" s="77"/>
      <c r="H14" s="77"/>
      <c r="I14" s="77"/>
      <c r="J14" s="77"/>
      <c r="K14" s="92"/>
      <c r="L14" s="32"/>
    </row>
    <row r="15" spans="1:26" ht="12.75" customHeight="1">
      <c r="A15" s="71" t="s">
        <v>135</v>
      </c>
      <c r="B15" s="11" t="s">
        <v>298</v>
      </c>
      <c r="C15" s="83" t="s">
        <v>297</v>
      </c>
      <c r="D15" s="89">
        <v>4</v>
      </c>
      <c r="E15" s="77"/>
      <c r="F15" s="77">
        <v>43357</v>
      </c>
      <c r="G15" s="77"/>
      <c r="H15" s="77"/>
      <c r="I15" s="77"/>
      <c r="J15" s="77">
        <v>43360</v>
      </c>
      <c r="K15" s="92"/>
      <c r="L15" s="110" t="s">
        <v>299</v>
      </c>
      <c r="N15" s="33"/>
    </row>
    <row r="16" spans="1:26" ht="12.75" customHeight="1">
      <c r="A16" s="71">
        <v>705</v>
      </c>
      <c r="B16" s="11" t="s">
        <v>107</v>
      </c>
      <c r="C16" s="83" t="s">
        <v>230</v>
      </c>
      <c r="D16" s="89">
        <v>2</v>
      </c>
      <c r="E16" s="77"/>
      <c r="F16" s="77"/>
      <c r="G16" s="77"/>
      <c r="H16" s="77"/>
      <c r="I16" s="77"/>
      <c r="J16" s="77">
        <v>43606</v>
      </c>
      <c r="K16" s="92">
        <v>43615</v>
      </c>
      <c r="L16" s="110" t="s">
        <v>301</v>
      </c>
      <c r="N16" s="33"/>
    </row>
    <row r="17" spans="1:14" ht="12.75" customHeight="1">
      <c r="A17" s="2" t="s">
        <v>302</v>
      </c>
      <c r="B17" s="112" t="s">
        <v>113</v>
      </c>
      <c r="C17" s="83" t="s">
        <v>287</v>
      </c>
      <c r="D17" s="89" t="s">
        <v>109</v>
      </c>
      <c r="E17" s="77"/>
      <c r="F17" s="77"/>
      <c r="G17" s="77"/>
      <c r="H17" s="77"/>
      <c r="I17" s="77"/>
      <c r="J17" s="77"/>
      <c r="K17" s="92"/>
      <c r="L17" s="110"/>
      <c r="N17" s="33"/>
    </row>
    <row r="18" spans="1:14" ht="12.75" customHeight="1">
      <c r="A18" s="71" t="s">
        <v>149</v>
      </c>
      <c r="B18" s="11" t="s">
        <v>150</v>
      </c>
      <c r="C18" s="83" t="s">
        <v>275</v>
      </c>
      <c r="D18" s="89" t="s">
        <v>109</v>
      </c>
      <c r="E18" s="77"/>
      <c r="F18" s="77"/>
      <c r="G18" s="77"/>
      <c r="H18" s="77"/>
      <c r="I18" s="77"/>
      <c r="J18" s="77"/>
      <c r="K18" s="92"/>
      <c r="L18" s="110" t="s">
        <v>310</v>
      </c>
      <c r="N18" s="33"/>
    </row>
    <row r="19" spans="1:14" ht="12.75" customHeight="1">
      <c r="A19" s="71"/>
      <c r="B19" s="11" t="s">
        <v>125</v>
      </c>
      <c r="C19" s="32" t="s">
        <v>311</v>
      </c>
      <c r="D19" s="89"/>
      <c r="E19" s="77"/>
      <c r="F19" s="77"/>
      <c r="G19" s="77"/>
      <c r="H19" s="77"/>
      <c r="I19" s="77"/>
      <c r="J19" s="77"/>
      <c r="K19" s="92"/>
      <c r="L19" s="110"/>
      <c r="N19" s="33"/>
    </row>
    <row r="20" spans="1:14" ht="12.75" customHeight="1">
      <c r="A20" s="71"/>
      <c r="B20" s="11" t="s">
        <v>157</v>
      </c>
      <c r="C20" s="83" t="s">
        <v>312</v>
      </c>
      <c r="D20" s="89"/>
      <c r="E20" s="77"/>
      <c r="F20" s="77"/>
      <c r="G20" s="77"/>
      <c r="H20" s="77"/>
      <c r="I20" s="77"/>
      <c r="J20" s="77"/>
      <c r="K20" s="92"/>
      <c r="L20" s="110"/>
      <c r="N20" s="33"/>
    </row>
    <row r="21" spans="1:14" ht="12.75" customHeight="1">
      <c r="A21" s="71"/>
      <c r="B21" s="11" t="s">
        <v>140</v>
      </c>
      <c r="C21" s="83" t="s">
        <v>275</v>
      </c>
      <c r="D21" s="89"/>
      <c r="E21" s="77"/>
      <c r="F21" s="77"/>
      <c r="G21" s="77"/>
      <c r="H21" s="77"/>
      <c r="I21" s="77"/>
      <c r="J21" s="77"/>
      <c r="K21" s="92"/>
      <c r="L21" s="110"/>
      <c r="N21" s="33"/>
    </row>
    <row r="22" spans="1:14" ht="12.75" customHeight="1">
      <c r="A22" s="116"/>
      <c r="B22" s="118"/>
      <c r="C22" s="120"/>
      <c r="D22" s="122"/>
      <c r="E22" s="124"/>
      <c r="F22" s="124"/>
      <c r="G22" s="124"/>
      <c r="H22" s="124"/>
      <c r="I22" s="124"/>
      <c r="J22" s="124"/>
      <c r="K22" s="130"/>
      <c r="L22" s="132"/>
      <c r="N22" s="33"/>
    </row>
    <row r="23" spans="1:14" ht="12.75" customHeight="1">
      <c r="A23" s="133" t="s">
        <v>318</v>
      </c>
      <c r="B23" s="2"/>
      <c r="D23" s="134"/>
      <c r="E23" s="134"/>
      <c r="F23" s="134"/>
    </row>
    <row r="24" spans="1:14" ht="12.75" customHeight="1">
      <c r="B24" s="2"/>
      <c r="D24" s="134"/>
      <c r="E24" s="134"/>
      <c r="F24" s="134"/>
    </row>
    <row r="25" spans="1:14" ht="12.75" customHeight="1">
      <c r="B25" s="2"/>
      <c r="D25" s="134"/>
      <c r="E25" s="134"/>
      <c r="F25" s="134"/>
    </row>
    <row r="26" spans="1:14" ht="12.75" customHeight="1">
      <c r="B26" s="2"/>
      <c r="D26" s="134"/>
      <c r="E26" s="134"/>
      <c r="F26" s="134"/>
    </row>
    <row r="27" spans="1:14" ht="12.75" customHeight="1">
      <c r="B27" s="2"/>
      <c r="D27" s="134"/>
      <c r="E27" s="134"/>
      <c r="F27" s="134"/>
    </row>
    <row r="28" spans="1:14" ht="12.75" customHeight="1">
      <c r="B28" s="2"/>
      <c r="D28" s="134"/>
      <c r="E28" s="134"/>
      <c r="F28" s="134"/>
    </row>
    <row r="29" spans="1:14" ht="12.75" customHeight="1">
      <c r="B29" s="2"/>
      <c r="D29" s="134"/>
      <c r="E29" s="134"/>
      <c r="F29" s="134"/>
    </row>
    <row r="30" spans="1:14" ht="12.75" customHeight="1">
      <c r="B30" s="2"/>
      <c r="D30" s="134"/>
      <c r="E30" s="134"/>
      <c r="F30" s="134"/>
    </row>
    <row r="31" spans="1:14" ht="12.75" customHeight="1">
      <c r="B31" s="2"/>
      <c r="D31" s="134"/>
      <c r="E31" s="134"/>
      <c r="F31" s="134"/>
    </row>
    <row r="32" spans="1:14" ht="12.75" customHeight="1">
      <c r="B32" s="2"/>
      <c r="D32" s="134"/>
      <c r="E32" s="134"/>
      <c r="F32" s="134"/>
    </row>
    <row r="33" spans="2:6" ht="12.75" customHeight="1">
      <c r="B33" s="2"/>
      <c r="D33" s="134"/>
      <c r="E33" s="134"/>
      <c r="F33" s="134"/>
    </row>
    <row r="34" spans="2:6" ht="12.75" customHeight="1">
      <c r="B34" s="2"/>
      <c r="D34" s="134"/>
      <c r="E34" s="134"/>
      <c r="F34" s="134"/>
    </row>
    <row r="35" spans="2:6" ht="12.75" customHeight="1">
      <c r="B35" s="2"/>
      <c r="D35" s="134"/>
      <c r="E35" s="134"/>
      <c r="F35" s="134"/>
    </row>
    <row r="36" spans="2:6" ht="12.75" customHeight="1">
      <c r="B36" s="2"/>
      <c r="D36" s="134"/>
      <c r="E36" s="134"/>
      <c r="F36" s="134"/>
    </row>
    <row r="37" spans="2:6" ht="12.75" customHeight="1">
      <c r="B37" s="2"/>
      <c r="D37" s="134"/>
      <c r="E37" s="134"/>
      <c r="F37" s="134"/>
    </row>
    <row r="38" spans="2:6" ht="12.75" customHeight="1">
      <c r="B38" s="2"/>
      <c r="D38" s="134"/>
      <c r="E38" s="134"/>
      <c r="F38" s="134"/>
    </row>
    <row r="39" spans="2:6" ht="12.75" customHeight="1">
      <c r="B39" s="2"/>
      <c r="D39" s="134"/>
      <c r="E39" s="134"/>
      <c r="F39" s="134"/>
    </row>
    <row r="40" spans="2:6" ht="12.75" customHeight="1">
      <c r="B40" s="2"/>
      <c r="D40" s="134"/>
      <c r="E40" s="134"/>
      <c r="F40" s="134"/>
    </row>
    <row r="41" spans="2:6" ht="12.75" customHeight="1">
      <c r="B41" s="2"/>
      <c r="D41" s="134"/>
      <c r="E41" s="134"/>
      <c r="F41" s="134"/>
    </row>
    <row r="42" spans="2:6" ht="12.75" customHeight="1">
      <c r="B42" s="2"/>
      <c r="D42" s="134"/>
      <c r="E42" s="134"/>
      <c r="F42" s="134"/>
    </row>
    <row r="43" spans="2:6" ht="12.75" customHeight="1">
      <c r="B43" s="2"/>
      <c r="D43" s="134"/>
      <c r="E43" s="134"/>
      <c r="F43" s="134"/>
    </row>
    <row r="44" spans="2:6" ht="12.75" customHeight="1">
      <c r="B44" s="2"/>
      <c r="D44" s="134"/>
      <c r="E44" s="134"/>
      <c r="F44" s="134"/>
    </row>
    <row r="45" spans="2:6" ht="12.75" customHeight="1">
      <c r="B45" s="2"/>
      <c r="D45" s="134"/>
      <c r="E45" s="134"/>
      <c r="F45" s="134"/>
    </row>
    <row r="46" spans="2:6" ht="12.75" customHeight="1">
      <c r="B46" s="2"/>
      <c r="D46" s="134"/>
      <c r="E46" s="134"/>
      <c r="F46" s="134"/>
    </row>
    <row r="47" spans="2:6" ht="12.75" customHeight="1">
      <c r="B47" s="2"/>
      <c r="D47" s="134"/>
      <c r="E47" s="134"/>
      <c r="F47" s="134"/>
    </row>
    <row r="48" spans="2:6" ht="12.75" customHeight="1">
      <c r="B48" s="2"/>
      <c r="D48" s="134"/>
      <c r="E48" s="134"/>
      <c r="F48" s="134"/>
    </row>
    <row r="49" spans="2:6" ht="12.75" customHeight="1">
      <c r="B49" s="2"/>
      <c r="D49" s="134"/>
      <c r="E49" s="134"/>
      <c r="F49" s="134"/>
    </row>
    <row r="50" spans="2:6" ht="12.75" customHeight="1">
      <c r="B50" s="2"/>
      <c r="D50" s="134"/>
      <c r="E50" s="134"/>
      <c r="F50" s="134"/>
    </row>
    <row r="51" spans="2:6" ht="12.75" customHeight="1">
      <c r="B51" s="2"/>
      <c r="D51" s="134"/>
      <c r="E51" s="134"/>
      <c r="F51" s="134"/>
    </row>
    <row r="52" spans="2:6" ht="12.75" customHeight="1">
      <c r="B52" s="2"/>
      <c r="D52" s="134"/>
      <c r="E52" s="134"/>
      <c r="F52" s="134"/>
    </row>
    <row r="53" spans="2:6" ht="12.75" customHeight="1">
      <c r="B53" s="2"/>
      <c r="D53" s="134"/>
      <c r="E53" s="134"/>
      <c r="F53" s="134"/>
    </row>
    <row r="54" spans="2:6" ht="12.75" customHeight="1">
      <c r="B54" s="2"/>
      <c r="D54" s="134"/>
      <c r="E54" s="134"/>
      <c r="F54" s="134"/>
    </row>
    <row r="55" spans="2:6" ht="12.75" customHeight="1">
      <c r="B55" s="2"/>
      <c r="D55" s="134"/>
      <c r="E55" s="134"/>
      <c r="F55" s="134"/>
    </row>
    <row r="56" spans="2:6" ht="12.75" customHeight="1">
      <c r="B56" s="2"/>
      <c r="D56" s="134"/>
      <c r="E56" s="134"/>
      <c r="F56" s="134"/>
    </row>
    <row r="57" spans="2:6" ht="12.75" customHeight="1">
      <c r="B57" s="2"/>
      <c r="D57" s="134"/>
      <c r="E57" s="134"/>
      <c r="F57" s="134"/>
    </row>
    <row r="58" spans="2:6" ht="12.75" customHeight="1">
      <c r="B58" s="2"/>
      <c r="D58" s="134"/>
      <c r="E58" s="134"/>
      <c r="F58" s="134"/>
    </row>
    <row r="59" spans="2:6" ht="12.75" customHeight="1">
      <c r="B59" s="2"/>
      <c r="D59" s="134"/>
      <c r="E59" s="134"/>
      <c r="F59" s="134"/>
    </row>
    <row r="60" spans="2:6" ht="12.75" customHeight="1">
      <c r="B60" s="2"/>
      <c r="D60" s="134"/>
      <c r="E60" s="134"/>
      <c r="F60" s="134"/>
    </row>
    <row r="61" spans="2:6" ht="12.75" customHeight="1">
      <c r="B61" s="2"/>
      <c r="D61" s="134"/>
      <c r="E61" s="134"/>
      <c r="F61" s="134"/>
    </row>
    <row r="62" spans="2:6" ht="12.75" customHeight="1">
      <c r="B62" s="2"/>
      <c r="D62" s="134"/>
      <c r="E62" s="134"/>
      <c r="F62" s="134"/>
    </row>
    <row r="63" spans="2:6" ht="12.75" customHeight="1">
      <c r="B63" s="2"/>
      <c r="D63" s="134"/>
      <c r="E63" s="134"/>
      <c r="F63" s="134"/>
    </row>
    <row r="64" spans="2:6" ht="12.75" customHeight="1">
      <c r="B64" s="2"/>
      <c r="D64" s="134"/>
      <c r="E64" s="134"/>
      <c r="F64" s="134"/>
    </row>
    <row r="65" spans="2:6" ht="12.75" customHeight="1">
      <c r="B65" s="2"/>
      <c r="D65" s="134"/>
      <c r="E65" s="134"/>
      <c r="F65" s="134"/>
    </row>
    <row r="66" spans="2:6" ht="12.75" customHeight="1">
      <c r="B66" s="2"/>
      <c r="D66" s="134"/>
      <c r="E66" s="134"/>
      <c r="F66" s="134"/>
    </row>
    <row r="67" spans="2:6" ht="12.75" customHeight="1">
      <c r="B67" s="2"/>
      <c r="D67" s="134"/>
      <c r="E67" s="134"/>
      <c r="F67" s="134"/>
    </row>
    <row r="68" spans="2:6" ht="12.75" customHeight="1">
      <c r="B68" s="2"/>
      <c r="D68" s="134"/>
      <c r="E68" s="134"/>
      <c r="F68" s="134"/>
    </row>
    <row r="69" spans="2:6" ht="12.75" customHeight="1">
      <c r="B69" s="2"/>
      <c r="D69" s="134"/>
      <c r="E69" s="134"/>
      <c r="F69" s="134"/>
    </row>
    <row r="70" spans="2:6" ht="12.75" customHeight="1">
      <c r="B70" s="2"/>
      <c r="D70" s="134"/>
      <c r="E70" s="134"/>
      <c r="F70" s="134"/>
    </row>
    <row r="71" spans="2:6" ht="12.75" customHeight="1">
      <c r="B71" s="2"/>
      <c r="D71" s="134"/>
      <c r="E71" s="134"/>
      <c r="F71" s="134"/>
    </row>
    <row r="72" spans="2:6" ht="12.75" customHeight="1">
      <c r="B72" s="2"/>
      <c r="D72" s="134"/>
      <c r="E72" s="134"/>
      <c r="F72" s="134"/>
    </row>
    <row r="73" spans="2:6" ht="12.75" customHeight="1">
      <c r="B73" s="2"/>
      <c r="D73" s="134"/>
      <c r="E73" s="134"/>
      <c r="F73" s="134"/>
    </row>
    <row r="74" spans="2:6" ht="12.75" customHeight="1">
      <c r="B74" s="2"/>
      <c r="D74" s="134"/>
      <c r="E74" s="134"/>
      <c r="F74" s="134"/>
    </row>
    <row r="75" spans="2:6" ht="12.75" customHeight="1">
      <c r="B75" s="2"/>
      <c r="D75" s="134"/>
      <c r="E75" s="134"/>
      <c r="F75" s="134"/>
    </row>
    <row r="76" spans="2:6" ht="12.75" customHeight="1">
      <c r="B76" s="2"/>
      <c r="D76" s="134"/>
      <c r="E76" s="134"/>
      <c r="F76" s="134"/>
    </row>
    <row r="77" spans="2:6" ht="12.75" customHeight="1">
      <c r="B77" s="2"/>
      <c r="D77" s="134"/>
      <c r="E77" s="134"/>
      <c r="F77" s="134"/>
    </row>
    <row r="78" spans="2:6" ht="12.75" customHeight="1">
      <c r="B78" s="2"/>
      <c r="D78" s="134"/>
      <c r="E78" s="134"/>
      <c r="F78" s="134"/>
    </row>
    <row r="79" spans="2:6" ht="12.75" customHeight="1">
      <c r="B79" s="2"/>
      <c r="D79" s="134"/>
      <c r="E79" s="134"/>
      <c r="F79" s="134"/>
    </row>
    <row r="80" spans="2:6" ht="12.75" customHeight="1">
      <c r="B80" s="2"/>
      <c r="D80" s="134"/>
      <c r="E80" s="134"/>
      <c r="F80" s="134"/>
    </row>
    <row r="81" spans="2:6" ht="12.75" customHeight="1">
      <c r="B81" s="2"/>
      <c r="D81" s="134"/>
      <c r="E81" s="134"/>
      <c r="F81" s="134"/>
    </row>
    <row r="82" spans="2:6" ht="12.75" customHeight="1">
      <c r="B82" s="2"/>
      <c r="D82" s="134"/>
      <c r="E82" s="134"/>
      <c r="F82" s="134"/>
    </row>
    <row r="83" spans="2:6" ht="12.75" customHeight="1">
      <c r="B83" s="2"/>
      <c r="D83" s="134"/>
      <c r="E83" s="134"/>
      <c r="F83" s="134"/>
    </row>
    <row r="84" spans="2:6" ht="12.75" customHeight="1">
      <c r="B84" s="2"/>
      <c r="D84" s="134"/>
      <c r="E84" s="134"/>
      <c r="F84" s="134"/>
    </row>
    <row r="85" spans="2:6" ht="12.75" customHeight="1">
      <c r="B85" s="2"/>
      <c r="D85" s="134"/>
      <c r="E85" s="134"/>
      <c r="F85" s="134"/>
    </row>
    <row r="86" spans="2:6" ht="12.75" customHeight="1">
      <c r="B86" s="2"/>
      <c r="D86" s="134"/>
      <c r="E86" s="134"/>
      <c r="F86" s="134"/>
    </row>
    <row r="87" spans="2:6" ht="12.75" customHeight="1">
      <c r="B87" s="2"/>
      <c r="D87" s="134"/>
      <c r="E87" s="134"/>
      <c r="F87" s="134"/>
    </row>
    <row r="88" spans="2:6" ht="12.75" customHeight="1">
      <c r="B88" s="2"/>
      <c r="D88" s="134"/>
      <c r="E88" s="134"/>
      <c r="F88" s="134"/>
    </row>
    <row r="89" spans="2:6" ht="12.75" customHeight="1">
      <c r="B89" s="2"/>
      <c r="D89" s="134"/>
      <c r="E89" s="134"/>
      <c r="F89" s="134"/>
    </row>
    <row r="90" spans="2:6" ht="12.75" customHeight="1">
      <c r="B90" s="2"/>
      <c r="D90" s="134"/>
      <c r="E90" s="134"/>
      <c r="F90" s="134"/>
    </row>
    <row r="91" spans="2:6" ht="12.75" customHeight="1">
      <c r="B91" s="2"/>
      <c r="D91" s="134"/>
      <c r="E91" s="134"/>
      <c r="F91" s="134"/>
    </row>
    <row r="92" spans="2:6" ht="12.75" customHeight="1">
      <c r="B92" s="2"/>
      <c r="D92" s="134"/>
      <c r="E92" s="134"/>
      <c r="F92" s="134"/>
    </row>
    <row r="93" spans="2:6" ht="12.75" customHeight="1">
      <c r="B93" s="2"/>
      <c r="D93" s="134"/>
      <c r="E93" s="134"/>
      <c r="F93" s="134"/>
    </row>
    <row r="94" spans="2:6" ht="12.75" customHeight="1">
      <c r="B94" s="2"/>
      <c r="D94" s="134"/>
      <c r="E94" s="134"/>
      <c r="F94" s="134"/>
    </row>
    <row r="95" spans="2:6" ht="12.75" customHeight="1">
      <c r="B95" s="2"/>
      <c r="D95" s="134"/>
      <c r="E95" s="134"/>
      <c r="F95" s="134"/>
    </row>
    <row r="96" spans="2:6" ht="12.75" customHeight="1">
      <c r="B96" s="2"/>
      <c r="D96" s="134"/>
      <c r="E96" s="134"/>
      <c r="F96" s="134"/>
    </row>
    <row r="97" spans="2:6" ht="12.75" customHeight="1">
      <c r="B97" s="2"/>
      <c r="D97" s="134"/>
      <c r="E97" s="134"/>
      <c r="F97" s="134"/>
    </row>
    <row r="98" spans="2:6" ht="12.75" customHeight="1">
      <c r="B98" s="2"/>
      <c r="D98" s="134"/>
      <c r="E98" s="134"/>
      <c r="F98" s="134"/>
    </row>
    <row r="99" spans="2:6" ht="12.75" customHeight="1">
      <c r="B99" s="2"/>
      <c r="D99" s="134"/>
      <c r="E99" s="134"/>
      <c r="F99" s="134"/>
    </row>
    <row r="100" spans="2:6" ht="12.75" customHeight="1">
      <c r="B100" s="2"/>
      <c r="D100" s="134"/>
      <c r="E100" s="134"/>
      <c r="F100" s="134"/>
    </row>
    <row r="101" spans="2:6" ht="12.75" customHeight="1">
      <c r="B101" s="2"/>
      <c r="D101" s="134"/>
      <c r="E101" s="134"/>
      <c r="F101" s="134"/>
    </row>
    <row r="102" spans="2:6" ht="12.75" customHeight="1">
      <c r="B102" s="2"/>
      <c r="D102" s="134"/>
      <c r="E102" s="134"/>
      <c r="F102" s="134"/>
    </row>
    <row r="103" spans="2:6" ht="12.75" customHeight="1">
      <c r="B103" s="2"/>
      <c r="D103" s="134"/>
      <c r="E103" s="134"/>
      <c r="F103" s="134"/>
    </row>
    <row r="104" spans="2:6" ht="12.75" customHeight="1">
      <c r="B104" s="2"/>
      <c r="D104" s="134"/>
      <c r="E104" s="134"/>
      <c r="F104" s="134"/>
    </row>
    <row r="105" spans="2:6" ht="12.75" customHeight="1">
      <c r="B105" s="2"/>
      <c r="D105" s="134"/>
      <c r="E105" s="134"/>
      <c r="F105" s="134"/>
    </row>
    <row r="106" spans="2:6" ht="12.75" customHeight="1">
      <c r="B106" s="2"/>
      <c r="D106" s="134"/>
      <c r="E106" s="134"/>
      <c r="F106" s="134"/>
    </row>
    <row r="107" spans="2:6" ht="12.75" customHeight="1">
      <c r="B107" s="2"/>
      <c r="D107" s="134"/>
      <c r="E107" s="134"/>
      <c r="F107" s="134"/>
    </row>
    <row r="108" spans="2:6" ht="12.75" customHeight="1">
      <c r="B108" s="2"/>
      <c r="D108" s="134"/>
      <c r="E108" s="134"/>
      <c r="F108" s="134"/>
    </row>
    <row r="109" spans="2:6" ht="12.75" customHeight="1">
      <c r="B109" s="2"/>
      <c r="D109" s="134"/>
      <c r="E109" s="134"/>
      <c r="F109" s="134"/>
    </row>
    <row r="110" spans="2:6" ht="12.75" customHeight="1">
      <c r="B110" s="2"/>
      <c r="D110" s="134"/>
      <c r="E110" s="134"/>
      <c r="F110" s="134"/>
    </row>
    <row r="111" spans="2:6" ht="12.75" customHeight="1">
      <c r="B111" s="2"/>
      <c r="D111" s="134"/>
      <c r="E111" s="134"/>
      <c r="F111" s="134"/>
    </row>
    <row r="112" spans="2:6" ht="12.75" customHeight="1">
      <c r="B112" s="2"/>
      <c r="D112" s="134"/>
      <c r="E112" s="134"/>
      <c r="F112" s="134"/>
    </row>
    <row r="113" spans="2:6" ht="12.75" customHeight="1">
      <c r="B113" s="2"/>
      <c r="D113" s="134"/>
      <c r="E113" s="134"/>
      <c r="F113" s="134"/>
    </row>
    <row r="114" spans="2:6" ht="12.75" customHeight="1">
      <c r="B114" s="2"/>
      <c r="D114" s="134"/>
      <c r="E114" s="134"/>
      <c r="F114" s="134"/>
    </row>
    <row r="115" spans="2:6" ht="12.75" customHeight="1">
      <c r="B115" s="2"/>
      <c r="D115" s="134"/>
      <c r="E115" s="134"/>
      <c r="F115" s="134"/>
    </row>
    <row r="116" spans="2:6" ht="12.75" customHeight="1">
      <c r="B116" s="2"/>
      <c r="D116" s="134"/>
      <c r="E116" s="134"/>
      <c r="F116" s="134"/>
    </row>
    <row r="117" spans="2:6" ht="12.75" customHeight="1">
      <c r="B117" s="2"/>
      <c r="D117" s="134"/>
      <c r="E117" s="134"/>
      <c r="F117" s="134"/>
    </row>
    <row r="118" spans="2:6" ht="12.75" customHeight="1">
      <c r="B118" s="2"/>
      <c r="D118" s="134"/>
      <c r="E118" s="134"/>
      <c r="F118" s="134"/>
    </row>
    <row r="119" spans="2:6" ht="12.75" customHeight="1">
      <c r="B119" s="2"/>
      <c r="D119" s="134"/>
      <c r="E119" s="134"/>
      <c r="F119" s="134"/>
    </row>
    <row r="120" spans="2:6" ht="12.75" customHeight="1">
      <c r="B120" s="2"/>
      <c r="D120" s="134"/>
      <c r="E120" s="134"/>
      <c r="F120" s="134"/>
    </row>
    <row r="121" spans="2:6" ht="12.75" customHeight="1">
      <c r="B121" s="2"/>
      <c r="D121" s="134"/>
      <c r="E121" s="134"/>
      <c r="F121" s="134"/>
    </row>
    <row r="122" spans="2:6" ht="12.75" customHeight="1">
      <c r="B122" s="2"/>
      <c r="D122" s="134"/>
      <c r="E122" s="134"/>
      <c r="F122" s="134"/>
    </row>
    <row r="123" spans="2:6" ht="12.75" customHeight="1">
      <c r="B123" s="2"/>
      <c r="D123" s="134"/>
      <c r="E123" s="134"/>
      <c r="F123" s="134"/>
    </row>
    <row r="124" spans="2:6" ht="12.75" customHeight="1">
      <c r="B124" s="2"/>
      <c r="D124" s="134"/>
      <c r="E124" s="134"/>
      <c r="F124" s="134"/>
    </row>
    <row r="125" spans="2:6" ht="12.75" customHeight="1">
      <c r="B125" s="2"/>
      <c r="D125" s="134"/>
      <c r="E125" s="134"/>
      <c r="F125" s="134"/>
    </row>
    <row r="126" spans="2:6" ht="12.75" customHeight="1">
      <c r="B126" s="2"/>
      <c r="D126" s="134"/>
      <c r="E126" s="134"/>
      <c r="F126" s="134"/>
    </row>
    <row r="127" spans="2:6" ht="12.75" customHeight="1">
      <c r="B127" s="2"/>
      <c r="D127" s="134"/>
      <c r="E127" s="134"/>
      <c r="F127" s="134"/>
    </row>
    <row r="128" spans="2:6" ht="12.75" customHeight="1">
      <c r="B128" s="2"/>
      <c r="D128" s="134"/>
      <c r="E128" s="134"/>
      <c r="F128" s="134"/>
    </row>
    <row r="129" spans="2:6" ht="12.75" customHeight="1">
      <c r="B129" s="2"/>
      <c r="D129" s="134"/>
      <c r="E129" s="134"/>
      <c r="F129" s="134"/>
    </row>
    <row r="130" spans="2:6" ht="12.75" customHeight="1">
      <c r="B130" s="2"/>
      <c r="D130" s="134"/>
      <c r="E130" s="134"/>
      <c r="F130" s="134"/>
    </row>
    <row r="131" spans="2:6" ht="12.75" customHeight="1">
      <c r="B131" s="2"/>
      <c r="D131" s="134"/>
      <c r="E131" s="134"/>
      <c r="F131" s="134"/>
    </row>
    <row r="132" spans="2:6" ht="12.75" customHeight="1">
      <c r="B132" s="2"/>
      <c r="D132" s="134"/>
      <c r="E132" s="134"/>
      <c r="F132" s="134"/>
    </row>
    <row r="133" spans="2:6" ht="12.75" customHeight="1">
      <c r="B133" s="2"/>
      <c r="D133" s="134"/>
      <c r="E133" s="134"/>
      <c r="F133" s="134"/>
    </row>
    <row r="134" spans="2:6" ht="12.75" customHeight="1">
      <c r="B134" s="2"/>
      <c r="D134" s="134"/>
      <c r="E134" s="134"/>
      <c r="F134" s="134"/>
    </row>
    <row r="135" spans="2:6" ht="12.75" customHeight="1">
      <c r="B135" s="2"/>
      <c r="D135" s="134"/>
      <c r="E135" s="134"/>
      <c r="F135" s="134"/>
    </row>
    <row r="136" spans="2:6" ht="12.75" customHeight="1">
      <c r="B136" s="2"/>
      <c r="D136" s="134"/>
      <c r="E136" s="134"/>
      <c r="F136" s="134"/>
    </row>
    <row r="137" spans="2:6" ht="12.75" customHeight="1">
      <c r="B137" s="2"/>
      <c r="D137" s="134"/>
      <c r="E137" s="134"/>
      <c r="F137" s="134"/>
    </row>
    <row r="138" spans="2:6" ht="12.75" customHeight="1">
      <c r="B138" s="2"/>
      <c r="D138" s="134"/>
      <c r="E138" s="134"/>
      <c r="F138" s="134"/>
    </row>
    <row r="139" spans="2:6" ht="12.75" customHeight="1">
      <c r="B139" s="2"/>
      <c r="D139" s="134"/>
      <c r="E139" s="134"/>
      <c r="F139" s="134"/>
    </row>
    <row r="140" spans="2:6" ht="12.75" customHeight="1">
      <c r="B140" s="2"/>
      <c r="D140" s="134"/>
      <c r="E140" s="134"/>
      <c r="F140" s="134"/>
    </row>
    <row r="141" spans="2:6" ht="12.75" customHeight="1">
      <c r="B141" s="2"/>
      <c r="D141" s="134"/>
      <c r="E141" s="134"/>
      <c r="F141" s="134"/>
    </row>
    <row r="142" spans="2:6" ht="12.75" customHeight="1">
      <c r="B142" s="2"/>
      <c r="D142" s="134"/>
      <c r="E142" s="134"/>
      <c r="F142" s="134"/>
    </row>
    <row r="143" spans="2:6" ht="12.75" customHeight="1">
      <c r="B143" s="2"/>
      <c r="D143" s="134"/>
      <c r="E143" s="134"/>
      <c r="F143" s="134"/>
    </row>
    <row r="144" spans="2:6" ht="12.75" customHeight="1">
      <c r="B144" s="2"/>
      <c r="D144" s="134"/>
      <c r="E144" s="134"/>
      <c r="F144" s="134"/>
    </row>
    <row r="145" spans="2:6" ht="12.75" customHeight="1">
      <c r="B145" s="2"/>
      <c r="D145" s="134"/>
      <c r="E145" s="134"/>
      <c r="F145" s="134"/>
    </row>
    <row r="146" spans="2:6" ht="12.75" customHeight="1">
      <c r="B146" s="2"/>
      <c r="D146" s="134"/>
      <c r="E146" s="134"/>
      <c r="F146" s="134"/>
    </row>
    <row r="147" spans="2:6" ht="12.75" customHeight="1">
      <c r="B147" s="2"/>
      <c r="D147" s="134"/>
      <c r="E147" s="134"/>
      <c r="F147" s="134"/>
    </row>
    <row r="148" spans="2:6" ht="12.75" customHeight="1">
      <c r="B148" s="2"/>
      <c r="D148" s="134"/>
      <c r="E148" s="134"/>
      <c r="F148" s="134"/>
    </row>
    <row r="149" spans="2:6" ht="12.75" customHeight="1">
      <c r="B149" s="2"/>
      <c r="D149" s="134"/>
      <c r="E149" s="134"/>
      <c r="F149" s="134"/>
    </row>
    <row r="150" spans="2:6" ht="12.75" customHeight="1">
      <c r="B150" s="2"/>
      <c r="D150" s="134"/>
      <c r="E150" s="134"/>
      <c r="F150" s="134"/>
    </row>
    <row r="151" spans="2:6" ht="12.75" customHeight="1">
      <c r="B151" s="2"/>
      <c r="D151" s="134"/>
      <c r="E151" s="134"/>
      <c r="F151" s="134"/>
    </row>
    <row r="152" spans="2:6" ht="12.75" customHeight="1">
      <c r="B152" s="2"/>
      <c r="D152" s="134"/>
      <c r="E152" s="134"/>
      <c r="F152" s="134"/>
    </row>
    <row r="153" spans="2:6" ht="12.75" customHeight="1">
      <c r="B153" s="2"/>
      <c r="D153" s="134"/>
      <c r="E153" s="134"/>
      <c r="F153" s="134"/>
    </row>
    <row r="154" spans="2:6" ht="12.75" customHeight="1">
      <c r="B154" s="2"/>
      <c r="D154" s="134"/>
      <c r="E154" s="134"/>
      <c r="F154" s="134"/>
    </row>
    <row r="155" spans="2:6" ht="12.75" customHeight="1">
      <c r="B155" s="2"/>
      <c r="D155" s="134"/>
      <c r="E155" s="134"/>
      <c r="F155" s="134"/>
    </row>
    <row r="156" spans="2:6" ht="12.75" customHeight="1">
      <c r="B156" s="2"/>
      <c r="D156" s="134"/>
      <c r="E156" s="134"/>
      <c r="F156" s="134"/>
    </row>
    <row r="157" spans="2:6" ht="12.75" customHeight="1">
      <c r="B157" s="2"/>
      <c r="D157" s="134"/>
      <c r="E157" s="134"/>
      <c r="F157" s="134"/>
    </row>
    <row r="158" spans="2:6" ht="12.75" customHeight="1">
      <c r="B158" s="2"/>
      <c r="D158" s="134"/>
      <c r="E158" s="134"/>
      <c r="F158" s="134"/>
    </row>
    <row r="159" spans="2:6" ht="12.75" customHeight="1">
      <c r="B159" s="2"/>
      <c r="D159" s="134"/>
      <c r="E159" s="134"/>
      <c r="F159" s="134"/>
    </row>
    <row r="160" spans="2:6" ht="12.75" customHeight="1">
      <c r="B160" s="2"/>
      <c r="D160" s="134"/>
      <c r="E160" s="134"/>
      <c r="F160" s="134"/>
    </row>
    <row r="161" spans="2:6" ht="12.75" customHeight="1">
      <c r="B161" s="2"/>
      <c r="D161" s="134"/>
      <c r="E161" s="134"/>
      <c r="F161" s="134"/>
    </row>
    <row r="162" spans="2:6" ht="12.75" customHeight="1">
      <c r="B162" s="2"/>
      <c r="D162" s="134"/>
      <c r="E162" s="134"/>
      <c r="F162" s="134"/>
    </row>
    <row r="163" spans="2:6" ht="12.75" customHeight="1">
      <c r="B163" s="2"/>
      <c r="D163" s="134"/>
      <c r="E163" s="134"/>
      <c r="F163" s="134"/>
    </row>
    <row r="164" spans="2:6" ht="12.75" customHeight="1">
      <c r="B164" s="2"/>
      <c r="D164" s="134"/>
      <c r="E164" s="134"/>
      <c r="F164" s="134"/>
    </row>
    <row r="165" spans="2:6" ht="12.75" customHeight="1">
      <c r="B165" s="2"/>
      <c r="D165" s="134"/>
      <c r="E165" s="134"/>
      <c r="F165" s="134"/>
    </row>
    <row r="166" spans="2:6" ht="12.75" customHeight="1">
      <c r="B166" s="2"/>
      <c r="D166" s="134"/>
      <c r="E166" s="134"/>
      <c r="F166" s="134"/>
    </row>
    <row r="167" spans="2:6" ht="12.75" customHeight="1">
      <c r="B167" s="2"/>
      <c r="D167" s="134"/>
      <c r="E167" s="134"/>
      <c r="F167" s="134"/>
    </row>
    <row r="168" spans="2:6" ht="12.75" customHeight="1">
      <c r="B168" s="2"/>
      <c r="D168" s="134"/>
      <c r="E168" s="134"/>
      <c r="F168" s="134"/>
    </row>
    <row r="169" spans="2:6" ht="12.75" customHeight="1">
      <c r="B169" s="2"/>
      <c r="D169" s="134"/>
      <c r="E169" s="134"/>
      <c r="F169" s="134"/>
    </row>
    <row r="170" spans="2:6" ht="12.75" customHeight="1">
      <c r="B170" s="2"/>
      <c r="D170" s="134"/>
      <c r="E170" s="134"/>
      <c r="F170" s="134"/>
    </row>
    <row r="171" spans="2:6" ht="12.75" customHeight="1">
      <c r="B171" s="2"/>
      <c r="D171" s="134"/>
      <c r="E171" s="134"/>
      <c r="F171" s="134"/>
    </row>
    <row r="172" spans="2:6" ht="12.75" customHeight="1">
      <c r="B172" s="2"/>
      <c r="D172" s="134"/>
      <c r="E172" s="134"/>
      <c r="F172" s="134"/>
    </row>
    <row r="173" spans="2:6" ht="12.75" customHeight="1">
      <c r="B173" s="2"/>
      <c r="D173" s="134"/>
      <c r="E173" s="134"/>
      <c r="F173" s="134"/>
    </row>
    <row r="174" spans="2:6" ht="12.75" customHeight="1">
      <c r="B174" s="2"/>
      <c r="D174" s="134"/>
      <c r="E174" s="134"/>
      <c r="F174" s="134"/>
    </row>
    <row r="175" spans="2:6" ht="12.75" customHeight="1">
      <c r="B175" s="2"/>
      <c r="D175" s="134"/>
      <c r="E175" s="134"/>
      <c r="F175" s="134"/>
    </row>
    <row r="176" spans="2:6" ht="12.75" customHeight="1">
      <c r="B176" s="2"/>
      <c r="D176" s="134"/>
      <c r="E176" s="134"/>
      <c r="F176" s="134"/>
    </row>
    <row r="177" spans="2:6" ht="12.75" customHeight="1">
      <c r="B177" s="2"/>
      <c r="D177" s="134"/>
      <c r="E177" s="134"/>
      <c r="F177" s="134"/>
    </row>
    <row r="178" spans="2:6" ht="12.75" customHeight="1">
      <c r="B178" s="2"/>
      <c r="D178" s="134"/>
      <c r="E178" s="134"/>
      <c r="F178" s="134"/>
    </row>
    <row r="179" spans="2:6" ht="12.75" customHeight="1">
      <c r="B179" s="2"/>
      <c r="D179" s="134"/>
      <c r="E179" s="134"/>
      <c r="F179" s="134"/>
    </row>
    <row r="180" spans="2:6" ht="12.75" customHeight="1">
      <c r="B180" s="2"/>
      <c r="D180" s="134"/>
      <c r="E180" s="134"/>
      <c r="F180" s="134"/>
    </row>
    <row r="181" spans="2:6" ht="12.75" customHeight="1">
      <c r="B181" s="2"/>
      <c r="D181" s="134"/>
      <c r="E181" s="134"/>
      <c r="F181" s="134"/>
    </row>
    <row r="182" spans="2:6" ht="12.75" customHeight="1">
      <c r="B182" s="2"/>
      <c r="D182" s="134"/>
      <c r="E182" s="134"/>
      <c r="F182" s="134"/>
    </row>
    <row r="183" spans="2:6" ht="12.75" customHeight="1">
      <c r="B183" s="2"/>
      <c r="D183" s="134"/>
      <c r="E183" s="134"/>
      <c r="F183" s="134"/>
    </row>
    <row r="184" spans="2:6" ht="12.75" customHeight="1">
      <c r="B184" s="2"/>
      <c r="D184" s="134"/>
      <c r="E184" s="134"/>
      <c r="F184" s="134"/>
    </row>
    <row r="185" spans="2:6" ht="12.75" customHeight="1">
      <c r="B185" s="2"/>
      <c r="D185" s="134"/>
      <c r="E185" s="134"/>
      <c r="F185" s="134"/>
    </row>
    <row r="186" spans="2:6" ht="12.75" customHeight="1">
      <c r="B186" s="2"/>
      <c r="D186" s="134"/>
      <c r="E186" s="134"/>
      <c r="F186" s="134"/>
    </row>
    <row r="187" spans="2:6" ht="12.75" customHeight="1">
      <c r="B187" s="2"/>
      <c r="D187" s="134"/>
      <c r="E187" s="134"/>
      <c r="F187" s="134"/>
    </row>
    <row r="188" spans="2:6" ht="12.75" customHeight="1">
      <c r="B188" s="2"/>
      <c r="D188" s="134"/>
      <c r="E188" s="134"/>
      <c r="F188" s="134"/>
    </row>
    <row r="189" spans="2:6" ht="12.75" customHeight="1">
      <c r="B189" s="2"/>
      <c r="D189" s="134"/>
      <c r="E189" s="134"/>
      <c r="F189" s="134"/>
    </row>
    <row r="190" spans="2:6" ht="12.75" customHeight="1">
      <c r="B190" s="2"/>
      <c r="D190" s="134"/>
      <c r="E190" s="134"/>
      <c r="F190" s="134"/>
    </row>
    <row r="191" spans="2:6" ht="12.75" customHeight="1">
      <c r="B191" s="2"/>
      <c r="D191" s="134"/>
      <c r="E191" s="134"/>
      <c r="F191" s="134"/>
    </row>
    <row r="192" spans="2:6" ht="12.75" customHeight="1">
      <c r="B192" s="2"/>
      <c r="D192" s="134"/>
      <c r="E192" s="134"/>
      <c r="F192" s="134"/>
    </row>
    <row r="193" spans="2:6" ht="12.75" customHeight="1">
      <c r="B193" s="2"/>
      <c r="D193" s="134"/>
      <c r="E193" s="134"/>
      <c r="F193" s="134"/>
    </row>
    <row r="194" spans="2:6" ht="12.75" customHeight="1">
      <c r="B194" s="2"/>
      <c r="D194" s="134"/>
      <c r="E194" s="134"/>
      <c r="F194" s="134"/>
    </row>
    <row r="195" spans="2:6" ht="12.75" customHeight="1">
      <c r="B195" s="2"/>
      <c r="D195" s="134"/>
      <c r="E195" s="134"/>
      <c r="F195" s="134"/>
    </row>
    <row r="196" spans="2:6" ht="12.75" customHeight="1">
      <c r="B196" s="2"/>
      <c r="D196" s="134"/>
      <c r="E196" s="134"/>
      <c r="F196" s="134"/>
    </row>
    <row r="197" spans="2:6" ht="12.75" customHeight="1">
      <c r="B197" s="2"/>
      <c r="D197" s="134"/>
      <c r="E197" s="134"/>
      <c r="F197" s="134"/>
    </row>
    <row r="198" spans="2:6" ht="12.75" customHeight="1">
      <c r="B198" s="2"/>
      <c r="D198" s="134"/>
      <c r="E198" s="134"/>
      <c r="F198" s="134"/>
    </row>
    <row r="199" spans="2:6" ht="12.75" customHeight="1">
      <c r="B199" s="2"/>
      <c r="D199" s="134"/>
      <c r="E199" s="134"/>
      <c r="F199" s="134"/>
    </row>
    <row r="200" spans="2:6" ht="12.75" customHeight="1">
      <c r="B200" s="2"/>
      <c r="D200" s="134"/>
      <c r="E200" s="134"/>
      <c r="F200" s="134"/>
    </row>
    <row r="201" spans="2:6" ht="12.75" customHeight="1">
      <c r="B201" s="2"/>
      <c r="D201" s="134"/>
      <c r="E201" s="134"/>
      <c r="F201" s="134"/>
    </row>
    <row r="202" spans="2:6" ht="12.75" customHeight="1">
      <c r="B202" s="2"/>
      <c r="D202" s="134"/>
      <c r="E202" s="134"/>
      <c r="F202" s="134"/>
    </row>
    <row r="203" spans="2:6" ht="12.75" customHeight="1">
      <c r="B203" s="2"/>
      <c r="D203" s="134"/>
      <c r="E203" s="134"/>
      <c r="F203" s="134"/>
    </row>
    <row r="204" spans="2:6" ht="12.75" customHeight="1">
      <c r="B204" s="2"/>
      <c r="D204" s="134"/>
      <c r="E204" s="134"/>
      <c r="F204" s="134"/>
    </row>
    <row r="205" spans="2:6" ht="12.75" customHeight="1">
      <c r="B205" s="2"/>
      <c r="D205" s="134"/>
      <c r="E205" s="134"/>
      <c r="F205" s="134"/>
    </row>
    <row r="206" spans="2:6" ht="12.75" customHeight="1">
      <c r="B206" s="2"/>
      <c r="D206" s="134"/>
      <c r="E206" s="134"/>
      <c r="F206" s="134"/>
    </row>
    <row r="207" spans="2:6" ht="12.75" customHeight="1">
      <c r="B207" s="2"/>
      <c r="D207" s="134"/>
      <c r="E207" s="134"/>
      <c r="F207" s="134"/>
    </row>
    <row r="208" spans="2:6" ht="12.75" customHeight="1">
      <c r="B208" s="2"/>
      <c r="D208" s="134"/>
      <c r="E208" s="134"/>
      <c r="F208" s="134"/>
    </row>
    <row r="209" spans="2:6" ht="12.75" customHeight="1">
      <c r="B209" s="2"/>
      <c r="D209" s="134"/>
      <c r="E209" s="134"/>
      <c r="F209" s="134"/>
    </row>
    <row r="210" spans="2:6" ht="12.75" customHeight="1">
      <c r="B210" s="2"/>
      <c r="D210" s="134"/>
      <c r="E210" s="134"/>
      <c r="F210" s="134"/>
    </row>
    <row r="211" spans="2:6" ht="12.75" customHeight="1">
      <c r="B211" s="2"/>
      <c r="D211" s="134"/>
      <c r="E211" s="134"/>
      <c r="F211" s="134"/>
    </row>
    <row r="212" spans="2:6" ht="12.75" customHeight="1">
      <c r="B212" s="2"/>
      <c r="D212" s="134"/>
      <c r="E212" s="134"/>
      <c r="F212" s="134"/>
    </row>
    <row r="213" spans="2:6" ht="12.75" customHeight="1">
      <c r="B213" s="2"/>
      <c r="D213" s="134"/>
      <c r="E213" s="134"/>
      <c r="F213" s="134"/>
    </row>
    <row r="214" spans="2:6" ht="12.75" customHeight="1">
      <c r="B214" s="2"/>
      <c r="D214" s="134"/>
      <c r="E214" s="134"/>
      <c r="F214" s="134"/>
    </row>
    <row r="215" spans="2:6" ht="12.75" customHeight="1">
      <c r="B215" s="2"/>
      <c r="D215" s="134"/>
      <c r="E215" s="134"/>
      <c r="F215" s="134"/>
    </row>
    <row r="216" spans="2:6" ht="12.75" customHeight="1">
      <c r="B216" s="2"/>
      <c r="D216" s="134"/>
      <c r="E216" s="134"/>
      <c r="F216" s="134"/>
    </row>
    <row r="217" spans="2:6" ht="12.75" customHeight="1">
      <c r="B217" s="2"/>
      <c r="D217" s="134"/>
      <c r="E217" s="134"/>
      <c r="F217" s="134"/>
    </row>
    <row r="218" spans="2:6" ht="12.75" customHeight="1">
      <c r="B218" s="2"/>
      <c r="D218" s="134"/>
      <c r="E218" s="134"/>
      <c r="F218" s="134"/>
    </row>
    <row r="219" spans="2:6" ht="12.75" customHeight="1">
      <c r="B219" s="2"/>
      <c r="D219" s="134"/>
      <c r="E219" s="134"/>
      <c r="F219" s="134"/>
    </row>
    <row r="220" spans="2:6" ht="12.75" customHeight="1">
      <c r="B220" s="2"/>
      <c r="D220" s="134"/>
      <c r="E220" s="134"/>
      <c r="F220" s="134"/>
    </row>
    <row r="221" spans="2:6" ht="12.75" customHeight="1">
      <c r="B221" s="2"/>
      <c r="D221" s="134"/>
      <c r="E221" s="134"/>
      <c r="F221" s="134"/>
    </row>
    <row r="222" spans="2:6" ht="12.75" customHeight="1">
      <c r="B222" s="2"/>
      <c r="D222" s="134"/>
      <c r="E222" s="134"/>
      <c r="F222" s="134"/>
    </row>
    <row r="223" spans="2:6" ht="12.75" customHeight="1">
      <c r="B223" s="2"/>
      <c r="D223" s="134"/>
      <c r="E223" s="134"/>
      <c r="F223" s="134"/>
    </row>
    <row r="224" spans="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L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6"/>
  <sheetViews>
    <sheetView tabSelected="1" workbookViewId="0">
      <pane ySplit="2" topLeftCell="A3" activePane="bottomLeft" state="frozen"/>
      <selection pane="bottomLeft" activeCell="D5" sqref="D5"/>
    </sheetView>
  </sheetViews>
  <sheetFormatPr defaultColWidth="14.44140625" defaultRowHeight="15" customHeight="1"/>
  <cols>
    <col min="1" max="1" width="8.5546875" customWidth="1"/>
    <col min="2" max="2" width="25.88671875" customWidth="1"/>
    <col min="3" max="3" width="13.5546875" customWidth="1"/>
    <col min="4" max="4" width="12.44140625" customWidth="1"/>
    <col min="5" max="5" width="13.44140625" customWidth="1"/>
    <col min="6" max="6" width="14.44140625" customWidth="1"/>
    <col min="7" max="7" width="13.5546875" customWidth="1"/>
    <col min="8" max="9" width="13.6640625" customWidth="1"/>
    <col min="10" max="10" width="52.6640625" customWidth="1"/>
  </cols>
  <sheetData>
    <row r="1" spans="1:10" ht="25.5" customHeight="1">
      <c r="A1" s="263" t="s">
        <v>371</v>
      </c>
      <c r="B1" s="231"/>
      <c r="C1" s="231"/>
      <c r="D1" s="231"/>
      <c r="E1" s="231"/>
      <c r="F1" s="231"/>
      <c r="G1" s="231"/>
      <c r="H1" s="231"/>
      <c r="I1" s="231"/>
      <c r="J1" s="231"/>
    </row>
    <row r="2" spans="1:10" ht="12.75" customHeight="1">
      <c r="A2" s="4" t="s">
        <v>3</v>
      </c>
      <c r="B2" s="4" t="s">
        <v>4</v>
      </c>
      <c r="C2" s="4" t="s">
        <v>373</v>
      </c>
      <c r="D2" s="176" t="s">
        <v>374</v>
      </c>
      <c r="E2" s="176" t="s">
        <v>376</v>
      </c>
      <c r="F2" s="176" t="s">
        <v>377</v>
      </c>
      <c r="G2" s="176" t="s">
        <v>378</v>
      </c>
      <c r="H2" s="178" t="s">
        <v>379</v>
      </c>
      <c r="I2" s="178" t="s">
        <v>380</v>
      </c>
      <c r="J2" s="6" t="s">
        <v>381</v>
      </c>
    </row>
    <row r="3" spans="1:10" ht="33" customHeight="1">
      <c r="A3" s="260">
        <v>103</v>
      </c>
      <c r="B3" s="260" t="s">
        <v>10</v>
      </c>
      <c r="C3" s="20" t="s">
        <v>384</v>
      </c>
      <c r="D3" s="180">
        <v>20</v>
      </c>
      <c r="E3" s="180">
        <v>20</v>
      </c>
      <c r="F3" s="180"/>
      <c r="G3" s="180"/>
      <c r="H3" s="182">
        <f t="shared" ref="H3:H37" si="0">E3+F3+G3</f>
        <v>20</v>
      </c>
      <c r="I3" s="182">
        <f t="shared" ref="I3:I37" si="1">D3-H3</f>
        <v>0</v>
      </c>
      <c r="J3" s="20" t="s">
        <v>385</v>
      </c>
    </row>
    <row r="4" spans="1:10" ht="33" customHeight="1">
      <c r="A4" s="261"/>
      <c r="B4" s="261"/>
      <c r="C4" s="20" t="s">
        <v>386</v>
      </c>
      <c r="D4" s="180">
        <v>0</v>
      </c>
      <c r="E4" s="180"/>
      <c r="F4" s="180"/>
      <c r="G4" s="180"/>
      <c r="H4" s="182">
        <f t="shared" si="0"/>
        <v>0</v>
      </c>
      <c r="I4" s="182">
        <f t="shared" si="1"/>
        <v>0</v>
      </c>
      <c r="J4" s="20"/>
    </row>
    <row r="5" spans="1:10" s="191" customFormat="1" ht="33" customHeight="1">
      <c r="A5" s="262"/>
      <c r="B5" s="262"/>
      <c r="C5" s="20" t="s">
        <v>398</v>
      </c>
      <c r="D5" s="180">
        <f>D3+D4</f>
        <v>20</v>
      </c>
      <c r="E5" s="180">
        <f>E3+E4</f>
        <v>20</v>
      </c>
      <c r="F5" s="180">
        <f>F3+F4</f>
        <v>0</v>
      </c>
      <c r="G5" s="180">
        <f>G3+G4</f>
        <v>0</v>
      </c>
      <c r="H5" s="182">
        <f>H3+H4</f>
        <v>20</v>
      </c>
      <c r="I5" s="182">
        <f>I3+I4</f>
        <v>0</v>
      </c>
      <c r="J5" s="20"/>
    </row>
    <row r="6" spans="1:10" ht="39.75" customHeight="1">
      <c r="A6" s="260">
        <v>628</v>
      </c>
      <c r="B6" s="260" t="s">
        <v>33</v>
      </c>
      <c r="C6" s="20" t="s">
        <v>384</v>
      </c>
      <c r="D6" s="180">
        <v>200</v>
      </c>
      <c r="E6" s="180"/>
      <c r="F6" s="180"/>
      <c r="G6" s="180"/>
      <c r="H6" s="182">
        <f t="shared" si="0"/>
        <v>0</v>
      </c>
      <c r="I6" s="182">
        <f t="shared" si="1"/>
        <v>200</v>
      </c>
      <c r="J6" s="183" t="s">
        <v>387</v>
      </c>
    </row>
    <row r="7" spans="1:10" ht="39.75" customHeight="1">
      <c r="A7" s="261"/>
      <c r="B7" s="261"/>
      <c r="C7" s="20" t="s">
        <v>386</v>
      </c>
      <c r="D7" s="180">
        <v>260</v>
      </c>
      <c r="E7" s="180"/>
      <c r="F7" s="180"/>
      <c r="G7" s="180"/>
      <c r="H7" s="182">
        <f t="shared" si="0"/>
        <v>0</v>
      </c>
      <c r="I7" s="182">
        <f t="shared" si="1"/>
        <v>260</v>
      </c>
      <c r="J7" s="183"/>
    </row>
    <row r="8" spans="1:10" s="191" customFormat="1" ht="39.75" customHeight="1">
      <c r="A8" s="262"/>
      <c r="B8" s="262"/>
      <c r="C8" s="20" t="s">
        <v>398</v>
      </c>
      <c r="D8" s="180">
        <f>D6+D7</f>
        <v>460</v>
      </c>
      <c r="E8" s="180">
        <f>E6+E7</f>
        <v>0</v>
      </c>
      <c r="F8" s="180">
        <f>F6+F7</f>
        <v>0</v>
      </c>
      <c r="G8" s="180">
        <f>G6+G7</f>
        <v>0</v>
      </c>
      <c r="H8" s="182">
        <f>H6+H7</f>
        <v>0</v>
      </c>
      <c r="I8" s="182">
        <f>I6+I7</f>
        <v>460</v>
      </c>
      <c r="J8" s="20"/>
    </row>
    <row r="9" spans="1:10" ht="39" customHeight="1">
      <c r="A9" s="260">
        <v>435</v>
      </c>
      <c r="B9" s="260" t="s">
        <v>36</v>
      </c>
      <c r="C9" s="20" t="s">
        <v>384</v>
      </c>
      <c r="D9" s="180">
        <v>25</v>
      </c>
      <c r="E9" s="180">
        <v>25</v>
      </c>
      <c r="F9" s="180"/>
      <c r="G9" s="180"/>
      <c r="H9" s="182">
        <f t="shared" si="0"/>
        <v>25</v>
      </c>
      <c r="I9" s="182">
        <f t="shared" si="1"/>
        <v>0</v>
      </c>
      <c r="J9" s="20"/>
    </row>
    <row r="10" spans="1:10" ht="54" customHeight="1">
      <c r="A10" s="261"/>
      <c r="B10" s="261"/>
      <c r="C10" s="20" t="s">
        <v>386</v>
      </c>
      <c r="D10" s="180">
        <v>255</v>
      </c>
      <c r="E10" s="180">
        <v>255</v>
      </c>
      <c r="F10" s="180"/>
      <c r="G10" s="180"/>
      <c r="H10" s="182">
        <f t="shared" si="0"/>
        <v>255</v>
      </c>
      <c r="I10" s="182">
        <f t="shared" si="1"/>
        <v>0</v>
      </c>
      <c r="J10" s="20" t="s">
        <v>388</v>
      </c>
    </row>
    <row r="11" spans="1:10" s="191" customFormat="1" ht="54" customHeight="1">
      <c r="A11" s="262"/>
      <c r="B11" s="262"/>
      <c r="C11" s="20" t="s">
        <v>398</v>
      </c>
      <c r="D11" s="180">
        <f>D9+D10</f>
        <v>280</v>
      </c>
      <c r="E11" s="180">
        <f>E9+E10</f>
        <v>280</v>
      </c>
      <c r="F11" s="180">
        <f>F9+F10</f>
        <v>0</v>
      </c>
      <c r="G11" s="180">
        <f>G9+G10</f>
        <v>0</v>
      </c>
      <c r="H11" s="182">
        <f>H9+H10</f>
        <v>280</v>
      </c>
      <c r="I11" s="182">
        <f>I9+I10</f>
        <v>0</v>
      </c>
      <c r="J11" s="20"/>
    </row>
    <row r="12" spans="1:10" ht="53.25" customHeight="1">
      <c r="A12" s="260" t="s">
        <v>38</v>
      </c>
      <c r="B12" s="260" t="s">
        <v>39</v>
      </c>
      <c r="C12" s="20" t="s">
        <v>384</v>
      </c>
      <c r="D12" s="180">
        <v>266</v>
      </c>
      <c r="E12" s="180"/>
      <c r="F12" s="180"/>
      <c r="G12" s="180"/>
      <c r="H12" s="182">
        <f t="shared" si="0"/>
        <v>0</v>
      </c>
      <c r="I12" s="182">
        <f t="shared" si="1"/>
        <v>266</v>
      </c>
      <c r="J12" s="20"/>
    </row>
    <row r="13" spans="1:10" ht="67.5" customHeight="1">
      <c r="A13" s="261"/>
      <c r="B13" s="261"/>
      <c r="C13" s="20" t="s">
        <v>386</v>
      </c>
      <c r="D13" s="180">
        <v>200</v>
      </c>
      <c r="E13" s="180">
        <v>145</v>
      </c>
      <c r="F13" s="180">
        <v>35</v>
      </c>
      <c r="G13" s="180"/>
      <c r="H13" s="182">
        <f t="shared" si="0"/>
        <v>180</v>
      </c>
      <c r="I13" s="182">
        <f t="shared" si="1"/>
        <v>20</v>
      </c>
      <c r="J13" s="20" t="s">
        <v>389</v>
      </c>
    </row>
    <row r="14" spans="1:10" s="191" customFormat="1" ht="67.5" customHeight="1">
      <c r="A14" s="262"/>
      <c r="B14" s="262"/>
      <c r="C14" s="20" t="s">
        <v>398</v>
      </c>
      <c r="D14" s="180">
        <f>D12+D13</f>
        <v>466</v>
      </c>
      <c r="E14" s="180">
        <f>E12+E13</f>
        <v>145</v>
      </c>
      <c r="F14" s="180">
        <f>F12+F13</f>
        <v>35</v>
      </c>
      <c r="G14" s="180">
        <f>G12+G13</f>
        <v>0</v>
      </c>
      <c r="H14" s="182">
        <f>H12+H13</f>
        <v>180</v>
      </c>
      <c r="I14" s="182">
        <f>I12+I13</f>
        <v>286</v>
      </c>
      <c r="J14" s="20"/>
    </row>
    <row r="15" spans="1:10" ht="39" customHeight="1">
      <c r="A15" s="260" t="s">
        <v>41</v>
      </c>
      <c r="B15" s="260" t="s">
        <v>42</v>
      </c>
      <c r="C15" s="20" t="s">
        <v>384</v>
      </c>
      <c r="D15" s="180">
        <v>50</v>
      </c>
      <c r="E15" s="180">
        <v>40</v>
      </c>
      <c r="F15" s="180"/>
      <c r="G15" s="180">
        <v>10</v>
      </c>
      <c r="H15" s="182">
        <f t="shared" si="0"/>
        <v>50</v>
      </c>
      <c r="I15" s="182">
        <f t="shared" si="1"/>
        <v>0</v>
      </c>
      <c r="J15" s="27"/>
    </row>
    <row r="16" spans="1:10" ht="39" customHeight="1">
      <c r="A16" s="261"/>
      <c r="B16" s="261"/>
      <c r="C16" s="20" t="s">
        <v>386</v>
      </c>
      <c r="D16" s="180">
        <v>0</v>
      </c>
      <c r="E16" s="180"/>
      <c r="F16" s="180"/>
      <c r="G16" s="180"/>
      <c r="H16" s="182">
        <f t="shared" si="0"/>
        <v>0</v>
      </c>
      <c r="I16" s="182">
        <f t="shared" si="1"/>
        <v>0</v>
      </c>
      <c r="J16" s="184" t="s">
        <v>390</v>
      </c>
    </row>
    <row r="17" spans="1:10" s="191" customFormat="1" ht="39" customHeight="1">
      <c r="A17" s="262"/>
      <c r="B17" s="262"/>
      <c r="C17" s="20" t="s">
        <v>398</v>
      </c>
      <c r="D17" s="180">
        <f>D15+D16</f>
        <v>50</v>
      </c>
      <c r="E17" s="180">
        <f>E15+E16</f>
        <v>40</v>
      </c>
      <c r="F17" s="180">
        <f>F15+F16</f>
        <v>0</v>
      </c>
      <c r="G17" s="180">
        <f>G15+G16</f>
        <v>10</v>
      </c>
      <c r="H17" s="182">
        <f>H15+H16</f>
        <v>50</v>
      </c>
      <c r="I17" s="182">
        <f>I15+I16</f>
        <v>0</v>
      </c>
      <c r="J17" s="184"/>
    </row>
    <row r="18" spans="1:10" ht="39" customHeight="1">
      <c r="A18" s="260" t="s">
        <v>55</v>
      </c>
      <c r="B18" s="260" t="s">
        <v>56</v>
      </c>
      <c r="C18" s="20" t="s">
        <v>384</v>
      </c>
      <c r="D18" s="180">
        <v>45</v>
      </c>
      <c r="E18" s="180"/>
      <c r="F18" s="180"/>
      <c r="G18" s="180"/>
      <c r="H18" s="182">
        <f t="shared" si="0"/>
        <v>0</v>
      </c>
      <c r="I18" s="182">
        <f t="shared" si="1"/>
        <v>45</v>
      </c>
      <c r="J18" s="27"/>
    </row>
    <row r="19" spans="1:10" ht="39" customHeight="1">
      <c r="A19" s="261"/>
      <c r="B19" s="261"/>
      <c r="C19" s="20" t="s">
        <v>386</v>
      </c>
      <c r="D19" s="180">
        <v>40</v>
      </c>
      <c r="E19" s="180"/>
      <c r="F19" s="180"/>
      <c r="G19" s="180"/>
      <c r="H19" s="182">
        <f t="shared" si="0"/>
        <v>0</v>
      </c>
      <c r="I19" s="182">
        <f t="shared" si="1"/>
        <v>40</v>
      </c>
      <c r="J19" s="27" t="s">
        <v>391</v>
      </c>
    </row>
    <row r="20" spans="1:10" s="191" customFormat="1" ht="39" customHeight="1">
      <c r="A20" s="262"/>
      <c r="B20" s="262"/>
      <c r="C20" s="20" t="s">
        <v>398</v>
      </c>
      <c r="D20" s="180">
        <f>D18+D19</f>
        <v>85</v>
      </c>
      <c r="E20" s="180">
        <f>E18+E19</f>
        <v>0</v>
      </c>
      <c r="F20" s="180">
        <f>F18+F19</f>
        <v>0</v>
      </c>
      <c r="G20" s="180">
        <f>G18+G19</f>
        <v>0</v>
      </c>
      <c r="H20" s="182">
        <f>H18+H19</f>
        <v>0</v>
      </c>
      <c r="I20" s="182">
        <f>I18+I19</f>
        <v>85</v>
      </c>
      <c r="J20" s="27"/>
    </row>
    <row r="21" spans="1:10" ht="42.75" customHeight="1">
      <c r="A21" s="260" t="s">
        <v>75</v>
      </c>
      <c r="B21" s="260" t="s">
        <v>64</v>
      </c>
      <c r="C21" s="20" t="s">
        <v>384</v>
      </c>
      <c r="D21" s="180">
        <v>50</v>
      </c>
      <c r="E21" s="180"/>
      <c r="F21" s="180"/>
      <c r="G21" s="180"/>
      <c r="H21" s="182">
        <f t="shared" si="0"/>
        <v>0</v>
      </c>
      <c r="I21" s="182">
        <f t="shared" si="1"/>
        <v>50</v>
      </c>
      <c r="J21" s="20"/>
    </row>
    <row r="22" spans="1:10" ht="36" customHeight="1">
      <c r="A22" s="261"/>
      <c r="B22" s="261"/>
      <c r="C22" s="20" t="s">
        <v>386</v>
      </c>
      <c r="D22" s="180">
        <v>0</v>
      </c>
      <c r="E22" s="180"/>
      <c r="F22" s="180"/>
      <c r="G22" s="180"/>
      <c r="H22" s="182">
        <f t="shared" si="0"/>
        <v>0</v>
      </c>
      <c r="I22" s="182">
        <f t="shared" si="1"/>
        <v>0</v>
      </c>
      <c r="J22" s="20"/>
    </row>
    <row r="23" spans="1:10" s="191" customFormat="1" ht="36" customHeight="1">
      <c r="A23" s="262"/>
      <c r="B23" s="262"/>
      <c r="C23" s="20" t="s">
        <v>398</v>
      </c>
      <c r="D23" s="180">
        <f>D21+D22</f>
        <v>50</v>
      </c>
      <c r="E23" s="180">
        <f>E21+E22</f>
        <v>0</v>
      </c>
      <c r="F23" s="180">
        <f>F21+F22</f>
        <v>0</v>
      </c>
      <c r="G23" s="180">
        <f>G21+G22</f>
        <v>0</v>
      </c>
      <c r="H23" s="182">
        <f>H21+H22</f>
        <v>0</v>
      </c>
      <c r="I23" s="182">
        <f>I21+I22</f>
        <v>50</v>
      </c>
      <c r="J23" s="20"/>
    </row>
    <row r="24" spans="1:10" ht="39" customHeight="1">
      <c r="A24" s="260" t="s">
        <v>81</v>
      </c>
      <c r="B24" s="260" t="s">
        <v>67</v>
      </c>
      <c r="C24" s="20" t="s">
        <v>384</v>
      </c>
      <c r="D24" s="180">
        <v>0</v>
      </c>
      <c r="E24" s="180"/>
      <c r="F24" s="180"/>
      <c r="G24" s="180"/>
      <c r="H24" s="182">
        <f t="shared" si="0"/>
        <v>0</v>
      </c>
      <c r="I24" s="182">
        <f t="shared" si="1"/>
        <v>0</v>
      </c>
      <c r="J24" s="20"/>
    </row>
    <row r="25" spans="1:10" ht="39" customHeight="1">
      <c r="A25" s="261"/>
      <c r="B25" s="261"/>
      <c r="C25" s="20" t="s">
        <v>386</v>
      </c>
      <c r="D25" s="180">
        <v>0</v>
      </c>
      <c r="E25" s="180"/>
      <c r="F25" s="180"/>
      <c r="G25" s="180"/>
      <c r="H25" s="182">
        <f t="shared" si="0"/>
        <v>0</v>
      </c>
      <c r="I25" s="182">
        <f t="shared" si="1"/>
        <v>0</v>
      </c>
      <c r="J25" s="20"/>
    </row>
    <row r="26" spans="1:10" s="191" customFormat="1" ht="39" customHeight="1">
      <c r="A26" s="262"/>
      <c r="B26" s="262"/>
      <c r="C26" s="20" t="s">
        <v>398</v>
      </c>
      <c r="D26" s="180">
        <f>D24+D25</f>
        <v>0</v>
      </c>
      <c r="E26" s="180">
        <f>E24+E25</f>
        <v>0</v>
      </c>
      <c r="F26" s="180">
        <f>F24+F25</f>
        <v>0</v>
      </c>
      <c r="G26" s="180">
        <f>G24+G25</f>
        <v>0</v>
      </c>
      <c r="H26" s="182">
        <f>H24+H25</f>
        <v>0</v>
      </c>
      <c r="I26" s="182">
        <f>I24+I25</f>
        <v>0</v>
      </c>
      <c r="J26" s="20"/>
    </row>
    <row r="27" spans="1:10" ht="39" customHeight="1">
      <c r="A27" s="260" t="s">
        <v>103</v>
      </c>
      <c r="B27" s="260" t="s">
        <v>71</v>
      </c>
      <c r="C27" s="20" t="s">
        <v>384</v>
      </c>
      <c r="D27" s="180">
        <v>90</v>
      </c>
      <c r="E27" s="180">
        <v>85</v>
      </c>
      <c r="F27" s="180"/>
      <c r="G27" s="180">
        <v>5</v>
      </c>
      <c r="H27" s="182">
        <f t="shared" si="0"/>
        <v>90</v>
      </c>
      <c r="I27" s="182">
        <f t="shared" si="1"/>
        <v>0</v>
      </c>
      <c r="J27" s="27"/>
    </row>
    <row r="28" spans="1:10" ht="39" customHeight="1">
      <c r="A28" s="261"/>
      <c r="B28" s="261"/>
      <c r="C28" s="20" t="s">
        <v>386</v>
      </c>
      <c r="D28" s="180">
        <v>463</v>
      </c>
      <c r="E28" s="180">
        <v>459</v>
      </c>
      <c r="F28" s="180">
        <v>261</v>
      </c>
      <c r="G28" s="180"/>
      <c r="H28" s="182">
        <f t="shared" si="0"/>
        <v>720</v>
      </c>
      <c r="I28" s="182">
        <f t="shared" si="1"/>
        <v>-257</v>
      </c>
      <c r="J28" s="27" t="s">
        <v>392</v>
      </c>
    </row>
    <row r="29" spans="1:10" s="191" customFormat="1" ht="39" customHeight="1">
      <c r="A29" s="262"/>
      <c r="B29" s="262"/>
      <c r="C29" s="20" t="s">
        <v>398</v>
      </c>
      <c r="D29" s="180">
        <f>D27+D28</f>
        <v>553</v>
      </c>
      <c r="E29" s="180">
        <f>E27+E28</f>
        <v>544</v>
      </c>
      <c r="F29" s="180">
        <f>F27+F28</f>
        <v>261</v>
      </c>
      <c r="G29" s="180">
        <f>G27+G28</f>
        <v>5</v>
      </c>
      <c r="H29" s="182">
        <f>H27+H28</f>
        <v>810</v>
      </c>
      <c r="I29" s="182">
        <f>I27+I28</f>
        <v>-257</v>
      </c>
      <c r="J29" s="27"/>
    </row>
    <row r="30" spans="1:10" ht="37.5" customHeight="1">
      <c r="A30" s="260" t="s">
        <v>114</v>
      </c>
      <c r="B30" s="260" t="s">
        <v>116</v>
      </c>
      <c r="C30" s="20" t="s">
        <v>384</v>
      </c>
      <c r="D30" s="180">
        <v>489</v>
      </c>
      <c r="E30" s="180"/>
      <c r="F30" s="180"/>
      <c r="G30" s="180"/>
      <c r="H30" s="182">
        <f t="shared" si="0"/>
        <v>0</v>
      </c>
      <c r="I30" s="182">
        <f t="shared" si="1"/>
        <v>489</v>
      </c>
      <c r="J30" s="27"/>
    </row>
    <row r="31" spans="1:10" ht="37.5" customHeight="1">
      <c r="A31" s="261"/>
      <c r="B31" s="261"/>
      <c r="C31" s="20" t="s">
        <v>386</v>
      </c>
      <c r="D31" s="180">
        <v>524</v>
      </c>
      <c r="E31" s="180"/>
      <c r="F31" s="180"/>
      <c r="G31" s="180"/>
      <c r="H31" s="182">
        <f t="shared" si="0"/>
        <v>0</v>
      </c>
      <c r="I31" s="182">
        <f t="shared" si="1"/>
        <v>524</v>
      </c>
      <c r="J31" s="27"/>
    </row>
    <row r="32" spans="1:10" s="191" customFormat="1" ht="37.5" customHeight="1">
      <c r="A32" s="262"/>
      <c r="B32" s="262"/>
      <c r="C32" s="20" t="s">
        <v>398</v>
      </c>
      <c r="D32" s="180">
        <f>D30+D31</f>
        <v>1013</v>
      </c>
      <c r="E32" s="180">
        <f>E30+E31</f>
        <v>0</v>
      </c>
      <c r="F32" s="180">
        <f>F30+F31</f>
        <v>0</v>
      </c>
      <c r="G32" s="180">
        <f>G30+G31</f>
        <v>0</v>
      </c>
      <c r="H32" s="182">
        <f>H30+H31</f>
        <v>0</v>
      </c>
      <c r="I32" s="182">
        <f>I30+I31</f>
        <v>1013</v>
      </c>
      <c r="J32" s="27"/>
    </row>
    <row r="33" spans="1:10" ht="36.75" customHeight="1">
      <c r="A33" s="260" t="s">
        <v>122</v>
      </c>
      <c r="B33" s="260" t="s">
        <v>393</v>
      </c>
      <c r="C33" s="20" t="s">
        <v>384</v>
      </c>
      <c r="D33" s="180">
        <v>75</v>
      </c>
      <c r="E33" s="180">
        <v>45</v>
      </c>
      <c r="F33" s="180"/>
      <c r="G33" s="180"/>
      <c r="H33" s="182">
        <f t="shared" si="0"/>
        <v>45</v>
      </c>
      <c r="I33" s="182">
        <f t="shared" si="1"/>
        <v>30</v>
      </c>
      <c r="J33" s="27"/>
    </row>
    <row r="34" spans="1:10" ht="39.75" customHeight="1">
      <c r="A34" s="261"/>
      <c r="B34" s="261"/>
      <c r="C34" s="20" t="s">
        <v>386</v>
      </c>
      <c r="D34" s="180">
        <v>100</v>
      </c>
      <c r="E34" s="180">
        <v>65</v>
      </c>
      <c r="F34" s="180"/>
      <c r="G34" s="180"/>
      <c r="H34" s="182">
        <f t="shared" si="0"/>
        <v>65</v>
      </c>
      <c r="I34" s="182">
        <f t="shared" si="1"/>
        <v>35</v>
      </c>
      <c r="J34" s="27"/>
    </row>
    <row r="35" spans="1:10" s="191" customFormat="1" ht="39.75" customHeight="1">
      <c r="A35" s="261"/>
      <c r="B35" s="261"/>
      <c r="C35" s="185" t="s">
        <v>398</v>
      </c>
      <c r="D35" s="180">
        <f>D33+D34</f>
        <v>175</v>
      </c>
      <c r="E35" s="180">
        <f>E33+E34</f>
        <v>110</v>
      </c>
      <c r="F35" s="180">
        <f>F33+F34</f>
        <v>0</v>
      </c>
      <c r="G35" s="180">
        <f>G33+G34</f>
        <v>0</v>
      </c>
      <c r="H35" s="182">
        <f>H33+H34</f>
        <v>110</v>
      </c>
      <c r="I35" s="182">
        <f>I33+I34</f>
        <v>65</v>
      </c>
      <c r="J35" s="27"/>
    </row>
    <row r="36" spans="1:10" ht="39.75" customHeight="1">
      <c r="A36" s="264" t="s">
        <v>135</v>
      </c>
      <c r="B36" s="264" t="s">
        <v>96</v>
      </c>
      <c r="C36" s="199" t="s">
        <v>384</v>
      </c>
      <c r="D36" s="197">
        <v>80</v>
      </c>
      <c r="E36" s="180">
        <v>0</v>
      </c>
      <c r="F36" s="180"/>
      <c r="G36" s="180"/>
      <c r="H36" s="182">
        <f t="shared" si="0"/>
        <v>0</v>
      </c>
      <c r="I36" s="182">
        <f t="shared" si="1"/>
        <v>80</v>
      </c>
      <c r="J36" s="27"/>
    </row>
    <row r="37" spans="1:10" ht="39.75" customHeight="1">
      <c r="A37" s="264"/>
      <c r="B37" s="264"/>
      <c r="C37" s="199" t="s">
        <v>386</v>
      </c>
      <c r="D37" s="197">
        <v>50</v>
      </c>
      <c r="E37" s="180"/>
      <c r="F37" s="180"/>
      <c r="G37" s="180"/>
      <c r="H37" s="182">
        <f t="shared" si="0"/>
        <v>0</v>
      </c>
      <c r="I37" s="182">
        <f t="shared" si="1"/>
        <v>50</v>
      </c>
      <c r="J37" s="27"/>
    </row>
    <row r="38" spans="1:10" s="191" customFormat="1" ht="39.75" customHeight="1">
      <c r="A38" s="264"/>
      <c r="B38" s="264"/>
      <c r="C38" s="199" t="s">
        <v>398</v>
      </c>
      <c r="D38" s="180">
        <f>D36+D37</f>
        <v>130</v>
      </c>
      <c r="E38" s="180">
        <f>E36+E37</f>
        <v>0</v>
      </c>
      <c r="F38" s="180">
        <f>F36+F37</f>
        <v>0</v>
      </c>
      <c r="G38" s="180">
        <f>G36+G37</f>
        <v>0</v>
      </c>
      <c r="H38" s="182">
        <f>H36+H37</f>
        <v>0</v>
      </c>
      <c r="I38" s="182">
        <f>I36+I37</f>
        <v>130</v>
      </c>
      <c r="J38" s="27"/>
    </row>
    <row r="39" spans="1:10" ht="39.75" customHeight="1">
      <c r="A39" s="265" t="s">
        <v>302</v>
      </c>
      <c r="B39" s="265" t="s">
        <v>113</v>
      </c>
      <c r="C39" s="199" t="s">
        <v>384</v>
      </c>
      <c r="D39" s="197">
        <v>60</v>
      </c>
      <c r="E39" s="180">
        <v>0</v>
      </c>
      <c r="F39" s="180"/>
      <c r="G39" s="180"/>
      <c r="H39" s="182">
        <f>E39+F39+G39</f>
        <v>0</v>
      </c>
      <c r="I39" s="182">
        <f>D39-H39</f>
        <v>60</v>
      </c>
      <c r="J39" s="27"/>
    </row>
    <row r="40" spans="1:10" ht="39.75" customHeight="1">
      <c r="A40" s="265"/>
      <c r="B40" s="265"/>
      <c r="C40" s="199" t="s">
        <v>386</v>
      </c>
      <c r="D40" s="200">
        <v>101</v>
      </c>
      <c r="E40" s="186"/>
      <c r="F40" s="186"/>
      <c r="G40" s="186"/>
      <c r="H40" s="187">
        <f>E40+F40+G40</f>
        <v>0</v>
      </c>
      <c r="I40" s="187">
        <f>D40-H40</f>
        <v>101</v>
      </c>
      <c r="J40" s="188"/>
    </row>
    <row r="41" spans="1:10" s="191" customFormat="1" ht="39.75" customHeight="1">
      <c r="A41" s="266"/>
      <c r="B41" s="266"/>
      <c r="C41" s="205" t="s">
        <v>398</v>
      </c>
      <c r="D41" s="180">
        <f>D39+D40</f>
        <v>161</v>
      </c>
      <c r="E41" s="180">
        <f>E39+E40</f>
        <v>0</v>
      </c>
      <c r="F41" s="180">
        <f>F39+F40</f>
        <v>0</v>
      </c>
      <c r="G41" s="180">
        <f>G39+G40</f>
        <v>0</v>
      </c>
      <c r="H41" s="182">
        <f>H39+H40</f>
        <v>0</v>
      </c>
      <c r="I41" s="182">
        <f>I39+I40</f>
        <v>161</v>
      </c>
      <c r="J41" s="188"/>
    </row>
    <row r="42" spans="1:10" ht="35.25" customHeight="1">
      <c r="A42" s="267">
        <v>705</v>
      </c>
      <c r="B42" s="268" t="s">
        <v>107</v>
      </c>
      <c r="C42" s="208" t="s">
        <v>384</v>
      </c>
      <c r="D42" s="204">
        <v>0</v>
      </c>
      <c r="E42" s="204">
        <v>38</v>
      </c>
      <c r="F42" s="204"/>
      <c r="G42" s="204">
        <v>76</v>
      </c>
      <c r="H42" s="209">
        <f>SUM(E42:G42)</f>
        <v>114</v>
      </c>
      <c r="I42" s="209">
        <f>D42-H42</f>
        <v>-114</v>
      </c>
      <c r="J42" s="196" t="s">
        <v>394</v>
      </c>
    </row>
    <row r="43" spans="1:10" ht="30" customHeight="1">
      <c r="A43" s="267"/>
      <c r="B43" s="268"/>
      <c r="C43" s="208" t="s">
        <v>386</v>
      </c>
      <c r="D43" s="204">
        <v>0</v>
      </c>
      <c r="E43" s="204">
        <v>25</v>
      </c>
      <c r="F43" s="204"/>
      <c r="G43" s="204">
        <v>55</v>
      </c>
      <c r="H43" s="209">
        <f>SUM(E43:G43)</f>
        <v>80</v>
      </c>
      <c r="I43" s="209">
        <v>-80</v>
      </c>
      <c r="J43" s="208" t="s">
        <v>395</v>
      </c>
    </row>
    <row r="44" spans="1:10" s="191" customFormat="1" ht="30" customHeight="1">
      <c r="A44" s="267"/>
      <c r="B44" s="268"/>
      <c r="C44" s="199" t="s">
        <v>398</v>
      </c>
      <c r="D44" s="180">
        <f>D42+D43</f>
        <v>0</v>
      </c>
      <c r="E44" s="180">
        <f>E42+E43</f>
        <v>63</v>
      </c>
      <c r="F44" s="180">
        <f>F42+F43</f>
        <v>0</v>
      </c>
      <c r="G44" s="180">
        <f>G42+G43</f>
        <v>131</v>
      </c>
      <c r="H44" s="182">
        <f>H42+H43</f>
        <v>194</v>
      </c>
      <c r="I44" s="182">
        <f>I42+I43</f>
        <v>-194</v>
      </c>
      <c r="J44" s="208"/>
    </row>
    <row r="45" spans="1:10" ht="30" customHeight="1">
      <c r="A45" s="270"/>
      <c r="B45" s="264" t="s">
        <v>125</v>
      </c>
      <c r="C45" s="199" t="s">
        <v>384</v>
      </c>
      <c r="D45" s="204"/>
      <c r="E45" s="204"/>
      <c r="F45" s="204"/>
      <c r="G45" s="204"/>
      <c r="H45" s="209"/>
      <c r="I45" s="209"/>
      <c r="J45" s="210"/>
    </row>
    <row r="46" spans="1:10" ht="30" customHeight="1">
      <c r="A46" s="271"/>
      <c r="B46" s="264"/>
      <c r="C46" s="199" t="s">
        <v>386</v>
      </c>
      <c r="D46" s="204"/>
      <c r="E46" s="204"/>
      <c r="F46" s="204"/>
      <c r="G46" s="204"/>
      <c r="H46" s="209"/>
      <c r="I46" s="209"/>
      <c r="J46" s="210"/>
    </row>
    <row r="47" spans="1:10" s="191" customFormat="1" ht="30" customHeight="1">
      <c r="A47" s="269"/>
      <c r="B47" s="264"/>
      <c r="C47" s="199" t="s">
        <v>398</v>
      </c>
      <c r="D47" s="180">
        <f>D45+D46</f>
        <v>0</v>
      </c>
      <c r="E47" s="180">
        <f>E45+E46</f>
        <v>0</v>
      </c>
      <c r="F47" s="180">
        <f>F45+F46</f>
        <v>0</v>
      </c>
      <c r="G47" s="180">
        <f>G45+G46</f>
        <v>0</v>
      </c>
      <c r="H47" s="182">
        <f>H45+H46</f>
        <v>0</v>
      </c>
      <c r="I47" s="182">
        <f>I45+I46</f>
        <v>0</v>
      </c>
      <c r="J47" s="210"/>
    </row>
    <row r="48" spans="1:10" ht="30" customHeight="1">
      <c r="A48" s="264"/>
      <c r="B48" s="264" t="s">
        <v>157</v>
      </c>
      <c r="C48" s="199" t="s">
        <v>384</v>
      </c>
      <c r="D48" s="204">
        <v>79.778999999999996</v>
      </c>
      <c r="E48" s="204"/>
      <c r="F48" s="204"/>
      <c r="G48" s="204"/>
      <c r="H48" s="209"/>
      <c r="I48" s="209"/>
      <c r="J48" s="210"/>
    </row>
    <row r="49" spans="1:10" ht="30" customHeight="1">
      <c r="A49" s="264"/>
      <c r="B49" s="264"/>
      <c r="C49" s="199" t="s">
        <v>386</v>
      </c>
      <c r="D49" s="204">
        <v>22</v>
      </c>
      <c r="E49" s="204"/>
      <c r="F49" s="204"/>
      <c r="G49" s="204"/>
      <c r="H49" s="209"/>
      <c r="I49" s="209"/>
      <c r="J49" s="210" t="s">
        <v>396</v>
      </c>
    </row>
    <row r="50" spans="1:10" s="191" customFormat="1" ht="30" customHeight="1">
      <c r="A50" s="264"/>
      <c r="B50" s="264"/>
      <c r="C50" s="199" t="s">
        <v>398</v>
      </c>
      <c r="D50" s="180">
        <f>D48+D49</f>
        <v>101.779</v>
      </c>
      <c r="E50" s="180">
        <f>E48+E49</f>
        <v>0</v>
      </c>
      <c r="F50" s="180">
        <f>F48+F49</f>
        <v>0</v>
      </c>
      <c r="G50" s="180">
        <f>G48+G49</f>
        <v>0</v>
      </c>
      <c r="H50" s="182">
        <f>H48+H49</f>
        <v>0</v>
      </c>
      <c r="I50" s="182">
        <f>I48+I49</f>
        <v>0</v>
      </c>
      <c r="J50" s="210"/>
    </row>
    <row r="51" spans="1:10" ht="30" customHeight="1">
      <c r="A51" s="269"/>
      <c r="B51" s="269" t="s">
        <v>140</v>
      </c>
      <c r="C51" s="198" t="s">
        <v>384</v>
      </c>
      <c r="D51" s="203">
        <v>80</v>
      </c>
      <c r="E51" s="203"/>
      <c r="F51" s="203"/>
      <c r="G51" s="203"/>
      <c r="H51" s="206"/>
      <c r="I51" s="206"/>
      <c r="J51" s="207"/>
    </row>
    <row r="52" spans="1:10" ht="30" customHeight="1">
      <c r="A52" s="264"/>
      <c r="B52" s="264"/>
      <c r="C52" s="195" t="s">
        <v>386</v>
      </c>
      <c r="D52" s="180">
        <v>50</v>
      </c>
      <c r="E52" s="180"/>
      <c r="F52" s="180"/>
      <c r="G52" s="180"/>
      <c r="H52" s="182"/>
      <c r="I52" s="182"/>
      <c r="J52" s="188"/>
    </row>
    <row r="53" spans="1:10" ht="28.8" customHeight="1">
      <c r="A53" s="264"/>
      <c r="B53" s="264"/>
      <c r="C53" s="201" t="s">
        <v>398</v>
      </c>
      <c r="D53" s="180">
        <f>D51+D52</f>
        <v>130</v>
      </c>
      <c r="E53" s="180">
        <f>E51+E52</f>
        <v>0</v>
      </c>
      <c r="F53" s="180">
        <f>F51+F52</f>
        <v>0</v>
      </c>
      <c r="G53" s="180">
        <f>G51+G52</f>
        <v>0</v>
      </c>
      <c r="H53" s="182">
        <f>H51+H52</f>
        <v>0</v>
      </c>
      <c r="I53" s="182">
        <f>I51+I52</f>
        <v>0</v>
      </c>
      <c r="J53" s="202"/>
    </row>
    <row r="54" spans="1:10" ht="12.75" customHeight="1">
      <c r="D54" s="189"/>
      <c r="E54" s="189"/>
      <c r="F54" s="189"/>
      <c r="G54" s="189"/>
      <c r="H54" s="190">
        <f>SUM(H4:H51)</f>
        <v>3268</v>
      </c>
      <c r="I54" s="190">
        <f>SUM(I4:I51)</f>
        <v>3598</v>
      </c>
    </row>
    <row r="55" spans="1:10" ht="12.75" customHeight="1">
      <c r="D55" s="189"/>
      <c r="E55" s="189"/>
      <c r="F55" s="189"/>
      <c r="G55" s="189"/>
      <c r="H55" s="190"/>
      <c r="I55" s="190"/>
    </row>
    <row r="56" spans="1:10" ht="12.75" customHeight="1">
      <c r="D56" s="189"/>
      <c r="E56" s="189"/>
      <c r="F56" s="189"/>
      <c r="G56" s="189"/>
      <c r="H56" s="190"/>
      <c r="I56" s="190"/>
    </row>
    <row r="57" spans="1:10" ht="12.75" customHeight="1">
      <c r="D57" s="189"/>
      <c r="E57" s="189"/>
      <c r="F57" s="189"/>
      <c r="G57" s="189"/>
      <c r="H57" s="190"/>
      <c r="I57" s="190"/>
    </row>
    <row r="58" spans="1:10" ht="12.75" customHeight="1">
      <c r="D58" s="189"/>
      <c r="E58" s="189"/>
      <c r="F58" s="189"/>
      <c r="G58" s="189"/>
      <c r="H58" s="190"/>
      <c r="I58" s="190"/>
    </row>
    <row r="59" spans="1:10" ht="12.75" customHeight="1">
      <c r="D59" s="189"/>
      <c r="E59" s="189"/>
      <c r="F59" s="189"/>
      <c r="G59" s="189"/>
      <c r="H59" s="190"/>
      <c r="I59" s="190"/>
    </row>
    <row r="60" spans="1:10" ht="12.75" customHeight="1">
      <c r="D60" s="189"/>
      <c r="E60" s="189"/>
      <c r="F60" s="189"/>
      <c r="G60" s="189"/>
      <c r="H60" s="190"/>
      <c r="I60" s="190"/>
    </row>
    <row r="61" spans="1:10" ht="12.75" customHeight="1">
      <c r="D61" s="189"/>
      <c r="E61" s="189"/>
      <c r="F61" s="189"/>
      <c r="G61" s="189"/>
      <c r="H61" s="190"/>
      <c r="I61" s="190"/>
    </row>
    <row r="62" spans="1:10" ht="12.75" customHeight="1">
      <c r="D62" s="189"/>
      <c r="E62" s="189"/>
      <c r="F62" s="189"/>
      <c r="G62" s="189"/>
      <c r="H62" s="190"/>
      <c r="I62" s="190"/>
    </row>
    <row r="63" spans="1:10" ht="12.75" customHeight="1">
      <c r="D63" s="189"/>
      <c r="E63" s="189"/>
      <c r="F63" s="189"/>
      <c r="G63" s="189"/>
      <c r="H63" s="190"/>
      <c r="I63" s="190"/>
    </row>
    <row r="64" spans="1:10" ht="12.75" customHeight="1">
      <c r="D64" s="189"/>
      <c r="E64" s="189"/>
      <c r="F64" s="189"/>
      <c r="G64" s="189"/>
      <c r="H64" s="190"/>
      <c r="I64" s="190"/>
    </row>
    <row r="65" spans="4:9" ht="12.75" customHeight="1">
      <c r="D65" s="189"/>
      <c r="E65" s="189"/>
      <c r="F65" s="189"/>
      <c r="G65" s="189"/>
      <c r="H65" s="190"/>
      <c r="I65" s="190"/>
    </row>
    <row r="66" spans="4:9" ht="12.75" customHeight="1">
      <c r="D66" s="189"/>
      <c r="E66" s="189"/>
      <c r="F66" s="189"/>
      <c r="G66" s="189"/>
      <c r="H66" s="190"/>
      <c r="I66" s="190"/>
    </row>
    <row r="67" spans="4:9" ht="12.75" customHeight="1">
      <c r="D67" s="189"/>
      <c r="E67" s="189"/>
      <c r="F67" s="189"/>
      <c r="G67" s="189"/>
      <c r="H67" s="190"/>
      <c r="I67" s="190"/>
    </row>
    <row r="68" spans="4:9" ht="12.75" customHeight="1">
      <c r="D68" s="189"/>
      <c r="E68" s="189"/>
      <c r="F68" s="189"/>
      <c r="G68" s="189"/>
      <c r="H68" s="190"/>
      <c r="I68" s="190"/>
    </row>
    <row r="69" spans="4:9" ht="12.75" customHeight="1">
      <c r="D69" s="189"/>
      <c r="E69" s="189"/>
      <c r="F69" s="189"/>
      <c r="G69" s="189"/>
      <c r="H69" s="190"/>
      <c r="I69" s="190"/>
    </row>
    <row r="70" spans="4:9" ht="12.75" customHeight="1">
      <c r="D70" s="189"/>
      <c r="E70" s="189"/>
      <c r="F70" s="189"/>
      <c r="G70" s="189"/>
      <c r="H70" s="190"/>
      <c r="I70" s="190"/>
    </row>
    <row r="71" spans="4:9" ht="12.75" customHeight="1">
      <c r="D71" s="189"/>
      <c r="E71" s="189"/>
      <c r="F71" s="189"/>
      <c r="G71" s="189"/>
      <c r="H71" s="190"/>
      <c r="I71" s="190"/>
    </row>
    <row r="72" spans="4:9" ht="12.75" customHeight="1">
      <c r="D72" s="189"/>
      <c r="E72" s="189"/>
      <c r="F72" s="189"/>
      <c r="G72" s="189"/>
      <c r="H72" s="190"/>
      <c r="I72" s="190"/>
    </row>
    <row r="73" spans="4:9" ht="12.75" customHeight="1">
      <c r="D73" s="189"/>
      <c r="E73" s="189"/>
      <c r="F73" s="189"/>
      <c r="G73" s="189"/>
      <c r="H73" s="190"/>
      <c r="I73" s="190"/>
    </row>
    <row r="74" spans="4:9" ht="12.75" customHeight="1">
      <c r="D74" s="189"/>
      <c r="E74" s="189"/>
      <c r="F74" s="189"/>
      <c r="G74" s="189"/>
      <c r="H74" s="190"/>
      <c r="I74" s="190"/>
    </row>
    <row r="75" spans="4:9" ht="12.75" customHeight="1">
      <c r="D75" s="189"/>
      <c r="E75" s="189"/>
      <c r="F75" s="189"/>
      <c r="G75" s="189"/>
      <c r="H75" s="190"/>
      <c r="I75" s="190"/>
    </row>
    <row r="76" spans="4:9" ht="12.75" customHeight="1">
      <c r="D76" s="189"/>
      <c r="E76" s="189"/>
      <c r="F76" s="189"/>
      <c r="G76" s="189"/>
      <c r="H76" s="190"/>
      <c r="I76" s="190"/>
    </row>
    <row r="77" spans="4:9" ht="12.75" customHeight="1">
      <c r="D77" s="189"/>
      <c r="E77" s="189"/>
      <c r="F77" s="189"/>
      <c r="G77" s="189"/>
      <c r="H77" s="190"/>
      <c r="I77" s="190"/>
    </row>
    <row r="78" spans="4:9" ht="12.75" customHeight="1">
      <c r="D78" s="189"/>
      <c r="E78" s="189"/>
      <c r="F78" s="189"/>
      <c r="G78" s="189"/>
      <c r="H78" s="190"/>
      <c r="I78" s="190"/>
    </row>
    <row r="79" spans="4:9" ht="12.75" customHeight="1">
      <c r="D79" s="189"/>
      <c r="E79" s="189"/>
      <c r="F79" s="189"/>
      <c r="G79" s="189"/>
      <c r="H79" s="190"/>
      <c r="I79" s="190"/>
    </row>
    <row r="80" spans="4:9" ht="12.75" customHeight="1">
      <c r="D80" s="189"/>
      <c r="E80" s="189"/>
      <c r="F80" s="189"/>
      <c r="G80" s="189"/>
      <c r="H80" s="190"/>
      <c r="I80" s="190"/>
    </row>
    <row r="81" spans="4:9" ht="12.75" customHeight="1">
      <c r="D81" s="189"/>
      <c r="E81" s="189"/>
      <c r="F81" s="189"/>
      <c r="G81" s="189"/>
      <c r="H81" s="190"/>
      <c r="I81" s="190"/>
    </row>
    <row r="82" spans="4:9" ht="12.75" customHeight="1">
      <c r="D82" s="189"/>
      <c r="E82" s="189"/>
      <c r="F82" s="189"/>
      <c r="G82" s="189"/>
      <c r="H82" s="190"/>
      <c r="I82" s="190"/>
    </row>
    <row r="83" spans="4:9" ht="12.75" customHeight="1">
      <c r="D83" s="189"/>
      <c r="E83" s="189"/>
      <c r="F83" s="189"/>
      <c r="G83" s="189"/>
      <c r="H83" s="190"/>
      <c r="I83" s="190"/>
    </row>
    <row r="84" spans="4:9" ht="12.75" customHeight="1">
      <c r="D84" s="189"/>
      <c r="E84" s="189"/>
      <c r="F84" s="189"/>
      <c r="G84" s="189"/>
      <c r="H84" s="190"/>
      <c r="I84" s="190"/>
    </row>
    <row r="85" spans="4:9" ht="12.75" customHeight="1">
      <c r="D85" s="189"/>
      <c r="E85" s="189"/>
      <c r="F85" s="189"/>
      <c r="G85" s="189"/>
      <c r="H85" s="190"/>
      <c r="I85" s="190"/>
    </row>
    <row r="86" spans="4:9" ht="12.75" customHeight="1">
      <c r="D86" s="189"/>
      <c r="E86" s="189"/>
      <c r="F86" s="189"/>
      <c r="G86" s="189"/>
      <c r="H86" s="190"/>
      <c r="I86" s="190"/>
    </row>
    <row r="87" spans="4:9" ht="12.75" customHeight="1">
      <c r="D87" s="189"/>
      <c r="E87" s="189"/>
      <c r="F87" s="189"/>
      <c r="G87" s="189"/>
      <c r="H87" s="190"/>
      <c r="I87" s="190"/>
    </row>
    <row r="88" spans="4:9" ht="12.75" customHeight="1">
      <c r="D88" s="189"/>
      <c r="E88" s="189"/>
      <c r="F88" s="189"/>
      <c r="G88" s="189"/>
      <c r="H88" s="190"/>
      <c r="I88" s="190"/>
    </row>
    <row r="89" spans="4:9" ht="12.75" customHeight="1">
      <c r="D89" s="189"/>
      <c r="E89" s="189"/>
      <c r="F89" s="189"/>
      <c r="G89" s="189"/>
      <c r="H89" s="190"/>
      <c r="I89" s="190"/>
    </row>
    <row r="90" spans="4:9" ht="12.75" customHeight="1">
      <c r="D90" s="189"/>
      <c r="E90" s="189"/>
      <c r="F90" s="189"/>
      <c r="G90" s="189"/>
      <c r="H90" s="190"/>
      <c r="I90" s="190"/>
    </row>
    <row r="91" spans="4:9" ht="12.75" customHeight="1">
      <c r="D91" s="189"/>
      <c r="E91" s="189"/>
      <c r="F91" s="189"/>
      <c r="G91" s="189"/>
      <c r="H91" s="190"/>
      <c r="I91" s="190"/>
    </row>
    <row r="92" spans="4:9" ht="12.75" customHeight="1">
      <c r="D92" s="189"/>
      <c r="E92" s="189"/>
      <c r="F92" s="189"/>
      <c r="G92" s="189"/>
      <c r="H92" s="190"/>
      <c r="I92" s="190"/>
    </row>
    <row r="93" spans="4:9" ht="12.75" customHeight="1">
      <c r="D93" s="189"/>
      <c r="E93" s="189"/>
      <c r="F93" s="189"/>
      <c r="G93" s="189"/>
      <c r="H93" s="190"/>
      <c r="I93" s="190"/>
    </row>
    <row r="94" spans="4:9" ht="12.75" customHeight="1">
      <c r="D94" s="189"/>
      <c r="E94" s="189"/>
      <c r="F94" s="189"/>
      <c r="G94" s="189"/>
      <c r="H94" s="190"/>
      <c r="I94" s="190"/>
    </row>
    <row r="95" spans="4:9" ht="12.75" customHeight="1">
      <c r="D95" s="189"/>
      <c r="E95" s="189"/>
      <c r="F95" s="189"/>
      <c r="G95" s="189"/>
      <c r="H95" s="190"/>
      <c r="I95" s="190"/>
    </row>
    <row r="96" spans="4:9" ht="12.75" customHeight="1">
      <c r="D96" s="189"/>
      <c r="E96" s="189"/>
      <c r="F96" s="189"/>
      <c r="G96" s="189"/>
      <c r="H96" s="190"/>
      <c r="I96" s="190"/>
    </row>
    <row r="97" spans="4:9" ht="12.75" customHeight="1">
      <c r="D97" s="189"/>
      <c r="E97" s="189"/>
      <c r="F97" s="189"/>
      <c r="G97" s="189"/>
      <c r="H97" s="190"/>
      <c r="I97" s="190"/>
    </row>
    <row r="98" spans="4:9" ht="12.75" customHeight="1">
      <c r="D98" s="189"/>
      <c r="E98" s="189"/>
      <c r="F98" s="189"/>
      <c r="G98" s="189"/>
      <c r="H98" s="190"/>
      <c r="I98" s="190"/>
    </row>
    <row r="99" spans="4:9" ht="12.75" customHeight="1">
      <c r="D99" s="189"/>
      <c r="E99" s="189"/>
      <c r="F99" s="189"/>
      <c r="G99" s="189"/>
      <c r="H99" s="190"/>
      <c r="I99" s="190"/>
    </row>
    <row r="100" spans="4:9" ht="12.75" customHeight="1">
      <c r="D100" s="189"/>
      <c r="E100" s="189"/>
      <c r="F100" s="189"/>
      <c r="G100" s="189"/>
      <c r="H100" s="190"/>
      <c r="I100" s="190"/>
    </row>
    <row r="101" spans="4:9" ht="12.75" customHeight="1">
      <c r="D101" s="189"/>
      <c r="E101" s="189"/>
      <c r="F101" s="189"/>
      <c r="G101" s="189"/>
      <c r="H101" s="190"/>
      <c r="I101" s="190"/>
    </row>
    <row r="102" spans="4:9" ht="12.75" customHeight="1">
      <c r="D102" s="189"/>
      <c r="E102" s="189"/>
      <c r="F102" s="189"/>
      <c r="G102" s="189"/>
      <c r="H102" s="190"/>
      <c r="I102" s="190"/>
    </row>
    <row r="103" spans="4:9" ht="12.75" customHeight="1">
      <c r="D103" s="189"/>
      <c r="E103" s="189"/>
      <c r="F103" s="189"/>
      <c r="G103" s="189"/>
      <c r="H103" s="190"/>
      <c r="I103" s="190"/>
    </row>
    <row r="104" spans="4:9" ht="12.75" customHeight="1">
      <c r="D104" s="189"/>
      <c r="E104" s="189"/>
      <c r="F104" s="189"/>
      <c r="G104" s="189"/>
      <c r="H104" s="190"/>
      <c r="I104" s="190"/>
    </row>
    <row r="105" spans="4:9" ht="12.75" customHeight="1">
      <c r="D105" s="189"/>
      <c r="E105" s="189"/>
      <c r="F105" s="189"/>
      <c r="G105" s="189"/>
      <c r="H105" s="190"/>
      <c r="I105" s="190"/>
    </row>
    <row r="106" spans="4:9" ht="12.75" customHeight="1">
      <c r="D106" s="189"/>
      <c r="E106" s="189"/>
      <c r="F106" s="189"/>
      <c r="G106" s="189"/>
      <c r="H106" s="190"/>
      <c r="I106" s="190"/>
    </row>
    <row r="107" spans="4:9" ht="12.75" customHeight="1">
      <c r="D107" s="189"/>
      <c r="E107" s="189"/>
      <c r="F107" s="189"/>
      <c r="G107" s="189"/>
      <c r="H107" s="190"/>
      <c r="I107" s="190"/>
    </row>
    <row r="108" spans="4:9" ht="12.75" customHeight="1">
      <c r="D108" s="189"/>
      <c r="E108" s="189"/>
      <c r="F108" s="189"/>
      <c r="G108" s="189"/>
      <c r="H108" s="190"/>
      <c r="I108" s="190"/>
    </row>
    <row r="109" spans="4:9" ht="12.75" customHeight="1">
      <c r="D109" s="189"/>
      <c r="E109" s="189"/>
      <c r="F109" s="189"/>
      <c r="G109" s="189"/>
      <c r="H109" s="190"/>
      <c r="I109" s="190"/>
    </row>
    <row r="110" spans="4:9" ht="12.75" customHeight="1">
      <c r="D110" s="189"/>
      <c r="E110" s="189"/>
      <c r="F110" s="189"/>
      <c r="G110" s="189"/>
      <c r="H110" s="190"/>
      <c r="I110" s="190"/>
    </row>
    <row r="111" spans="4:9" ht="12.75" customHeight="1">
      <c r="D111" s="189"/>
      <c r="E111" s="189"/>
      <c r="F111" s="189"/>
      <c r="G111" s="189"/>
      <c r="H111" s="190"/>
      <c r="I111" s="190"/>
    </row>
    <row r="112" spans="4:9" ht="12.75" customHeight="1">
      <c r="D112" s="189"/>
      <c r="E112" s="189"/>
      <c r="F112" s="189"/>
      <c r="G112" s="189"/>
      <c r="H112" s="190"/>
      <c r="I112" s="190"/>
    </row>
    <row r="113" spans="4:9" ht="12.75" customHeight="1">
      <c r="D113" s="189"/>
      <c r="E113" s="189"/>
      <c r="F113" s="189"/>
      <c r="G113" s="189"/>
      <c r="H113" s="190"/>
      <c r="I113" s="190"/>
    </row>
    <row r="114" spans="4:9" ht="12.75" customHeight="1">
      <c r="D114" s="189"/>
      <c r="E114" s="189"/>
      <c r="F114" s="189"/>
      <c r="G114" s="189"/>
      <c r="H114" s="190"/>
      <c r="I114" s="190"/>
    </row>
    <row r="115" spans="4:9" ht="12.75" customHeight="1">
      <c r="D115" s="189"/>
      <c r="E115" s="189"/>
      <c r="F115" s="189"/>
      <c r="G115" s="189"/>
      <c r="H115" s="190"/>
      <c r="I115" s="190"/>
    </row>
    <row r="116" spans="4:9" ht="12.75" customHeight="1">
      <c r="D116" s="189"/>
      <c r="E116" s="189"/>
      <c r="F116" s="189"/>
      <c r="G116" s="189"/>
      <c r="H116" s="190"/>
      <c r="I116" s="190"/>
    </row>
    <row r="117" spans="4:9" ht="12.75" customHeight="1">
      <c r="D117" s="189"/>
      <c r="E117" s="189"/>
      <c r="F117" s="189"/>
      <c r="G117" s="189"/>
      <c r="H117" s="190"/>
      <c r="I117" s="190"/>
    </row>
    <row r="118" spans="4:9" ht="12.75" customHeight="1">
      <c r="D118" s="189"/>
      <c r="E118" s="189"/>
      <c r="F118" s="189"/>
      <c r="G118" s="189"/>
      <c r="H118" s="190"/>
      <c r="I118" s="190"/>
    </row>
    <row r="119" spans="4:9" ht="12.75" customHeight="1">
      <c r="D119" s="189"/>
      <c r="E119" s="189"/>
      <c r="F119" s="189"/>
      <c r="G119" s="189"/>
      <c r="H119" s="190"/>
      <c r="I119" s="190"/>
    </row>
    <row r="120" spans="4:9" ht="12.75" customHeight="1">
      <c r="D120" s="189"/>
      <c r="E120" s="189"/>
      <c r="F120" s="189"/>
      <c r="G120" s="189"/>
      <c r="H120" s="190"/>
      <c r="I120" s="190"/>
    </row>
    <row r="121" spans="4:9" ht="12.75" customHeight="1">
      <c r="D121" s="189"/>
      <c r="E121" s="189"/>
      <c r="F121" s="189"/>
      <c r="G121" s="189"/>
      <c r="H121" s="190"/>
      <c r="I121" s="190"/>
    </row>
    <row r="122" spans="4:9" ht="12.75" customHeight="1">
      <c r="D122" s="189"/>
      <c r="E122" s="189"/>
      <c r="F122" s="189"/>
      <c r="G122" s="189"/>
      <c r="H122" s="190"/>
      <c r="I122" s="190"/>
    </row>
    <row r="123" spans="4:9" ht="12.75" customHeight="1">
      <c r="D123" s="189"/>
      <c r="E123" s="189"/>
      <c r="F123" s="189"/>
      <c r="G123" s="189"/>
      <c r="H123" s="190"/>
      <c r="I123" s="190"/>
    </row>
    <row r="124" spans="4:9" ht="12.75" customHeight="1">
      <c r="D124" s="189"/>
      <c r="E124" s="189"/>
      <c r="F124" s="189"/>
      <c r="G124" s="189"/>
      <c r="H124" s="190"/>
      <c r="I124" s="190"/>
    </row>
    <row r="125" spans="4:9" ht="12.75" customHeight="1">
      <c r="D125" s="189"/>
      <c r="E125" s="189"/>
      <c r="F125" s="189"/>
      <c r="G125" s="189"/>
      <c r="H125" s="190"/>
      <c r="I125" s="190"/>
    </row>
    <row r="126" spans="4:9" ht="12.75" customHeight="1">
      <c r="D126" s="189"/>
      <c r="E126" s="189"/>
      <c r="F126" s="189"/>
      <c r="G126" s="189"/>
      <c r="H126" s="190"/>
      <c r="I126" s="190"/>
    </row>
    <row r="127" spans="4:9" ht="12.75" customHeight="1">
      <c r="D127" s="189"/>
      <c r="E127" s="189"/>
      <c r="F127" s="189"/>
      <c r="G127" s="189"/>
      <c r="H127" s="190"/>
      <c r="I127" s="190"/>
    </row>
    <row r="128" spans="4:9" ht="12.75" customHeight="1">
      <c r="D128" s="189"/>
      <c r="E128" s="189"/>
      <c r="F128" s="189"/>
      <c r="G128" s="189"/>
      <c r="H128" s="190"/>
      <c r="I128" s="190"/>
    </row>
    <row r="129" spans="4:9" ht="12.75" customHeight="1">
      <c r="D129" s="189"/>
      <c r="E129" s="189"/>
      <c r="F129" s="189"/>
      <c r="G129" s="189"/>
      <c r="H129" s="190"/>
      <c r="I129" s="190"/>
    </row>
    <row r="130" spans="4:9" ht="12.75" customHeight="1">
      <c r="D130" s="189"/>
      <c r="E130" s="189"/>
      <c r="F130" s="189"/>
      <c r="G130" s="189"/>
      <c r="H130" s="190"/>
      <c r="I130" s="190"/>
    </row>
    <row r="131" spans="4:9" ht="12.75" customHeight="1">
      <c r="D131" s="189"/>
      <c r="E131" s="189"/>
      <c r="F131" s="189"/>
      <c r="G131" s="189"/>
      <c r="H131" s="190"/>
      <c r="I131" s="190"/>
    </row>
    <row r="132" spans="4:9" ht="12.75" customHeight="1">
      <c r="D132" s="189"/>
      <c r="E132" s="189"/>
      <c r="F132" s="189"/>
      <c r="G132" s="189"/>
      <c r="H132" s="190"/>
      <c r="I132" s="190"/>
    </row>
    <row r="133" spans="4:9" ht="12.75" customHeight="1">
      <c r="D133" s="189"/>
      <c r="E133" s="189"/>
      <c r="F133" s="189"/>
      <c r="G133" s="189"/>
      <c r="H133" s="190"/>
      <c r="I133" s="190"/>
    </row>
    <row r="134" spans="4:9" ht="12.75" customHeight="1">
      <c r="D134" s="189"/>
      <c r="E134" s="189"/>
      <c r="F134" s="189"/>
      <c r="G134" s="189"/>
      <c r="H134" s="190"/>
      <c r="I134" s="190"/>
    </row>
    <row r="135" spans="4:9" ht="12.75" customHeight="1">
      <c r="D135" s="189"/>
      <c r="E135" s="189"/>
      <c r="F135" s="189"/>
      <c r="G135" s="189"/>
      <c r="H135" s="190"/>
      <c r="I135" s="190"/>
    </row>
    <row r="136" spans="4:9" ht="12.75" customHeight="1">
      <c r="D136" s="189"/>
      <c r="E136" s="189"/>
      <c r="F136" s="189"/>
      <c r="G136" s="189"/>
      <c r="H136" s="190"/>
      <c r="I136" s="190"/>
    </row>
    <row r="137" spans="4:9" ht="12.75" customHeight="1">
      <c r="D137" s="189"/>
      <c r="E137" s="189"/>
      <c r="F137" s="189"/>
      <c r="G137" s="189"/>
      <c r="H137" s="190"/>
      <c r="I137" s="190"/>
    </row>
    <row r="138" spans="4:9" ht="12.75" customHeight="1">
      <c r="D138" s="189"/>
      <c r="E138" s="189"/>
      <c r="F138" s="189"/>
      <c r="G138" s="189"/>
      <c r="H138" s="190"/>
      <c r="I138" s="190"/>
    </row>
    <row r="139" spans="4:9" ht="12.75" customHeight="1">
      <c r="D139" s="189"/>
      <c r="E139" s="189"/>
      <c r="F139" s="189"/>
      <c r="G139" s="189"/>
      <c r="H139" s="190"/>
      <c r="I139" s="190"/>
    </row>
    <row r="140" spans="4:9" ht="12.75" customHeight="1">
      <c r="D140" s="189"/>
      <c r="E140" s="189"/>
      <c r="F140" s="189"/>
      <c r="G140" s="189"/>
      <c r="H140" s="190"/>
      <c r="I140" s="190"/>
    </row>
    <row r="141" spans="4:9" ht="12.75" customHeight="1">
      <c r="D141" s="189"/>
      <c r="E141" s="189"/>
      <c r="F141" s="189"/>
      <c r="G141" s="189"/>
      <c r="H141" s="190"/>
      <c r="I141" s="190"/>
    </row>
    <row r="142" spans="4:9" ht="12.75" customHeight="1">
      <c r="D142" s="189"/>
      <c r="E142" s="189"/>
      <c r="F142" s="189"/>
      <c r="G142" s="189"/>
      <c r="H142" s="190"/>
      <c r="I142" s="190"/>
    </row>
    <row r="143" spans="4:9" ht="12.75" customHeight="1">
      <c r="D143" s="189"/>
      <c r="E143" s="189"/>
      <c r="F143" s="189"/>
      <c r="G143" s="189"/>
      <c r="H143" s="190"/>
      <c r="I143" s="190"/>
    </row>
    <row r="144" spans="4:9" ht="12.75" customHeight="1">
      <c r="D144" s="189"/>
      <c r="E144" s="189"/>
      <c r="F144" s="189"/>
      <c r="G144" s="189"/>
      <c r="H144" s="190"/>
      <c r="I144" s="190"/>
    </row>
    <row r="145" spans="4:9" ht="12.75" customHeight="1">
      <c r="D145" s="189"/>
      <c r="E145" s="189"/>
      <c r="F145" s="189"/>
      <c r="G145" s="189"/>
      <c r="H145" s="190"/>
      <c r="I145" s="190"/>
    </row>
    <row r="146" spans="4:9" ht="12.75" customHeight="1">
      <c r="D146" s="189"/>
      <c r="E146" s="189"/>
      <c r="F146" s="189"/>
      <c r="G146" s="189"/>
      <c r="H146" s="190"/>
      <c r="I146" s="190"/>
    </row>
    <row r="147" spans="4:9" ht="12.75" customHeight="1">
      <c r="D147" s="189"/>
      <c r="E147" s="189"/>
      <c r="F147" s="189"/>
      <c r="G147" s="189"/>
      <c r="H147" s="190"/>
      <c r="I147" s="190"/>
    </row>
    <row r="148" spans="4:9" ht="12.75" customHeight="1">
      <c r="D148" s="189"/>
      <c r="E148" s="189"/>
      <c r="F148" s="189"/>
      <c r="G148" s="189"/>
      <c r="H148" s="190"/>
      <c r="I148" s="190"/>
    </row>
    <row r="149" spans="4:9" ht="12.75" customHeight="1">
      <c r="D149" s="189"/>
      <c r="E149" s="189"/>
      <c r="F149" s="189"/>
      <c r="G149" s="189"/>
      <c r="H149" s="190"/>
      <c r="I149" s="190"/>
    </row>
    <row r="150" spans="4:9" ht="12.75" customHeight="1">
      <c r="D150" s="189"/>
      <c r="E150" s="189"/>
      <c r="F150" s="189"/>
      <c r="G150" s="189"/>
      <c r="H150" s="190"/>
      <c r="I150" s="190"/>
    </row>
    <row r="151" spans="4:9" ht="12.75" customHeight="1">
      <c r="D151" s="189"/>
      <c r="E151" s="189"/>
      <c r="F151" s="189"/>
      <c r="G151" s="189"/>
      <c r="H151" s="190"/>
      <c r="I151" s="190"/>
    </row>
    <row r="152" spans="4:9" ht="12.75" customHeight="1">
      <c r="D152" s="189"/>
      <c r="E152" s="189"/>
      <c r="F152" s="189"/>
      <c r="G152" s="189"/>
      <c r="H152" s="190"/>
      <c r="I152" s="190"/>
    </row>
    <row r="153" spans="4:9" ht="12.75" customHeight="1">
      <c r="D153" s="189"/>
      <c r="E153" s="189"/>
      <c r="F153" s="189"/>
      <c r="G153" s="189"/>
      <c r="H153" s="190"/>
      <c r="I153" s="190"/>
    </row>
    <row r="154" spans="4:9" ht="12.75" customHeight="1">
      <c r="D154" s="189"/>
      <c r="E154" s="189"/>
      <c r="F154" s="189"/>
      <c r="G154" s="189"/>
      <c r="H154" s="190"/>
      <c r="I154" s="190"/>
    </row>
    <row r="155" spans="4:9" ht="12.75" customHeight="1">
      <c r="D155" s="189"/>
      <c r="E155" s="189"/>
      <c r="F155" s="189"/>
      <c r="G155" s="189"/>
      <c r="H155" s="190"/>
      <c r="I155" s="190"/>
    </row>
    <row r="156" spans="4:9" ht="12.75" customHeight="1">
      <c r="D156" s="189"/>
      <c r="E156" s="189"/>
      <c r="F156" s="189"/>
      <c r="G156" s="189"/>
      <c r="H156" s="190"/>
      <c r="I156" s="190"/>
    </row>
    <row r="157" spans="4:9" ht="12.75" customHeight="1">
      <c r="D157" s="189"/>
      <c r="E157" s="189"/>
      <c r="F157" s="189"/>
      <c r="G157" s="189"/>
      <c r="H157" s="190"/>
      <c r="I157" s="190"/>
    </row>
    <row r="158" spans="4:9" ht="12.75" customHeight="1">
      <c r="D158" s="189"/>
      <c r="E158" s="189"/>
      <c r="F158" s="189"/>
      <c r="G158" s="189"/>
      <c r="H158" s="190"/>
      <c r="I158" s="190"/>
    </row>
    <row r="159" spans="4:9" ht="12.75" customHeight="1">
      <c r="D159" s="189"/>
      <c r="E159" s="189"/>
      <c r="F159" s="189"/>
      <c r="G159" s="189"/>
      <c r="H159" s="190"/>
      <c r="I159" s="190"/>
    </row>
    <row r="160" spans="4:9" ht="12.75" customHeight="1">
      <c r="D160" s="189"/>
      <c r="E160" s="189"/>
      <c r="F160" s="189"/>
      <c r="G160" s="189"/>
      <c r="H160" s="190"/>
      <c r="I160" s="190"/>
    </row>
    <row r="161" spans="4:9" ht="12.75" customHeight="1">
      <c r="D161" s="189"/>
      <c r="E161" s="189"/>
      <c r="F161" s="189"/>
      <c r="G161" s="189"/>
      <c r="H161" s="190"/>
      <c r="I161" s="190"/>
    </row>
    <row r="162" spans="4:9" ht="12.75" customHeight="1">
      <c r="D162" s="189"/>
      <c r="E162" s="189"/>
      <c r="F162" s="189"/>
      <c r="G162" s="189"/>
      <c r="H162" s="190"/>
      <c r="I162" s="190"/>
    </row>
    <row r="163" spans="4:9" ht="12.75" customHeight="1">
      <c r="D163" s="189"/>
      <c r="E163" s="189"/>
      <c r="F163" s="189"/>
      <c r="G163" s="189"/>
      <c r="H163" s="190"/>
      <c r="I163" s="190"/>
    </row>
    <row r="164" spans="4:9" ht="12.75" customHeight="1">
      <c r="D164" s="189"/>
      <c r="E164" s="189"/>
      <c r="F164" s="189"/>
      <c r="G164" s="189"/>
      <c r="H164" s="190"/>
      <c r="I164" s="190"/>
    </row>
    <row r="165" spans="4:9" ht="12.75" customHeight="1">
      <c r="D165" s="189"/>
      <c r="E165" s="189"/>
      <c r="F165" s="189"/>
      <c r="G165" s="189"/>
      <c r="H165" s="190"/>
      <c r="I165" s="190"/>
    </row>
    <row r="166" spans="4:9" ht="12.75" customHeight="1">
      <c r="D166" s="189"/>
      <c r="E166" s="189"/>
      <c r="F166" s="189"/>
      <c r="G166" s="189"/>
      <c r="H166" s="190"/>
      <c r="I166" s="190"/>
    </row>
    <row r="167" spans="4:9" ht="12.75" customHeight="1">
      <c r="D167" s="189"/>
      <c r="E167" s="189"/>
      <c r="F167" s="189"/>
      <c r="G167" s="189"/>
      <c r="H167" s="190"/>
      <c r="I167" s="190"/>
    </row>
    <row r="168" spans="4:9" ht="12.75" customHeight="1">
      <c r="D168" s="189"/>
      <c r="E168" s="189"/>
      <c r="F168" s="189"/>
      <c r="G168" s="189"/>
      <c r="H168" s="190"/>
      <c r="I168" s="190"/>
    </row>
    <row r="169" spans="4:9" ht="12.75" customHeight="1">
      <c r="D169" s="189"/>
      <c r="E169" s="189"/>
      <c r="F169" s="189"/>
      <c r="G169" s="189"/>
      <c r="H169" s="190"/>
      <c r="I169" s="190"/>
    </row>
    <row r="170" spans="4:9" ht="12.75" customHeight="1">
      <c r="D170" s="189"/>
      <c r="E170" s="189"/>
      <c r="F170" s="189"/>
      <c r="G170" s="189"/>
      <c r="H170" s="190"/>
      <c r="I170" s="190"/>
    </row>
    <row r="171" spans="4:9" ht="12.75" customHeight="1">
      <c r="D171" s="189"/>
      <c r="E171" s="189"/>
      <c r="F171" s="189"/>
      <c r="G171" s="189"/>
      <c r="H171" s="190"/>
      <c r="I171" s="190"/>
    </row>
    <row r="172" spans="4:9" ht="12.75" customHeight="1">
      <c r="D172" s="189"/>
      <c r="E172" s="189"/>
      <c r="F172" s="189"/>
      <c r="G172" s="189"/>
      <c r="H172" s="190"/>
      <c r="I172" s="190"/>
    </row>
    <row r="173" spans="4:9" ht="12.75" customHeight="1">
      <c r="D173" s="189"/>
      <c r="E173" s="189"/>
      <c r="F173" s="189"/>
      <c r="G173" s="189"/>
      <c r="H173" s="190"/>
      <c r="I173" s="190"/>
    </row>
    <row r="174" spans="4:9" ht="12.75" customHeight="1">
      <c r="D174" s="189"/>
      <c r="E174" s="189"/>
      <c r="F174" s="189"/>
      <c r="G174" s="189"/>
      <c r="H174" s="190"/>
      <c r="I174" s="190"/>
    </row>
    <row r="175" spans="4:9" ht="12.75" customHeight="1">
      <c r="D175" s="189"/>
      <c r="E175" s="189"/>
      <c r="F175" s="189"/>
      <c r="G175" s="189"/>
      <c r="H175" s="190"/>
      <c r="I175" s="190"/>
    </row>
    <row r="176" spans="4:9" ht="12.75" customHeight="1">
      <c r="D176" s="189"/>
      <c r="E176" s="189"/>
      <c r="F176" s="189"/>
      <c r="G176" s="189"/>
      <c r="H176" s="190"/>
      <c r="I176" s="190"/>
    </row>
    <row r="177" spans="4:9" ht="12.75" customHeight="1">
      <c r="D177" s="189"/>
      <c r="E177" s="189"/>
      <c r="F177" s="189"/>
      <c r="G177" s="189"/>
      <c r="H177" s="190"/>
      <c r="I177" s="190"/>
    </row>
    <row r="178" spans="4:9" ht="12.75" customHeight="1">
      <c r="D178" s="189"/>
      <c r="E178" s="189"/>
      <c r="F178" s="189"/>
      <c r="G178" s="189"/>
      <c r="H178" s="190"/>
      <c r="I178" s="190"/>
    </row>
    <row r="179" spans="4:9" ht="12.75" customHeight="1">
      <c r="D179" s="189"/>
      <c r="E179" s="189"/>
      <c r="F179" s="189"/>
      <c r="G179" s="189"/>
      <c r="H179" s="190"/>
      <c r="I179" s="190"/>
    </row>
    <row r="180" spans="4:9" ht="12.75" customHeight="1">
      <c r="D180" s="189"/>
      <c r="E180" s="189"/>
      <c r="F180" s="189"/>
      <c r="G180" s="189"/>
      <c r="H180" s="190"/>
      <c r="I180" s="190"/>
    </row>
    <row r="181" spans="4:9" ht="12.75" customHeight="1">
      <c r="D181" s="189"/>
      <c r="E181" s="189"/>
      <c r="F181" s="189"/>
      <c r="G181" s="189"/>
      <c r="H181" s="190"/>
      <c r="I181" s="190"/>
    </row>
    <row r="182" spans="4:9" ht="12.75" customHeight="1">
      <c r="D182" s="189"/>
      <c r="E182" s="189"/>
      <c r="F182" s="189"/>
      <c r="G182" s="189"/>
      <c r="H182" s="190"/>
      <c r="I182" s="190"/>
    </row>
    <row r="183" spans="4:9" ht="12.75" customHeight="1">
      <c r="D183" s="189"/>
      <c r="E183" s="189"/>
      <c r="F183" s="189"/>
      <c r="G183" s="189"/>
      <c r="H183" s="190"/>
      <c r="I183" s="190"/>
    </row>
    <row r="184" spans="4:9" ht="12.75" customHeight="1">
      <c r="D184" s="189"/>
      <c r="E184" s="189"/>
      <c r="F184" s="189"/>
      <c r="G184" s="189"/>
      <c r="H184" s="190"/>
      <c r="I184" s="190"/>
    </row>
    <row r="185" spans="4:9" ht="12.75" customHeight="1">
      <c r="D185" s="189"/>
      <c r="E185" s="189"/>
      <c r="F185" s="189"/>
      <c r="G185" s="189"/>
      <c r="H185" s="190"/>
      <c r="I185" s="190"/>
    </row>
    <row r="186" spans="4:9" ht="12.75" customHeight="1">
      <c r="D186" s="189"/>
      <c r="E186" s="189"/>
      <c r="F186" s="189"/>
      <c r="G186" s="189"/>
      <c r="H186" s="190"/>
      <c r="I186" s="190"/>
    </row>
    <row r="187" spans="4:9" ht="12.75" customHeight="1">
      <c r="D187" s="189"/>
      <c r="E187" s="189"/>
      <c r="F187" s="189"/>
      <c r="G187" s="189"/>
      <c r="H187" s="190"/>
      <c r="I187" s="190"/>
    </row>
    <row r="188" spans="4:9" ht="12.75" customHeight="1">
      <c r="D188" s="189"/>
      <c r="E188" s="189"/>
      <c r="F188" s="189"/>
      <c r="G188" s="189"/>
      <c r="H188" s="190"/>
      <c r="I188" s="190"/>
    </row>
    <row r="189" spans="4:9" ht="12.75" customHeight="1">
      <c r="D189" s="189"/>
      <c r="E189" s="189"/>
      <c r="F189" s="189"/>
      <c r="G189" s="189"/>
      <c r="H189" s="190"/>
      <c r="I189" s="190"/>
    </row>
    <row r="190" spans="4:9" ht="12.75" customHeight="1">
      <c r="D190" s="189"/>
      <c r="E190" s="189"/>
      <c r="F190" s="189"/>
      <c r="G190" s="189"/>
      <c r="H190" s="190"/>
      <c r="I190" s="190"/>
    </row>
    <row r="191" spans="4:9" ht="12.75" customHeight="1">
      <c r="D191" s="189"/>
      <c r="E191" s="189"/>
      <c r="F191" s="189"/>
      <c r="G191" s="189"/>
      <c r="H191" s="190"/>
      <c r="I191" s="190"/>
    </row>
    <row r="192" spans="4:9" ht="12.75" customHeight="1">
      <c r="D192" s="189"/>
      <c r="E192" s="189"/>
      <c r="F192" s="189"/>
      <c r="G192" s="189"/>
      <c r="H192" s="190"/>
      <c r="I192" s="190"/>
    </row>
    <row r="193" spans="4:9" ht="12.75" customHeight="1">
      <c r="D193" s="189"/>
      <c r="E193" s="189"/>
      <c r="F193" s="189"/>
      <c r="G193" s="189"/>
      <c r="H193" s="190"/>
      <c r="I193" s="190"/>
    </row>
    <row r="194" spans="4:9" ht="12.75" customHeight="1">
      <c r="D194" s="189"/>
      <c r="E194" s="189"/>
      <c r="F194" s="189"/>
      <c r="G194" s="189"/>
      <c r="H194" s="190"/>
      <c r="I194" s="190"/>
    </row>
    <row r="195" spans="4:9" ht="12.75" customHeight="1">
      <c r="D195" s="189"/>
      <c r="E195" s="189"/>
      <c r="F195" s="189"/>
      <c r="G195" s="189"/>
      <c r="H195" s="190"/>
      <c r="I195" s="190"/>
    </row>
    <row r="196" spans="4:9" ht="12.75" customHeight="1">
      <c r="D196" s="189"/>
      <c r="E196" s="189"/>
      <c r="F196" s="189"/>
      <c r="G196" s="189"/>
      <c r="H196" s="190"/>
      <c r="I196" s="190"/>
    </row>
    <row r="197" spans="4:9" ht="12.75" customHeight="1">
      <c r="D197" s="189"/>
      <c r="E197" s="189"/>
      <c r="F197" s="189"/>
      <c r="G197" s="189"/>
      <c r="H197" s="190"/>
      <c r="I197" s="190"/>
    </row>
    <row r="198" spans="4:9" ht="12.75" customHeight="1">
      <c r="D198" s="189"/>
      <c r="E198" s="189"/>
      <c r="F198" s="189"/>
      <c r="G198" s="189"/>
      <c r="H198" s="190"/>
      <c r="I198" s="190"/>
    </row>
    <row r="199" spans="4:9" ht="12.75" customHeight="1">
      <c r="D199" s="189"/>
      <c r="E199" s="189"/>
      <c r="F199" s="189"/>
      <c r="G199" s="189"/>
      <c r="H199" s="190"/>
      <c r="I199" s="190"/>
    </row>
    <row r="200" spans="4:9" ht="12.75" customHeight="1">
      <c r="D200" s="189"/>
      <c r="E200" s="189"/>
      <c r="F200" s="189"/>
      <c r="G200" s="189"/>
      <c r="H200" s="190"/>
      <c r="I200" s="190"/>
    </row>
    <row r="201" spans="4:9" ht="12.75" customHeight="1">
      <c r="D201" s="189"/>
      <c r="E201" s="189"/>
      <c r="F201" s="189"/>
      <c r="G201" s="189"/>
      <c r="H201" s="190"/>
      <c r="I201" s="190"/>
    </row>
    <row r="202" spans="4:9" ht="12.75" customHeight="1">
      <c r="D202" s="189"/>
      <c r="E202" s="189"/>
      <c r="F202" s="189"/>
      <c r="G202" s="189"/>
      <c r="H202" s="190"/>
      <c r="I202" s="190"/>
    </row>
    <row r="203" spans="4:9" ht="12.75" customHeight="1">
      <c r="D203" s="189"/>
      <c r="E203" s="189"/>
      <c r="F203" s="189"/>
      <c r="G203" s="189"/>
      <c r="H203" s="190"/>
      <c r="I203" s="190"/>
    </row>
    <row r="204" spans="4:9" ht="12.75" customHeight="1">
      <c r="D204" s="189"/>
      <c r="E204" s="189"/>
      <c r="F204" s="189"/>
      <c r="G204" s="189"/>
      <c r="H204" s="190"/>
      <c r="I204" s="190"/>
    </row>
    <row r="205" spans="4:9" ht="12.75" customHeight="1">
      <c r="D205" s="189"/>
      <c r="E205" s="189"/>
      <c r="F205" s="189"/>
      <c r="G205" s="189"/>
      <c r="H205" s="190"/>
      <c r="I205" s="190"/>
    </row>
    <row r="206" spans="4:9" ht="12.75" customHeight="1">
      <c r="D206" s="189"/>
      <c r="E206" s="189"/>
      <c r="F206" s="189"/>
      <c r="G206" s="189"/>
      <c r="H206" s="190"/>
      <c r="I206" s="190"/>
    </row>
    <row r="207" spans="4:9" ht="12.75" customHeight="1">
      <c r="D207" s="189"/>
      <c r="E207" s="189"/>
      <c r="F207" s="189"/>
      <c r="G207" s="189"/>
      <c r="H207" s="190"/>
      <c r="I207" s="190"/>
    </row>
    <row r="208" spans="4:9" ht="12.75" customHeight="1">
      <c r="D208" s="189"/>
      <c r="E208" s="189"/>
      <c r="F208" s="189"/>
      <c r="G208" s="189"/>
      <c r="H208" s="190"/>
      <c r="I208" s="190"/>
    </row>
    <row r="209" spans="4:9" ht="12.75" customHeight="1">
      <c r="D209" s="189"/>
      <c r="E209" s="189"/>
      <c r="F209" s="189"/>
      <c r="G209" s="189"/>
      <c r="H209" s="190"/>
      <c r="I209" s="190"/>
    </row>
    <row r="210" spans="4:9" ht="12.75" customHeight="1">
      <c r="D210" s="189"/>
      <c r="E210" s="189"/>
      <c r="F210" s="189"/>
      <c r="G210" s="189"/>
      <c r="H210" s="190"/>
      <c r="I210" s="190"/>
    </row>
    <row r="211" spans="4:9" ht="12.75" customHeight="1">
      <c r="D211" s="189"/>
      <c r="E211" s="189"/>
      <c r="F211" s="189"/>
      <c r="G211" s="189"/>
      <c r="H211" s="190"/>
      <c r="I211" s="190"/>
    </row>
    <row r="212" spans="4:9" ht="12.75" customHeight="1">
      <c r="D212" s="189"/>
      <c r="E212" s="189"/>
      <c r="F212" s="189"/>
      <c r="G212" s="189"/>
      <c r="H212" s="190"/>
      <c r="I212" s="190"/>
    </row>
    <row r="213" spans="4:9" ht="12.75" customHeight="1">
      <c r="D213" s="189"/>
      <c r="E213" s="189"/>
      <c r="F213" s="189"/>
      <c r="G213" s="189"/>
      <c r="H213" s="190"/>
      <c r="I213" s="190"/>
    </row>
    <row r="214" spans="4:9" ht="12.75" customHeight="1">
      <c r="D214" s="189"/>
      <c r="E214" s="189"/>
      <c r="F214" s="189"/>
      <c r="G214" s="189"/>
      <c r="H214" s="190"/>
      <c r="I214" s="190"/>
    </row>
    <row r="215" spans="4:9" ht="12.75" customHeight="1">
      <c r="D215" s="189"/>
      <c r="E215" s="189"/>
      <c r="F215" s="189"/>
      <c r="G215" s="189"/>
      <c r="H215" s="190"/>
      <c r="I215" s="190"/>
    </row>
    <row r="216" spans="4:9" ht="12.75" customHeight="1">
      <c r="D216" s="189"/>
      <c r="E216" s="189"/>
      <c r="F216" s="189"/>
      <c r="G216" s="189"/>
      <c r="H216" s="190"/>
      <c r="I216" s="190"/>
    </row>
    <row r="217" spans="4:9" ht="12.75" customHeight="1">
      <c r="D217" s="189"/>
      <c r="E217" s="189"/>
      <c r="F217" s="189"/>
      <c r="G217" s="189"/>
      <c r="H217" s="190"/>
      <c r="I217" s="190"/>
    </row>
    <row r="218" spans="4:9" ht="12.75" customHeight="1">
      <c r="D218" s="189"/>
      <c r="E218" s="189"/>
      <c r="F218" s="189"/>
      <c r="G218" s="189"/>
      <c r="H218" s="190"/>
      <c r="I218" s="190"/>
    </row>
    <row r="219" spans="4:9" ht="12.75" customHeight="1">
      <c r="D219" s="189"/>
      <c r="E219" s="189"/>
      <c r="F219" s="189"/>
      <c r="G219" s="189"/>
      <c r="H219" s="190"/>
      <c r="I219" s="190"/>
    </row>
    <row r="220" spans="4:9" ht="12.75" customHeight="1">
      <c r="D220" s="189"/>
      <c r="E220" s="189"/>
      <c r="F220" s="189"/>
      <c r="G220" s="189"/>
      <c r="H220" s="190"/>
      <c r="I220" s="190"/>
    </row>
    <row r="221" spans="4:9" ht="12.75" customHeight="1">
      <c r="D221" s="189"/>
      <c r="E221" s="189"/>
      <c r="F221" s="189"/>
      <c r="G221" s="189"/>
      <c r="H221" s="190"/>
      <c r="I221" s="190"/>
    </row>
    <row r="222" spans="4:9" ht="12.75" customHeight="1">
      <c r="D222" s="189"/>
      <c r="E222" s="189"/>
      <c r="F222" s="189"/>
      <c r="G222" s="189"/>
      <c r="H222" s="190"/>
      <c r="I222" s="190"/>
    </row>
    <row r="223" spans="4:9" ht="12.75" customHeight="1">
      <c r="D223" s="189"/>
      <c r="E223" s="189"/>
      <c r="F223" s="189"/>
      <c r="G223" s="189"/>
      <c r="H223" s="190"/>
      <c r="I223" s="190"/>
    </row>
    <row r="224" spans="4:9" ht="12.75" customHeight="1">
      <c r="D224" s="189"/>
      <c r="E224" s="189"/>
      <c r="F224" s="189"/>
      <c r="G224" s="189"/>
      <c r="H224" s="190"/>
      <c r="I224" s="190"/>
    </row>
    <row r="225" spans="4:9" ht="12.75" customHeight="1">
      <c r="D225" s="189"/>
      <c r="E225" s="189"/>
      <c r="F225" s="189"/>
      <c r="G225" s="189"/>
      <c r="H225" s="190"/>
      <c r="I225" s="190"/>
    </row>
    <row r="226" spans="4:9" ht="12.75" customHeight="1">
      <c r="D226" s="189"/>
      <c r="E226" s="189"/>
      <c r="F226" s="189"/>
      <c r="G226" s="189"/>
      <c r="H226" s="190"/>
      <c r="I226" s="190"/>
    </row>
    <row r="227" spans="4:9" ht="12.75" customHeight="1">
      <c r="D227" s="189"/>
      <c r="E227" s="189"/>
      <c r="F227" s="189"/>
      <c r="G227" s="189"/>
      <c r="H227" s="190"/>
      <c r="I227" s="190"/>
    </row>
    <row r="228" spans="4:9" ht="12.75" customHeight="1">
      <c r="D228" s="189"/>
      <c r="E228" s="189"/>
      <c r="F228" s="189"/>
      <c r="G228" s="189"/>
      <c r="H228" s="190"/>
      <c r="I228" s="190"/>
    </row>
    <row r="229" spans="4:9" ht="12.75" customHeight="1">
      <c r="D229" s="189"/>
      <c r="E229" s="189"/>
      <c r="F229" s="189"/>
      <c r="G229" s="189"/>
      <c r="H229" s="190"/>
      <c r="I229" s="190"/>
    </row>
    <row r="230" spans="4:9" ht="12.75" customHeight="1">
      <c r="D230" s="189"/>
      <c r="E230" s="189"/>
      <c r="F230" s="189"/>
      <c r="G230" s="189"/>
      <c r="H230" s="190"/>
      <c r="I230" s="190"/>
    </row>
    <row r="231" spans="4:9" ht="12.75" customHeight="1">
      <c r="D231" s="189"/>
      <c r="E231" s="189"/>
      <c r="F231" s="189"/>
      <c r="G231" s="189"/>
      <c r="H231" s="190"/>
      <c r="I231" s="190"/>
    </row>
    <row r="232" spans="4:9" ht="12.75" customHeight="1">
      <c r="D232" s="189"/>
      <c r="E232" s="189"/>
      <c r="F232" s="189"/>
      <c r="G232" s="189"/>
      <c r="H232" s="190"/>
      <c r="I232" s="190"/>
    </row>
    <row r="233" spans="4:9" ht="12.75" customHeight="1">
      <c r="D233" s="189"/>
      <c r="E233" s="189"/>
      <c r="F233" s="189"/>
      <c r="G233" s="189"/>
      <c r="H233" s="190"/>
      <c r="I233" s="190"/>
    </row>
    <row r="234" spans="4:9" ht="12.75" customHeight="1">
      <c r="D234" s="189"/>
      <c r="E234" s="189"/>
      <c r="F234" s="189"/>
      <c r="G234" s="189"/>
      <c r="H234" s="190"/>
      <c r="I234" s="190"/>
    </row>
    <row r="235" spans="4:9" ht="12.75" customHeight="1">
      <c r="D235" s="189"/>
      <c r="E235" s="189"/>
      <c r="F235" s="189"/>
      <c r="G235" s="189"/>
      <c r="H235" s="190"/>
      <c r="I235" s="190"/>
    </row>
    <row r="236" spans="4:9" ht="12.75" customHeight="1">
      <c r="D236" s="189"/>
      <c r="E236" s="189"/>
      <c r="F236" s="189"/>
      <c r="G236" s="189"/>
      <c r="H236" s="190"/>
      <c r="I236" s="190"/>
    </row>
    <row r="237" spans="4:9" ht="12.75" customHeight="1">
      <c r="D237" s="189"/>
      <c r="E237" s="189"/>
      <c r="F237" s="189"/>
      <c r="G237" s="189"/>
      <c r="H237" s="190"/>
      <c r="I237" s="190"/>
    </row>
    <row r="238" spans="4:9" ht="12.75" customHeight="1">
      <c r="D238" s="189"/>
      <c r="E238" s="189"/>
      <c r="F238" s="189"/>
      <c r="G238" s="189"/>
      <c r="H238" s="190"/>
      <c r="I238" s="190"/>
    </row>
    <row r="239" spans="4:9" ht="12.75" customHeight="1">
      <c r="D239" s="189"/>
      <c r="E239" s="189"/>
      <c r="F239" s="189"/>
      <c r="G239" s="189"/>
      <c r="H239" s="190"/>
      <c r="I239" s="190"/>
    </row>
    <row r="240" spans="4:9" ht="12.75" customHeight="1">
      <c r="D240" s="189"/>
      <c r="E240" s="189"/>
      <c r="F240" s="189"/>
      <c r="G240" s="189"/>
      <c r="H240" s="190"/>
      <c r="I240" s="190"/>
    </row>
    <row r="241" spans="4:9" ht="12.75" customHeight="1">
      <c r="D241" s="189"/>
      <c r="E241" s="189"/>
      <c r="F241" s="189"/>
      <c r="G241" s="189"/>
      <c r="H241" s="190"/>
      <c r="I241" s="190"/>
    </row>
    <row r="242" spans="4:9" ht="12.75" customHeight="1">
      <c r="D242" s="189"/>
      <c r="E242" s="189"/>
      <c r="F242" s="189"/>
      <c r="G242" s="189"/>
      <c r="H242" s="190"/>
      <c r="I242" s="190"/>
    </row>
    <row r="243" spans="4:9" ht="12.75" customHeight="1">
      <c r="D243" s="189"/>
      <c r="E243" s="189"/>
      <c r="F243" s="189"/>
      <c r="G243" s="189"/>
      <c r="H243" s="190"/>
      <c r="I243" s="190"/>
    </row>
    <row r="244" spans="4:9" ht="12.75" customHeight="1">
      <c r="D244" s="189"/>
      <c r="E244" s="189"/>
      <c r="F244" s="189"/>
      <c r="G244" s="189"/>
      <c r="H244" s="190"/>
      <c r="I244" s="190"/>
    </row>
    <row r="245" spans="4:9" ht="12.75" customHeight="1">
      <c r="D245" s="189"/>
      <c r="E245" s="189"/>
      <c r="F245" s="189"/>
      <c r="G245" s="189"/>
      <c r="H245" s="190"/>
      <c r="I245" s="190"/>
    </row>
    <row r="246" spans="4:9" ht="12.75" customHeight="1">
      <c r="D246" s="189"/>
      <c r="E246" s="189"/>
      <c r="F246" s="189"/>
      <c r="G246" s="189"/>
      <c r="H246" s="190"/>
      <c r="I246" s="190"/>
    </row>
    <row r="247" spans="4:9" ht="12.75" customHeight="1">
      <c r="D247" s="189"/>
      <c r="E247" s="189"/>
      <c r="F247" s="189"/>
      <c r="G247" s="189"/>
      <c r="H247" s="190"/>
      <c r="I247" s="190"/>
    </row>
    <row r="248" spans="4:9" ht="12.75" customHeight="1">
      <c r="D248" s="189"/>
      <c r="E248" s="189"/>
      <c r="F248" s="189"/>
      <c r="G248" s="189"/>
      <c r="H248" s="190"/>
      <c r="I248" s="190"/>
    </row>
    <row r="249" spans="4:9" ht="12.75" customHeight="1">
      <c r="D249" s="189"/>
      <c r="E249" s="189"/>
      <c r="F249" s="189"/>
      <c r="G249" s="189"/>
      <c r="H249" s="190"/>
      <c r="I249" s="190"/>
    </row>
    <row r="250" spans="4:9" ht="12.75" customHeight="1">
      <c r="D250" s="189"/>
      <c r="E250" s="189"/>
      <c r="F250" s="189"/>
      <c r="G250" s="189"/>
      <c r="H250" s="190"/>
      <c r="I250" s="190"/>
    </row>
    <row r="251" spans="4:9" ht="12.75" customHeight="1">
      <c r="D251" s="189"/>
      <c r="E251" s="189"/>
      <c r="F251" s="189"/>
      <c r="G251" s="189"/>
      <c r="H251" s="190"/>
      <c r="I251" s="190"/>
    </row>
    <row r="252" spans="4:9" ht="12.75" customHeight="1">
      <c r="D252" s="189"/>
      <c r="E252" s="189"/>
      <c r="F252" s="189"/>
      <c r="G252" s="189"/>
      <c r="H252" s="190"/>
      <c r="I252" s="190"/>
    </row>
    <row r="253" spans="4:9" ht="12.75" customHeight="1">
      <c r="D253" s="189"/>
      <c r="E253" s="189"/>
      <c r="F253" s="189"/>
      <c r="G253" s="189"/>
      <c r="H253" s="190"/>
      <c r="I253" s="190"/>
    </row>
    <row r="254" spans="4:9" ht="15.75" customHeight="1"/>
    <row r="255" spans="4:9" ht="15.75" customHeight="1"/>
    <row r="256" spans="4: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mergeCells count="35">
    <mergeCell ref="A51:A53"/>
    <mergeCell ref="B51:B53"/>
    <mergeCell ref="A48:A50"/>
    <mergeCell ref="B48:B50"/>
    <mergeCell ref="B45:B47"/>
    <mergeCell ref="A45:A47"/>
    <mergeCell ref="A36:A38"/>
    <mergeCell ref="B36:B38"/>
    <mergeCell ref="B39:B41"/>
    <mergeCell ref="A39:A41"/>
    <mergeCell ref="A42:A44"/>
    <mergeCell ref="B42:B44"/>
    <mergeCell ref="B27:B29"/>
    <mergeCell ref="A27:A29"/>
    <mergeCell ref="B30:B32"/>
    <mergeCell ref="A30:A32"/>
    <mergeCell ref="B33:B35"/>
    <mergeCell ref="A33:A35"/>
    <mergeCell ref="A1:J1"/>
    <mergeCell ref="A3:A5"/>
    <mergeCell ref="B3:B5"/>
    <mergeCell ref="A6:A8"/>
    <mergeCell ref="B6:B8"/>
    <mergeCell ref="A9:A11"/>
    <mergeCell ref="B9:B11"/>
    <mergeCell ref="A12:A14"/>
    <mergeCell ref="B12:B14"/>
    <mergeCell ref="B15:B17"/>
    <mergeCell ref="A15:A17"/>
    <mergeCell ref="B18:B20"/>
    <mergeCell ref="A18:A20"/>
    <mergeCell ref="A21:A23"/>
    <mergeCell ref="B21:B23"/>
    <mergeCell ref="A24:A26"/>
    <mergeCell ref="B24:B2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Description</vt:lpstr>
      <vt:lpstr>Risks and Issues</vt:lpstr>
      <vt:lpstr>Progress Chart</vt:lpstr>
      <vt:lpstr>Critical Dates</vt:lpstr>
      <vt:lpstr>Budget</vt:lpstr>
      <vt:lpstr>Description!Z_88B6534F_FC7F_4D3D_A7B5_58BD4AC8E28C_.wvu.PrintArea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 Gagbegnon</dc:creator>
  <cp:lastModifiedBy>Santos Gagbegnon</cp:lastModifiedBy>
  <dcterms:created xsi:type="dcterms:W3CDTF">2019-04-04T15:00:30Z</dcterms:created>
  <dcterms:modified xsi:type="dcterms:W3CDTF">2019-04-08T17:41:55Z</dcterms:modified>
</cp:coreProperties>
</file>