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4.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codeName="ThisWorkbook" hidePivotFieldList="1" defaultThemeVersion="202300"/>
  <mc:AlternateContent xmlns:mc="http://schemas.openxmlformats.org/markup-compatibility/2006">
    <mc:Choice Requires="x15">
      <x15ac:absPath xmlns:x15ac="http://schemas.microsoft.com/office/spreadsheetml/2010/11/ac" url="C:\Users\hcarb\Downloads\Excel_Data_Analytics_Course-main\Excel_Data_Analytics_Course-main\Project_2-Analysis\"/>
    </mc:Choice>
  </mc:AlternateContent>
  <xr:revisionPtr revIDLastSave="0" documentId="13_ncr:1_{032165F6-B786-4982-91EA-D67C7A571F8E}" xr6:coauthVersionLast="47" xr6:coauthVersionMax="47" xr10:uidLastSave="{00000000-0000-0000-0000-000000000000}"/>
  <bookViews>
    <workbookView xWindow="-120" yWindow="-120" windowWidth="29040" windowHeight="15840" xr2:uid="{6F716FE0-A4DF-418B-900B-3408E44BFC15}"/>
  </bookViews>
  <sheets>
    <sheet name="Skill_Job_Analysis" sheetId="16" r:id="rId1"/>
    <sheet name="Salary_VS_Skills" sheetId="17" r:id="rId2"/>
    <sheet name="Salary_Analysis" sheetId="18" r:id="rId3"/>
    <sheet name="Skill_Salary_Analysis" sheetId="19" r:id="rId4"/>
  </sheets>
  <definedNames>
    <definedName name="Slicer_job_country1">#N/A</definedName>
    <definedName name="Slicer_job_title_short">#N/A</definedName>
  </definedNames>
  <calcPr calcId="191029"/>
  <pivotCaches>
    <pivotCache cacheId="0" r:id="rId5"/>
    <pivotCache cacheId="1" r:id="rId6"/>
    <pivotCache cacheId="14" r:id="rId7"/>
    <pivotCache cacheId="17" r:id="rId8"/>
  </pivotCaches>
  <extLst>
    <ext xmlns:x14="http://schemas.microsoft.com/office/spreadsheetml/2009/9/main" uri="{876F7934-8845-4945-9796-88D515C7AA90}">
      <x14:pivotCaches>
        <pivotCache cacheId="4" r:id="rId9"/>
        <pivotCache cacheId="5" r:id="rId10"/>
      </x14:pivotCaches>
    </ex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ata_jobs_salary_d75ac5eb-6d12-4eb0-86fa-dd1fcbb51e91" name="data_jobs_salary" connection="Query - data_jobs_salary"/>
          <x15:modelTable id="data_jobs_skills_4f29c75e-292b-4297-b467-5517f1c9aa37" name="data_jobs_skills" connection="Query - data_jobs_skills"/>
        </x15:modelTables>
        <x15:modelRelationships>
          <x15:modelRelationship fromTable="data_jobs_skills" fromColumn="job_id" toTable="data_jobs_salary" toColumn="job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1" i="17" l="1" a="1"/>
  <c r="E1" i="1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90AFD-4F90-4C3A-A945-DAE27E5D66FC}" name="Query - data_jobs_salary" description="Connection to the 'data_jobs_salary' query in the workbook." type="100" refreshedVersion="8" minRefreshableVersion="5">
    <extLst>
      <ext xmlns:x15="http://schemas.microsoft.com/office/spreadsheetml/2010/11/main" uri="{DE250136-89BD-433C-8126-D09CA5730AF9}">
        <x15:connection id="c696ef4a-a597-4cb1-9279-2168d652e469"/>
      </ext>
    </extLst>
  </connection>
  <connection id="2" xr16:uid="{758A7976-FC31-411A-B233-956100BFFCA3}" name="Query - data_jobs_skills" description="Connection to the 'data_jobs_skills' query in the workbook." type="100" refreshedVersion="8" minRefreshableVersion="5">
    <extLst>
      <ext xmlns:x15="http://schemas.microsoft.com/office/spreadsheetml/2010/11/main" uri="{DE250136-89BD-433C-8126-D09CA5730AF9}">
        <x15:connection id="aadb6f7b-c21a-4a08-8c14-f0a2f50a94c4">
          <x15:oledbPr connection="Provider=Microsoft.Mashup.OleDb.1;Data Source=$Workbook$;Location=data_jobs_skills;Extended Properties=&quot;&quot;">
            <x15:dbTables>
              <x15:dbTable name="data_jobs_skills"/>
            </x15:dbTables>
          </x15:oledbPr>
        </x15:connection>
      </ext>
    </extLst>
  </connection>
  <connection id="3" xr16:uid="{E93F499A-68E7-4213-80ED-F8DCCA7CA7C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<sst xmlns="http://schemas.openxmlformats.org/spreadsheetml/2006/main" count="56" uniqueCount="28">
  <si>
    <t>Senior Data Scientist</t>
  </si>
  <si>
    <t>Data Engineer</t>
  </si>
  <si>
    <t>Senior Data Analyst</t>
  </si>
  <si>
    <t>Machine Learning Engineer</t>
  </si>
  <si>
    <t>Data Scientist</t>
  </si>
  <si>
    <t>Senior Data Engineer</t>
  </si>
  <si>
    <t>Data Analyst</t>
  </si>
  <si>
    <t>Software Engineer</t>
  </si>
  <si>
    <t>Business Analyst</t>
  </si>
  <si>
    <t>Cloud Engineer</t>
  </si>
  <si>
    <t>Row Labels</t>
  </si>
  <si>
    <t>Grand Total</t>
  </si>
  <si>
    <t>SQL</t>
  </si>
  <si>
    <t>Python</t>
  </si>
  <si>
    <t>Tableau</t>
  </si>
  <si>
    <t>R</t>
  </si>
  <si>
    <t>Excel</t>
  </si>
  <si>
    <t>SAS</t>
  </si>
  <si>
    <t>Skills Per Job</t>
  </si>
  <si>
    <t>Median Salary</t>
  </si>
  <si>
    <t>Median Salary US</t>
  </si>
  <si>
    <t>Median Salary Non-US</t>
  </si>
  <si>
    <t>Oracle</t>
  </si>
  <si>
    <t>Power BI</t>
  </si>
  <si>
    <t>Powerpoint</t>
  </si>
  <si>
    <t>Word</t>
  </si>
  <si>
    <t>Median Salary - Skills</t>
  </si>
  <si>
    <t>Skill Likelihood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</si>
</sst>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
  </numFmts>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9" fontId="0" fillId="0" borderId="0" xfId="0" applyNumberFormat="1"/>
  </cellXfs>
  <cellStyles count="1">
    <cellStyle name="Normal" xfId="0" builtinId="0"/>
  </cellStyles>
  <dxfs count="2">
    <dxf>
      <numFmt numFmtId="13" formatCode="0%"/>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theme" Target="theme/theme1.xml"/><Relationship Id="rId18" Type="http://schemas.openxmlformats.org/officeDocument/2006/relationships/powerPivotData" Target="model/item.data"/><Relationship Id="rId26" Type="http://schemas.openxmlformats.org/officeDocument/2006/relationships/customXml" Target="../customXml/item7.xml"/><Relationship Id="rId39" Type="http://schemas.openxmlformats.org/officeDocument/2006/relationships/customXml" Target="../customXml/item20.xml"/><Relationship Id="rId21" Type="http://schemas.openxmlformats.org/officeDocument/2006/relationships/customXml" Target="../customXml/item2.xml"/><Relationship Id="rId34" Type="http://schemas.openxmlformats.org/officeDocument/2006/relationships/customXml" Target="../customXml/item15.xml"/><Relationship Id="rId42" Type="http://schemas.openxmlformats.org/officeDocument/2006/relationships/customXml" Target="../customXml/item23.xml"/><Relationship Id="rId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1.xml"/><Relationship Id="rId29" Type="http://schemas.openxmlformats.org/officeDocument/2006/relationships/customXml" Target="../customXml/item10.xml"/><Relationship Id="rId41" Type="http://schemas.openxmlformats.org/officeDocument/2006/relationships/customXml" Target="../customXml/item2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microsoft.com/office/2007/relationships/slicerCache" Target="slicerCaches/slicerCache1.xml"/><Relationship Id="rId24" Type="http://schemas.openxmlformats.org/officeDocument/2006/relationships/customXml" Target="../customXml/item5.xml"/><Relationship Id="rId32" Type="http://schemas.openxmlformats.org/officeDocument/2006/relationships/customXml" Target="../customXml/item13.xml"/><Relationship Id="rId37" Type="http://schemas.openxmlformats.org/officeDocument/2006/relationships/customXml" Target="../customXml/item18.xml"/><Relationship Id="rId40" Type="http://schemas.openxmlformats.org/officeDocument/2006/relationships/customXml" Target="../customXml/item21.xml"/><Relationship Id="rId5" Type="http://schemas.openxmlformats.org/officeDocument/2006/relationships/pivotCacheDefinition" Target="pivotCache/pivotCacheDefinition1.xml"/><Relationship Id="rId15" Type="http://schemas.openxmlformats.org/officeDocument/2006/relationships/styles" Target="styles.xml"/><Relationship Id="rId23" Type="http://schemas.openxmlformats.org/officeDocument/2006/relationships/customXml" Target="../customXml/item4.xml"/><Relationship Id="rId28" Type="http://schemas.openxmlformats.org/officeDocument/2006/relationships/customXml" Target="../customXml/item9.xml"/><Relationship Id="rId36" Type="http://schemas.openxmlformats.org/officeDocument/2006/relationships/customXml" Target="../customXml/item17.xml"/><Relationship Id="rId10" Type="http://schemas.openxmlformats.org/officeDocument/2006/relationships/pivotCacheDefinition" Target="pivotCache/pivotCacheDefinition6.xml"/><Relationship Id="rId19" Type="http://schemas.openxmlformats.org/officeDocument/2006/relationships/calcChain" Target="calcChain.xml"/><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connections" Target="connections.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pivotCacheDefinition" Target="pivotCache/pivotCacheDefinition4.xml"/><Relationship Id="rId3" Type="http://schemas.openxmlformats.org/officeDocument/2006/relationships/worksheet" Target="worksheets/sheet3.xml"/><Relationship Id="rId12" Type="http://schemas.microsoft.com/office/2007/relationships/slicerCache" Target="slicerCaches/slicerCache2.xml"/><Relationship Id="rId17" Type="http://schemas.openxmlformats.org/officeDocument/2006/relationships/sheetMetadata" Target="metadata.xml"/><Relationship Id="rId25" Type="http://schemas.openxmlformats.org/officeDocument/2006/relationships/customXml" Target="../customXml/item6.xml"/><Relationship Id="rId33" Type="http://schemas.openxmlformats.org/officeDocument/2006/relationships/customXml" Target="../customXml/item14.xml"/><Relationship Id="rId38" Type="http://schemas.openxmlformats.org/officeDocument/2006/relationships/customXml" Target="../customXml/item1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[Project_Analysis.xlsx]Skill_Job_Analysis!PivotTable2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 are the top skills of Data Nerds?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Skill_Job_Analysis!$B$3</c:f>
              <c:strCache>
                <c:ptCount val="1"/>
                <c:pt idx="0">
                  <c:v>Total</c:v>
                </c:pt>
              </c:strCache>
            </c:strRef>
          </c:tx>
          <c:spPr>
            <a:solidFill>
              <a:schemeClr val="accent1"/>
            </a:solidFill>
            <a:ln>
              <a:noFill/>
            </a:ln>
            <a:effectLst/>
          </c:spPr>
          <c:invertIfNegative val="0"/>
          <c:cat>
            <c:strRef>
              <c:f>Skill_Job_Analysis!$A$4:$A$14</c:f>
              <c:strCache>
                <c:ptCount val="10"/>
                <c:pt idx="0">
                  <c:v>Oracle</c:v>
                </c:pt>
                <c:pt idx="1">
                  <c:v>Powerpoint</c:v>
                </c:pt>
                <c:pt idx="2">
                  <c:v>Word</c:v>
                </c:pt>
                <c:pt idx="3">
                  <c:v>R</c:v>
                </c:pt>
                <c:pt idx="4">
                  <c:v>Power BI</c:v>
                </c:pt>
                <c:pt idx="5">
                  <c:v>SAS</c:v>
                </c:pt>
                <c:pt idx="6">
                  <c:v>Python</c:v>
                </c:pt>
                <c:pt idx="7">
                  <c:v>Tableau</c:v>
                </c:pt>
                <c:pt idx="8">
                  <c:v>Excel</c:v>
                </c:pt>
                <c:pt idx="9">
                  <c:v>SQL</c:v>
                </c:pt>
              </c:strCache>
            </c:strRef>
          </c:cat>
          <c:val>
            <c:numRef>
              <c:f>Skill_Job_Analysis!$B$4:$B$14</c:f>
              <c:numCache>
                <c:formatCode>0%</c:formatCode>
                <c:ptCount val="10"/>
                <c:pt idx="0">
                  <c:v>6.7873845784866285E-2</c:v>
                </c:pt>
                <c:pt idx="1">
                  <c:v>9.653435663748651E-2</c:v>
                </c:pt>
                <c:pt idx="2">
                  <c:v>0.10420913778630531</c:v>
                </c:pt>
                <c:pt idx="3">
                  <c:v>0.16033097493704282</c:v>
                </c:pt>
                <c:pt idx="4">
                  <c:v>0.1680057560858616</c:v>
                </c:pt>
                <c:pt idx="5">
                  <c:v>0.18803213814606068</c:v>
                </c:pt>
                <c:pt idx="6">
                  <c:v>0.27653195826837751</c:v>
                </c:pt>
                <c:pt idx="7">
                  <c:v>0.28696486389255305</c:v>
                </c:pt>
                <c:pt idx="8">
                  <c:v>0.41455810049166569</c:v>
                </c:pt>
                <c:pt idx="9">
                  <c:v>0.52500299796138628</c:v>
                </c:pt>
              </c:numCache>
            </c:numRef>
          </c:val>
          <c:extLst>
            <c:ext xmlns:c16="http://schemas.microsoft.com/office/drawing/2014/chart" uri="{C3380CC4-5D6E-409C-BE32-E72D297353CC}">
              <c16:uniqueId val="{00000002-A157-449C-AAA8-FDB9905AD3CB}"/>
            </c:ext>
          </c:extLst>
        </c:ser>
        <c:dLbls>
          <c:showLegendKey val="0"/>
          <c:showVal val="0"/>
          <c:showCatName val="0"/>
          <c:showSerName val="0"/>
          <c:showPercent val="0"/>
          <c:showBubbleSize val="0"/>
        </c:dLbls>
        <c:gapWidth val="182"/>
        <c:axId val="1472738543"/>
        <c:axId val="1472730383"/>
      </c:barChart>
      <c:catAx>
        <c:axId val="14727385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0383"/>
        <c:crosses val="autoZero"/>
        <c:auto val="1"/>
        <c:lblAlgn val="ctr"/>
        <c:lblOffset val="100"/>
        <c:noMultiLvlLbl val="0"/>
      </c:catAx>
      <c:valAx>
        <c:axId val="1472730383"/>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 Count in Job</a:t>
                </a:r>
                <a:r>
                  <a:rPr lang="en-US" baseline="0"/>
                  <a:t> Postings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7385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Do more skills equal</a:t>
            </a:r>
            <a:r>
              <a:rPr lang="en-US" baseline="0"/>
              <a:t> more money for Data Nerds?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Salary_VS_Skills!$G$1</c:f>
              <c:strCache>
                <c:ptCount val="1"/>
                <c:pt idx="0">
                  <c:v>Skills Per Job</c:v>
                </c:pt>
              </c:strCache>
            </c:strRef>
          </c:tx>
          <c:spPr>
            <a:ln w="38100" cap="rnd">
              <a:noFill/>
              <a:round/>
            </a:ln>
            <a:effectLst/>
          </c:spPr>
          <c:marker>
            <c:symbol val="circle"/>
            <c:size val="5"/>
            <c:spPr>
              <a:solidFill>
                <a:schemeClr val="accent1"/>
              </a:solidFill>
              <a:ln w="9525">
                <a:solidFill>
                  <a:schemeClr val="accent1"/>
                </a:solidFill>
              </a:ln>
              <a:effectLst/>
            </c:spPr>
          </c:marker>
          <c:dLbls>
            <c:dLbl>
              <c:idx val="0"/>
              <c:layout>
                <c:manualLayout>
                  <c:x val="-5.2410901467505391E-2"/>
                  <c:y val="6.7375886524822695E-2"/>
                </c:manualLayout>
              </c:layout>
              <c:tx>
                <c:rich>
                  <a:bodyPr/>
                  <a:lstStyle/>
                  <a:p>
                    <a:fld id="{3CD79301-461A-418C-BBBC-32393C4CCB2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B924-40FA-932E-CA153EF0B6C3}"/>
                </c:ext>
              </c:extLst>
            </c:dLbl>
            <c:dLbl>
              <c:idx val="1"/>
              <c:layout>
                <c:manualLayout>
                  <c:x val="-0.17819706498951782"/>
                  <c:y val="-4.2553191489361701E-2"/>
                </c:manualLayout>
              </c:layout>
              <c:tx>
                <c:rich>
                  <a:bodyPr/>
                  <a:lstStyle/>
                  <a:p>
                    <a:fld id="{2C85BC28-1AAF-400D-88C9-7E8B9831BA9C}"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B924-40FA-932E-CA153EF0B6C3}"/>
                </c:ext>
              </c:extLst>
            </c:dLbl>
            <c:dLbl>
              <c:idx val="2"/>
              <c:tx>
                <c:rich>
                  <a:bodyPr/>
                  <a:lstStyle/>
                  <a:p>
                    <a:fld id="{5D4EE777-C6DE-446B-9D3D-D0F71741E84B}"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B924-40FA-932E-CA153EF0B6C3}"/>
                </c:ext>
              </c:extLst>
            </c:dLbl>
            <c:dLbl>
              <c:idx val="3"/>
              <c:tx>
                <c:rich>
                  <a:bodyPr/>
                  <a:lstStyle/>
                  <a:p>
                    <a:fld id="{D7D61A2D-3647-41A8-8EBD-A7C977088E2F}"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B924-40FA-932E-CA153EF0B6C3}"/>
                </c:ext>
              </c:extLst>
            </c:dLbl>
            <c:dLbl>
              <c:idx val="4"/>
              <c:tx>
                <c:rich>
                  <a:bodyPr/>
                  <a:lstStyle/>
                  <a:p>
                    <a:fld id="{5026CD3C-514A-4CE6-A750-50A431171DE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B924-40FA-932E-CA153EF0B6C3}"/>
                </c:ext>
              </c:extLst>
            </c:dLbl>
            <c:dLbl>
              <c:idx val="5"/>
              <c:layout>
                <c:manualLayout>
                  <c:x val="-4.4025157232704476E-2"/>
                  <c:y val="-6.3829787234042618E-2"/>
                </c:manualLayout>
              </c:layout>
              <c:tx>
                <c:rich>
                  <a:bodyPr/>
                  <a:lstStyle/>
                  <a:p>
                    <a:fld id="{CE3A1C55-80B0-447B-9C52-93E3A3E90E8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B924-40FA-932E-CA153EF0B6C3}"/>
                </c:ext>
              </c:extLst>
            </c:dLbl>
            <c:dLbl>
              <c:idx val="6"/>
              <c:layout>
                <c:manualLayout>
                  <c:x val="-0.13836477987421386"/>
                  <c:y val="-4.9645390070922051E-2"/>
                </c:manualLayout>
              </c:layout>
              <c:tx>
                <c:rich>
                  <a:bodyPr/>
                  <a:lstStyle/>
                  <a:p>
                    <a:fld id="{8A37B7C5-4ADE-4064-A8A4-70B8C3BA577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B924-40FA-932E-CA153EF0B6C3}"/>
                </c:ext>
              </c:extLst>
            </c:dLbl>
            <c:dLbl>
              <c:idx val="7"/>
              <c:tx>
                <c:rich>
                  <a:bodyPr/>
                  <a:lstStyle/>
                  <a:p>
                    <a:fld id="{B2EFEC0D-0078-4AEE-BA55-8818E12603A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B924-40FA-932E-CA153EF0B6C3}"/>
                </c:ext>
              </c:extLst>
            </c:dLbl>
            <c:dLbl>
              <c:idx val="8"/>
              <c:layout>
                <c:manualLayout>
                  <c:x val="-2.5157232704402517E-2"/>
                  <c:y val="-3.9007092198581624E-2"/>
                </c:manualLayout>
              </c:layout>
              <c:tx>
                <c:rich>
                  <a:bodyPr/>
                  <a:lstStyle/>
                  <a:p>
                    <a:fld id="{0D4CA04E-82D5-49B6-8BBE-3B205906B6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B924-40FA-932E-CA153EF0B6C3}"/>
                </c:ext>
              </c:extLst>
            </c:dLbl>
            <c:dLbl>
              <c:idx val="9"/>
              <c:tx>
                <c:rich>
                  <a:bodyPr/>
                  <a:lstStyle/>
                  <a:p>
                    <a:fld id="{7FABF5A9-0808-47F0-8C94-9A98D4F3E2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B924-40FA-932E-CA153EF0B6C3}"/>
                </c:ext>
              </c:extLst>
            </c:dLbl>
            <c:dLbl>
              <c:idx val="10"/>
              <c:tx>
                <c:rich>
                  <a:bodyPr/>
                  <a:lstStyle/>
                  <a:p>
                    <a:fld id="{054497D2-7A7D-48A3-A0CE-2E80FFA830D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E-B924-40FA-932E-CA153EF0B6C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0"/>
            <c:dispEq val="0"/>
          </c:trendline>
          <c:xVal>
            <c:numRef>
              <c:f>Salary_VS_Skills!$F$2:$F$12</c:f>
              <c:numCache>
                <c:formatCode>General</c:formatCode>
                <c:ptCount val="11"/>
                <c:pt idx="0">
                  <c:v>155000</c:v>
                </c:pt>
                <c:pt idx="1">
                  <c:v>150000</c:v>
                </c:pt>
                <c:pt idx="2">
                  <c:v>150000</c:v>
                </c:pt>
                <c:pt idx="3">
                  <c:v>130000</c:v>
                </c:pt>
                <c:pt idx="4">
                  <c:v>125000</c:v>
                </c:pt>
                <c:pt idx="5">
                  <c:v>125000</c:v>
                </c:pt>
                <c:pt idx="6">
                  <c:v>115000</c:v>
                </c:pt>
                <c:pt idx="7">
                  <c:v>110000</c:v>
                </c:pt>
                <c:pt idx="8">
                  <c:v>90000</c:v>
                </c:pt>
                <c:pt idx="9">
                  <c:v>90000</c:v>
                </c:pt>
                <c:pt idx="10">
                  <c:v>118940</c:v>
                </c:pt>
              </c:numCache>
            </c:numRef>
          </c:xVal>
          <c:yVal>
            <c:numRef>
              <c:f>Salary_VS_Skills!$G$2:$G$12</c:f>
              <c:numCache>
                <c:formatCode>General</c:formatCode>
                <c:ptCount val="11"/>
                <c:pt idx="0">
                  <c:v>5.2262295081967212</c:v>
                </c:pt>
                <c:pt idx="1">
                  <c:v>8.2632711621233863</c:v>
                </c:pt>
                <c:pt idx="2">
                  <c:v>4.7012987012987013</c:v>
                </c:pt>
                <c:pt idx="3">
                  <c:v>5.0074794315632012</c:v>
                </c:pt>
                <c:pt idx="4">
                  <c:v>5.1339285714285712</c:v>
                </c:pt>
                <c:pt idx="5">
                  <c:v>6.9082665541965413</c:v>
                </c:pt>
                <c:pt idx="6">
                  <c:v>4.7878787878787881</c:v>
                </c:pt>
                <c:pt idx="7">
                  <c:v>4.4124203821656049</c:v>
                </c:pt>
                <c:pt idx="8">
                  <c:v>3.6000719510732702</c:v>
                </c:pt>
                <c:pt idx="9">
                  <c:v>3.3282636248415716</c:v>
                </c:pt>
                <c:pt idx="10">
                  <c:v>5.0095063839942719</c:v>
                </c:pt>
              </c:numCache>
            </c:numRef>
          </c:yVal>
          <c:smooth val="0"/>
          <c:extLst>
            <c:ext xmlns:c15="http://schemas.microsoft.com/office/drawing/2012/chart" uri="{02D57815-91ED-43cb-92C2-25804820EDAC}">
              <c15:datalabelsRange>
                <c15:f>Salary_VS_Skills!$E$2:$E$12</c15:f>
                <c15:dlblRangeCache>
                  <c:ptCount val="11"/>
                  <c:pt idx="0">
                    <c:v>Senior Data Scientist</c:v>
                  </c:pt>
                  <c:pt idx="1">
                    <c:v>Senior Data Engineer</c:v>
                  </c:pt>
                  <c:pt idx="2">
                    <c:v>Machine Learning Engineer</c:v>
                  </c:pt>
                  <c:pt idx="3">
                    <c:v>Data Scientist</c:v>
                  </c:pt>
                  <c:pt idx="4">
                    <c:v>Software Engineer</c:v>
                  </c:pt>
                  <c:pt idx="5">
                    <c:v>Data Engineer</c:v>
                  </c:pt>
                  <c:pt idx="6">
                    <c:v>Cloud Engineer</c:v>
                  </c:pt>
                  <c:pt idx="7">
                    <c:v>Senior Data Analyst</c:v>
                  </c:pt>
                  <c:pt idx="8">
                    <c:v>Data Analyst</c:v>
                  </c:pt>
                  <c:pt idx="9">
                    <c:v>Business Analyst</c:v>
                  </c:pt>
                  <c:pt idx="10">
                    <c:v>Grand Total</c:v>
                  </c:pt>
                </c15:dlblRangeCache>
              </c15:datalabelsRange>
            </c:ext>
            <c:ext xmlns:c16="http://schemas.microsoft.com/office/drawing/2014/chart" uri="{C3380CC4-5D6E-409C-BE32-E72D297353CC}">
              <c16:uniqueId val="{00000000-B924-40FA-932E-CA153EF0B6C3}"/>
            </c:ext>
          </c:extLst>
        </c:ser>
        <c:dLbls>
          <c:showLegendKey val="0"/>
          <c:showVal val="0"/>
          <c:showCatName val="0"/>
          <c:showSerName val="0"/>
          <c:showPercent val="0"/>
          <c:showBubbleSize val="0"/>
        </c:dLbls>
        <c:axId val="802622672"/>
        <c:axId val="802621712"/>
      </c:scatterChart>
      <c:valAx>
        <c:axId val="802622672"/>
        <c:scaling>
          <c:orientation val="minMax"/>
          <c:min val="8000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K"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621712"/>
        <c:crosses val="autoZero"/>
        <c:crossBetween val="midCat"/>
      </c:valAx>
      <c:valAx>
        <c:axId val="802621712"/>
        <c:scaling>
          <c:orientation val="minMax"/>
          <c:min val="3"/>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Average</a:t>
                </a:r>
                <a:r>
                  <a:rPr lang="en-US" baseline="0"/>
                  <a:t> Skills Requested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62267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[Project_Analysis.xlsx]Skill_Salary_Analysis!PivotTable1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What's</a:t>
            </a:r>
            <a:r>
              <a:rPr lang="en-US" baseline="0"/>
              <a:t> the pay of the top 10 skills?</a:t>
            </a:r>
            <a:endParaRPr lang="en-US"/>
          </a:p>
        </c:rich>
      </c:tx>
      <c:layout>
        <c:manualLayout>
          <c:xMode val="edge"/>
          <c:yMode val="edge"/>
          <c:x val="0.24804302517026694"/>
          <c:y val="2.413272619363567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Skill_Salary_Analysis!$B$1</c:f>
              <c:strCache>
                <c:ptCount val="1"/>
                <c:pt idx="0">
                  <c:v>Median Salary - Skills</c:v>
                </c:pt>
              </c:strCache>
            </c:strRef>
          </c:tx>
          <c:spPr>
            <a:solidFill>
              <a:schemeClr val="accent1">
                <a:shade val="76000"/>
              </a:schemeClr>
            </a:solidFill>
            <a:ln>
              <a:noFill/>
            </a:ln>
            <a:effectLst/>
          </c:spPr>
          <c:invertIfNegative val="0"/>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Skill_Salary_Analysis!$B$2:$B$12</c:f>
              <c:numCache>
                <c:formatCode>\$#,##0;\(\$#,##0\);\$#,##0</c:formatCode>
                <c:ptCount val="10"/>
                <c:pt idx="0">
                  <c:v>97086.5</c:v>
                </c:pt>
                <c:pt idx="1">
                  <c:v>96923.75</c:v>
                </c:pt>
                <c:pt idx="2">
                  <c:v>92500</c:v>
                </c:pt>
                <c:pt idx="3">
                  <c:v>90000</c:v>
                </c:pt>
                <c:pt idx="4">
                  <c:v>90000</c:v>
                </c:pt>
                <c:pt idx="5">
                  <c:v>90000</c:v>
                </c:pt>
                <c:pt idx="6">
                  <c:v>90000</c:v>
                </c:pt>
                <c:pt idx="7">
                  <c:v>85000</c:v>
                </c:pt>
                <c:pt idx="8">
                  <c:v>84500</c:v>
                </c:pt>
                <c:pt idx="9">
                  <c:v>81682</c:v>
                </c:pt>
              </c:numCache>
            </c:numRef>
          </c:val>
          <c:extLst>
            <c:ext xmlns:c16="http://schemas.microsoft.com/office/drawing/2014/chart" uri="{C3380CC4-5D6E-409C-BE32-E72D297353CC}">
              <c16:uniqueId val="{00000000-49F7-4DC8-9F95-E9523B7B38BB}"/>
            </c:ext>
          </c:extLst>
        </c:ser>
        <c:dLbls>
          <c:showLegendKey val="0"/>
          <c:showVal val="0"/>
          <c:showCatName val="0"/>
          <c:showSerName val="0"/>
          <c:showPercent val="0"/>
          <c:showBubbleSize val="0"/>
        </c:dLbls>
        <c:gapWidth val="219"/>
        <c:axId val="1365815983"/>
        <c:axId val="1365817903"/>
      </c:barChart>
      <c:lineChart>
        <c:grouping val="standard"/>
        <c:varyColors val="0"/>
        <c:ser>
          <c:idx val="1"/>
          <c:order val="1"/>
          <c:tx>
            <c:strRef>
              <c:f>Skill_Salary_Analysis!$C$1</c:f>
              <c:strCache>
                <c:ptCount val="1"/>
                <c:pt idx="0">
                  <c:v>Skill Likelihood</c:v>
                </c:pt>
              </c:strCache>
            </c:strRef>
          </c:tx>
          <c:spPr>
            <a:ln w="28575" cap="rnd">
              <a:noFill/>
              <a:round/>
            </a:ln>
            <a:effectLst/>
          </c:spPr>
          <c:marker>
            <c:symbol val="diamond"/>
            <c:size val="6"/>
            <c:spPr>
              <a:solidFill>
                <a:schemeClr val="accent1">
                  <a:tint val="77000"/>
                </a:schemeClr>
              </a:solidFill>
              <a:ln w="9525">
                <a:solidFill>
                  <a:schemeClr val="accent1">
                    <a:tint val="77000"/>
                  </a:schemeClr>
                </a:solidFill>
              </a:ln>
              <a:effectLst/>
            </c:spPr>
          </c:marker>
          <c:cat>
            <c:strRef>
              <c:f>Skill_Salary_Analysis!$A$2:$A$12</c:f>
              <c:strCache>
                <c:ptCount val="10"/>
                <c:pt idx="0">
                  <c:v>Python</c:v>
                </c:pt>
                <c:pt idx="1">
                  <c:v>Oracle</c:v>
                </c:pt>
                <c:pt idx="2">
                  <c:v>Tableau</c:v>
                </c:pt>
                <c:pt idx="3">
                  <c:v>Power BI</c:v>
                </c:pt>
                <c:pt idx="4">
                  <c:v>SQL</c:v>
                </c:pt>
                <c:pt idx="5">
                  <c:v>SAS</c:v>
                </c:pt>
                <c:pt idx="6">
                  <c:v>R</c:v>
                </c:pt>
                <c:pt idx="7">
                  <c:v>Powerpoint</c:v>
                </c:pt>
                <c:pt idx="8">
                  <c:v>Excel</c:v>
                </c:pt>
                <c:pt idx="9">
                  <c:v>Word</c:v>
                </c:pt>
              </c:strCache>
            </c:strRef>
          </c:cat>
          <c:val>
            <c:numRef>
              <c:f>Skill_Salary_Analysis!$C$2:$C$12</c:f>
              <c:numCache>
                <c:formatCode>0%</c:formatCode>
                <c:ptCount val="10"/>
                <c:pt idx="0">
                  <c:v>0.27653195826837751</c:v>
                </c:pt>
                <c:pt idx="1">
                  <c:v>6.7873845784866285E-2</c:v>
                </c:pt>
                <c:pt idx="2">
                  <c:v>0.28696486389255305</c:v>
                </c:pt>
                <c:pt idx="3">
                  <c:v>0.1680057560858616</c:v>
                </c:pt>
                <c:pt idx="4">
                  <c:v>0.52500299796138628</c:v>
                </c:pt>
                <c:pt idx="5">
                  <c:v>0.18803213814606068</c:v>
                </c:pt>
                <c:pt idx="6">
                  <c:v>0.16033097493704282</c:v>
                </c:pt>
                <c:pt idx="7">
                  <c:v>9.653435663748651E-2</c:v>
                </c:pt>
                <c:pt idx="8">
                  <c:v>0.41455810049166569</c:v>
                </c:pt>
                <c:pt idx="9">
                  <c:v>0.10420913778630531</c:v>
                </c:pt>
              </c:numCache>
            </c:numRef>
          </c:val>
          <c:smooth val="0"/>
          <c:extLst>
            <c:ext xmlns:c16="http://schemas.microsoft.com/office/drawing/2014/chart" uri="{C3380CC4-5D6E-409C-BE32-E72D297353CC}">
              <c16:uniqueId val="{00000001-49F7-4DC8-9F95-E9523B7B38BB}"/>
            </c:ext>
          </c:extLst>
        </c:ser>
        <c:dLbls>
          <c:showLegendKey val="0"/>
          <c:showVal val="0"/>
          <c:showCatName val="0"/>
          <c:showSerName val="0"/>
          <c:showPercent val="0"/>
          <c:showBubbleSize val="0"/>
        </c:dLbls>
        <c:marker val="1"/>
        <c:smooth val="0"/>
        <c:axId val="235094048"/>
        <c:axId val="235076288"/>
      </c:lineChart>
      <c:catAx>
        <c:axId val="1365815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817903"/>
        <c:crosses val="autoZero"/>
        <c:auto val="1"/>
        <c:lblAlgn val="ctr"/>
        <c:lblOffset val="100"/>
        <c:noMultiLvlLbl val="0"/>
      </c:catAx>
      <c:valAx>
        <c:axId val="1365817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Median</a:t>
                </a:r>
                <a:r>
                  <a:rPr lang="en-US" baseline="0"/>
                  <a:t> Salary ($USD)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5815983"/>
        <c:crosses val="autoZero"/>
        <c:crossBetween val="between"/>
      </c:valAx>
      <c:valAx>
        <c:axId val="23507628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Skill</a:t>
                </a:r>
                <a:r>
                  <a:rPr lang="en-US" baseline="0"/>
                  <a:t> Likelihood</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5094048"/>
        <c:crosses val="max"/>
        <c:crossBetween val="between"/>
      </c:valAx>
      <c:catAx>
        <c:axId val="235094048"/>
        <c:scaling>
          <c:orientation val="minMax"/>
        </c:scaling>
        <c:delete val="1"/>
        <c:axPos val="b"/>
        <c:numFmt formatCode="General" sourceLinked="1"/>
        <c:majorTickMark val="out"/>
        <c:minorTickMark val="none"/>
        <c:tickLblPos val="nextTo"/>
        <c:crossAx val="235076288"/>
        <c:crosses val="autoZero"/>
        <c:auto val="1"/>
        <c:lblAlgn val="ctr"/>
        <c:lblOffset val="100"/>
        <c:noMultiLvlLbl val="0"/>
      </c:catAx>
      <c:spPr>
        <a:noFill/>
        <a:ln>
          <a:noFill/>
        </a:ln>
        <a:effectLst/>
      </c:spPr>
    </c:plotArea>
    <c:legend>
      <c:legendPos val="r"/>
      <c:layout>
        <c:manualLayout>
          <c:xMode val="edge"/>
          <c:yMode val="edge"/>
          <c:x val="0.70199874657989891"/>
          <c:y val="6.4227255538967382E-3"/>
          <c:w val="0.17487842852218133"/>
          <c:h val="0.1357475349465311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221403</xdr:colOff>
      <xdr:row>2</xdr:row>
      <xdr:rowOff>212</xdr:rowOff>
    </xdr:from>
    <xdr:to>
      <xdr:col>9</xdr:col>
      <xdr:colOff>448521</xdr:colOff>
      <xdr:row>18</xdr:row>
      <xdr:rowOff>122132</xdr:rowOff>
    </xdr:to>
    <xdr:graphicFrame macro="">
      <xdr:nvGraphicFramePr>
        <xdr:cNvPr id="4" name="Chart 3">
          <a:extLst>
            <a:ext uri="{FF2B5EF4-FFF2-40B4-BE49-F238E27FC236}">
              <a16:creationId xmlns:a16="http://schemas.microsoft.com/office/drawing/2014/main" id="{7C3B6CAF-2990-EBFE-BDAD-8C1E9485B8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64770</xdr:colOff>
      <xdr:row>2</xdr:row>
      <xdr:rowOff>17146</xdr:rowOff>
    </xdr:from>
    <xdr:to>
      <xdr:col>12</xdr:col>
      <xdr:colOff>400050</xdr:colOff>
      <xdr:row>13</xdr:row>
      <xdr:rowOff>142876</xdr:rowOff>
    </xdr:to>
    <mc:AlternateContent xmlns:mc="http://schemas.openxmlformats.org/markup-compatibility/2006">
      <mc:Choice xmlns:a14="http://schemas.microsoft.com/office/drawing/2010/main" Requires="a14">
        <xdr:graphicFrame macro="">
          <xdr:nvGraphicFramePr>
            <xdr:cNvPr id="2" name="job_title_short">
              <a:extLst>
                <a:ext uri="{FF2B5EF4-FFF2-40B4-BE49-F238E27FC236}">
                  <a16:creationId xmlns:a16="http://schemas.microsoft.com/office/drawing/2014/main" id="{6EC176D2-D788-2B3F-7D6E-50B75A131B04}"/>
                </a:ext>
              </a:extLst>
            </xdr:cNvPr>
            <xdr:cNvGraphicFramePr/>
          </xdr:nvGraphicFramePr>
          <xdr:xfrm>
            <a:off x="0" y="0"/>
            <a:ext cx="0" cy="0"/>
          </xdr:xfrm>
          <a:graphic>
            <a:graphicData uri="http://schemas.microsoft.com/office/drawing/2010/slicer">
              <sle:slicer xmlns:sle="http://schemas.microsoft.com/office/drawing/2010/slicer" name="job_title_short"/>
            </a:graphicData>
          </a:graphic>
        </xdr:graphicFrame>
      </mc:Choice>
      <mc:Fallback>
        <xdr:sp macro="" textlink="">
          <xdr:nvSpPr>
            <xdr:cNvPr id="0" name=""/>
            <xdr:cNvSpPr>
              <a:spLocks noTextEdit="1"/>
            </xdr:cNvSpPr>
          </xdr:nvSpPr>
          <xdr:spPr>
            <a:xfrm>
              <a:off x="7208520" y="398146"/>
              <a:ext cx="1554480" cy="22212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577215</xdr:colOff>
      <xdr:row>2</xdr:row>
      <xdr:rowOff>7620</xdr:rowOff>
    </xdr:from>
    <xdr:to>
      <xdr:col>15</xdr:col>
      <xdr:colOff>302895</xdr:colOff>
      <xdr:row>13</xdr:row>
      <xdr:rowOff>161925</xdr:rowOff>
    </xdr:to>
    <mc:AlternateContent xmlns:mc="http://schemas.openxmlformats.org/markup-compatibility/2006">
      <mc:Choice xmlns:a14="http://schemas.microsoft.com/office/drawing/2010/main" Requires="a14">
        <xdr:graphicFrame macro="">
          <xdr:nvGraphicFramePr>
            <xdr:cNvPr id="3" name="job_country">
              <a:extLst>
                <a:ext uri="{FF2B5EF4-FFF2-40B4-BE49-F238E27FC236}">
                  <a16:creationId xmlns:a16="http://schemas.microsoft.com/office/drawing/2014/main" id="{14A0B585-467E-5A4D-585A-57F00C3F2A23}"/>
                </a:ext>
              </a:extLst>
            </xdr:cNvPr>
            <xdr:cNvGraphicFramePr/>
          </xdr:nvGraphicFramePr>
          <xdr:xfrm>
            <a:off x="0" y="0"/>
            <a:ext cx="0" cy="0"/>
          </xdr:xfrm>
          <a:graphic>
            <a:graphicData uri="http://schemas.microsoft.com/office/drawing/2010/slicer">
              <sle:slicer xmlns:sle="http://schemas.microsoft.com/office/drawing/2010/slicer" name="job_country"/>
            </a:graphicData>
          </a:graphic>
        </xdr:graphicFrame>
      </mc:Choice>
      <mc:Fallback>
        <xdr:sp macro="" textlink="">
          <xdr:nvSpPr>
            <xdr:cNvPr id="0" name=""/>
            <xdr:cNvSpPr>
              <a:spLocks noTextEdit="1"/>
            </xdr:cNvSpPr>
          </xdr:nvSpPr>
          <xdr:spPr>
            <a:xfrm>
              <a:off x="8940165" y="388620"/>
              <a:ext cx="1554480" cy="22498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133350</xdr:colOff>
      <xdr:row>0</xdr:row>
      <xdr:rowOff>19050</xdr:rowOff>
    </xdr:from>
    <xdr:to>
      <xdr:col>17</xdr:col>
      <xdr:colOff>457200</xdr:colOff>
      <xdr:row>21</xdr:row>
      <xdr:rowOff>9525</xdr:rowOff>
    </xdr:to>
    <xdr:graphicFrame macro="">
      <xdr:nvGraphicFramePr>
        <xdr:cNvPr id="2" name="Chart 1">
          <a:extLst>
            <a:ext uri="{FF2B5EF4-FFF2-40B4-BE49-F238E27FC236}">
              <a16:creationId xmlns:a16="http://schemas.microsoft.com/office/drawing/2014/main" id="{58128DF7-E378-1727-0825-6F1209B037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542925</xdr:colOff>
      <xdr:row>0</xdr:row>
      <xdr:rowOff>57150</xdr:rowOff>
    </xdr:from>
    <xdr:to>
      <xdr:col>20</xdr:col>
      <xdr:colOff>268605</xdr:colOff>
      <xdr:row>14</xdr:row>
      <xdr:rowOff>76835</xdr:rowOff>
    </xdr:to>
    <mc:AlternateContent xmlns:mc="http://schemas.openxmlformats.org/markup-compatibility/2006">
      <mc:Choice xmlns:a14="http://schemas.microsoft.com/office/drawing/2010/main" Requires="a14">
        <xdr:graphicFrame macro="">
          <xdr:nvGraphicFramePr>
            <xdr:cNvPr id="3" name="job_country 3">
              <a:extLst>
                <a:ext uri="{FF2B5EF4-FFF2-40B4-BE49-F238E27FC236}">
                  <a16:creationId xmlns:a16="http://schemas.microsoft.com/office/drawing/2014/main" id="{24AF8EC9-0D4D-4FF6-A5AB-9C75DC4D9E56}"/>
                </a:ext>
              </a:extLst>
            </xdr:cNvPr>
            <xdr:cNvGraphicFramePr/>
          </xdr:nvGraphicFramePr>
          <xdr:xfrm>
            <a:off x="0" y="0"/>
            <a:ext cx="0" cy="0"/>
          </xdr:xfrm>
          <a:graphic>
            <a:graphicData uri="http://schemas.microsoft.com/office/drawing/2010/slicer">
              <sle:slicer xmlns:sle="http://schemas.microsoft.com/office/drawing/2010/slicer" name="job_country 3"/>
            </a:graphicData>
          </a:graphic>
        </xdr:graphicFrame>
      </mc:Choice>
      <mc:Fallback>
        <xdr:sp macro="" textlink="">
          <xdr:nvSpPr>
            <xdr:cNvPr id="0" name=""/>
            <xdr:cNvSpPr>
              <a:spLocks noTextEdit="1"/>
            </xdr:cNvSpPr>
          </xdr:nvSpPr>
          <xdr:spPr>
            <a:xfrm>
              <a:off x="14306550"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409575</xdr:colOff>
      <xdr:row>0</xdr:row>
      <xdr:rowOff>66675</xdr:rowOff>
    </xdr:from>
    <xdr:to>
      <xdr:col>7</xdr:col>
      <xdr:colOff>409575</xdr:colOff>
      <xdr:row>14</xdr:row>
      <xdr:rowOff>66675</xdr:rowOff>
    </xdr:to>
    <mc:AlternateContent xmlns:mc="http://schemas.openxmlformats.org/markup-compatibility/2006">
      <mc:Choice xmlns:a14="http://schemas.microsoft.com/office/drawing/2010/main" Requires="a14">
        <xdr:graphicFrame macro="">
          <xdr:nvGraphicFramePr>
            <xdr:cNvPr id="2" name="job_country 1">
              <a:extLst>
                <a:ext uri="{FF2B5EF4-FFF2-40B4-BE49-F238E27FC236}">
                  <a16:creationId xmlns:a16="http://schemas.microsoft.com/office/drawing/2014/main" id="{2143AE38-16FA-27B9-9AE9-23DDDE65617C}"/>
                </a:ext>
              </a:extLst>
            </xdr:cNvPr>
            <xdr:cNvGraphicFramePr/>
          </xdr:nvGraphicFramePr>
          <xdr:xfrm>
            <a:off x="0" y="0"/>
            <a:ext cx="0" cy="0"/>
          </xdr:xfrm>
          <a:graphic>
            <a:graphicData uri="http://schemas.microsoft.com/office/drawing/2010/slicer">
              <sle:slicer xmlns:sle="http://schemas.microsoft.com/office/drawing/2010/slicer" name="job_country 1"/>
            </a:graphicData>
          </a:graphic>
        </xdr:graphicFrame>
      </mc:Choice>
      <mc:Fallback>
        <xdr:sp macro="" textlink="">
          <xdr:nvSpPr>
            <xdr:cNvPr id="0" name=""/>
            <xdr:cNvSpPr>
              <a:spLocks noTextEdit="1"/>
            </xdr:cNvSpPr>
          </xdr:nvSpPr>
          <xdr:spPr>
            <a:xfrm>
              <a:off x="5476875" y="666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13</xdr:col>
      <xdr:colOff>38100</xdr:colOff>
      <xdr:row>0</xdr:row>
      <xdr:rowOff>57150</xdr:rowOff>
    </xdr:from>
    <xdr:to>
      <xdr:col>15</xdr:col>
      <xdr:colOff>373380</xdr:colOff>
      <xdr:row>14</xdr:row>
      <xdr:rowOff>76835</xdr:rowOff>
    </xdr:to>
    <mc:AlternateContent xmlns:mc="http://schemas.openxmlformats.org/markup-compatibility/2006">
      <mc:Choice xmlns:a14="http://schemas.microsoft.com/office/drawing/2010/main" Requires="a14">
        <xdr:graphicFrame macro="">
          <xdr:nvGraphicFramePr>
            <xdr:cNvPr id="8" name="job_title_short 1">
              <a:extLst>
                <a:ext uri="{FF2B5EF4-FFF2-40B4-BE49-F238E27FC236}">
                  <a16:creationId xmlns:a16="http://schemas.microsoft.com/office/drawing/2014/main" id="{3A20A45D-D1ED-4335-A8AD-762B634B42B8}"/>
                </a:ext>
              </a:extLst>
            </xdr:cNvPr>
            <xdr:cNvGraphicFramePr/>
          </xdr:nvGraphicFramePr>
          <xdr:xfrm>
            <a:off x="0" y="0"/>
            <a:ext cx="0" cy="0"/>
          </xdr:xfrm>
          <a:graphic>
            <a:graphicData uri="http://schemas.microsoft.com/office/drawing/2010/slicer">
              <sle:slicer xmlns:sle="http://schemas.microsoft.com/office/drawing/2010/slicer" name="job_title_short 1"/>
            </a:graphicData>
          </a:graphic>
        </xdr:graphicFrame>
      </mc:Choice>
      <mc:Fallback>
        <xdr:sp macro="" textlink="">
          <xdr:nvSpPr>
            <xdr:cNvPr id="0" name=""/>
            <xdr:cNvSpPr>
              <a:spLocks noTextEdit="1"/>
            </xdr:cNvSpPr>
          </xdr:nvSpPr>
          <xdr:spPr>
            <a:xfrm>
              <a:off x="10125075"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476250</xdr:colOff>
      <xdr:row>0</xdr:row>
      <xdr:rowOff>57150</xdr:rowOff>
    </xdr:from>
    <xdr:to>
      <xdr:col>18</xdr:col>
      <xdr:colOff>201930</xdr:colOff>
      <xdr:row>14</xdr:row>
      <xdr:rowOff>76835</xdr:rowOff>
    </xdr:to>
    <mc:AlternateContent xmlns:mc="http://schemas.openxmlformats.org/markup-compatibility/2006">
      <mc:Choice xmlns:a14="http://schemas.microsoft.com/office/drawing/2010/main" Requires="a14">
        <xdr:graphicFrame macro="">
          <xdr:nvGraphicFramePr>
            <xdr:cNvPr id="9" name="job_country 2">
              <a:extLst>
                <a:ext uri="{FF2B5EF4-FFF2-40B4-BE49-F238E27FC236}">
                  <a16:creationId xmlns:a16="http://schemas.microsoft.com/office/drawing/2014/main" id="{6A72AD94-80D4-4401-B834-6A65E583B30F}"/>
                </a:ext>
              </a:extLst>
            </xdr:cNvPr>
            <xdr:cNvGraphicFramePr/>
          </xdr:nvGraphicFramePr>
          <xdr:xfrm>
            <a:off x="0" y="0"/>
            <a:ext cx="0" cy="0"/>
          </xdr:xfrm>
          <a:graphic>
            <a:graphicData uri="http://schemas.microsoft.com/office/drawing/2010/slicer">
              <sle:slicer xmlns:sle="http://schemas.microsoft.com/office/drawing/2010/slicer" name="job_country 2"/>
            </a:graphicData>
          </a:graphic>
        </xdr:graphicFrame>
      </mc:Choice>
      <mc:Fallback>
        <xdr:sp macro="" textlink="">
          <xdr:nvSpPr>
            <xdr:cNvPr id="0" name=""/>
            <xdr:cNvSpPr>
              <a:spLocks noTextEdit="1"/>
            </xdr:cNvSpPr>
          </xdr:nvSpPr>
          <xdr:spPr>
            <a:xfrm>
              <a:off x="11782425" y="57150"/>
              <a:ext cx="1554480" cy="26866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109536</xdr:colOff>
      <xdr:row>0</xdr:row>
      <xdr:rowOff>42862</xdr:rowOff>
    </xdr:from>
    <xdr:to>
      <xdr:col>12</xdr:col>
      <xdr:colOff>495299</xdr:colOff>
      <xdr:row>16</xdr:row>
      <xdr:rowOff>152400</xdr:rowOff>
    </xdr:to>
    <xdr:graphicFrame macro="">
      <xdr:nvGraphicFramePr>
        <xdr:cNvPr id="10" name="Chart 9">
          <a:extLst>
            <a:ext uri="{FF2B5EF4-FFF2-40B4-BE49-F238E27FC236}">
              <a16:creationId xmlns:a16="http://schemas.microsoft.com/office/drawing/2014/main" id="{39D5E7EB-3205-FA27-4DA1-2A55F5E9F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6.685571759263" backgroundQuery="1" createdVersion="8" refreshedVersion="8" minRefreshableVersion="3" recordCount="0" supportSubquery="1" supportAdvancedDrill="1" xr:uid="{B732BF9C-1987-42C4-AB55-4E1FA4B2AF1B}">
  <cacheSource type="external" connectionId="3"/>
  <cacheFields count="5">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 name="[Measures].[Median Salary US]" caption="Median Salary US" numFmtId="0" hierarchy="27" level="32767"/>
    <cacheField name="[Measures].[Median Salary Non-US]" caption="Median Salary Non-US" numFmtId="0" hierarchy="28"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oneField="1">
      <fieldsUsage count="1">
        <fieldUsage x="1"/>
      </fieldsUsage>
    </cacheHierarchy>
    <cacheHierarchy uniqueName="[Measures].[Median Salary US]" caption="Median Salary US" measure="1" displayFolder="" measureGroup="data_jobs_salary" count="0" oneField="1">
      <fieldsUsage count="1">
        <fieldUsage x="3"/>
      </fieldsUsage>
    </cacheHierarchy>
    <cacheHierarchy uniqueName="[Measures].[Median Salary Non-US]" caption="Median Salary Non-US" measure="1" displayFolder="" measureGroup="data_jobs_salary" count="0" oneField="1">
      <fieldsUsage count="1">
        <fieldUsage x="4"/>
      </fieldsUsage>
    </cacheHierarchy>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6.68557199074" backgroundQuery="1" createdVersion="8" refreshedVersion="8" minRefreshableVersion="3" recordCount="0" supportSubquery="1" supportAdvancedDrill="1" xr:uid="{A5993191-940D-4B9F-8B28-2139C0AE8B2D}">
  <cacheSource type="external" connectionId="3"/>
  <cacheFields count="4">
    <cacheField name="[data_jobs_salary].[job_title_short].[job_title_short]" caption="job_title_short" numFmtId="0" hierarchy="1" level="1">
      <sharedItems count="10">
        <s v="Business Analyst"/>
        <s v="Cloud Engineer"/>
        <s v="Data Analyst"/>
        <s v="Data Engineer"/>
        <s v="Data Scientist"/>
        <s v="Machine Learning Engineer"/>
        <s v="Senior Data Analyst"/>
        <s v="Senior Data Engineer"/>
        <s v="Senior Data Scientist"/>
        <s v="Software Engineer"/>
      </sharedItems>
    </cacheField>
    <cacheField name="[Measures].[Skills Per Job]" caption="Skills Per Job" numFmtId="0" hierarchy="25" level="32767"/>
    <cacheField name="[Measures].[Median Salary]" caption="Median Salary" numFmtId="0" hierarchy="26" level="32767"/>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0"/>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3"/>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oneField="1">
      <fieldsUsage count="1">
        <fieldUsage x="1"/>
      </fieldsUsage>
    </cacheHierarchy>
    <cacheHierarchy uniqueName="[Measures].[Median Salary]" caption="Median Salary" measure="1" displayFolder="" measureGroup="data_jobs_salary" count="0" oneField="1">
      <fieldsUsage count="1">
        <fieldUsage x="2"/>
      </fieldsUsage>
    </cacheHierarchy>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7.796346643518" backgroundQuery="1" createdVersion="8" refreshedVersion="8" minRefreshableVersion="3" recordCount="0" supportSubquery="1" supportAdvancedDrill="1" xr:uid="{DA36580E-51BD-4D10-A939-48B935238A4A}">
  <cacheSource type="external" connectionId="3"/>
  <cacheFields count="4">
    <cacheField name="[data_jobs_skills].[job_skills].[job_skills]" caption="job_skills" numFmtId="0" hierarchy="21" level="1">
      <sharedItems count="10">
        <s v="Excel"/>
        <s v="Oracle"/>
        <s v="Power BI"/>
        <s v="Powerpoint"/>
        <s v="Python"/>
        <s v="R"/>
        <s v="SAS"/>
        <s v="SQL"/>
        <s v="Tableau"/>
        <s v="Word"/>
      </sharedItems>
    </cacheField>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 name="[Measures].[Skill Likelihood]" caption="Skill Likelihood" numFmtId="0" hierarchy="30" level="32767"/>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1"/>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2"/>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cacheHierarchy uniqueName="[Measures].[Skill Likelihood]" caption="Skill Likelihood" measure="1" displayFolder="" measureGroup="data_jobs_skills" count="0" oneField="1">
      <fieldsUsage count="1">
        <fieldUsage x="3"/>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7.796347337964" backgroundQuery="1" createdVersion="8" refreshedVersion="8" minRefreshableVersion="3" recordCount="0" supportSubquery="1" supportAdvancedDrill="1" xr:uid="{E4E76D3D-5B7A-4C3F-97CD-19ACE6887749}">
  <cacheSource type="external" connectionId="3"/>
  <cacheFields count="5">
    <cacheField name="[data_jobs_skills].[job_skills].[job_skills]" caption="job_skills" numFmtId="0" hierarchy="21" level="1">
      <sharedItems count="10">
        <s v="Excel"/>
        <s v="Oracle"/>
        <s v="Power BI"/>
        <s v="Powerpoint"/>
        <s v="Python"/>
        <s v="R"/>
        <s v="SAS"/>
        <s v="SQL"/>
        <s v="Tableau"/>
        <s v="Word"/>
      </sharedItems>
    </cacheField>
    <cacheField name="[Measures].[Median Salary - Skills]" caption="Median Salary - Skills" numFmtId="0" hierarchy="29" level="32767"/>
    <cacheField name="[Measures].[Skill Likelihood]" caption="Skill Likelihood" numFmtId="0" hierarchy="30" level="32767"/>
    <cacheField name="[data_jobs_salary].[job_title_short].[job_title_short]" caption="job_title_short" numFmtId="0" hierarchy="1" level="1">
      <sharedItems containsSemiMixedTypes="0" containsNonDate="0" containsString="0"/>
    </cacheField>
    <cacheField name="[data_jobs_salary].[job_country].[job_country]" caption="job_country" numFmtId="0" hierarchy="13" level="1">
      <sharedItems containsSemiMixedTypes="0" containsNonDate="0" containsString="0"/>
    </cacheField>
  </cacheFields>
  <cacheHierarchies count="34">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fieldsUsage count="2">
        <fieldUsage x="-1"/>
        <fieldUsage x="3"/>
      </fieldsUsage>
    </cacheHierarchy>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fieldsUsage count="2">
        <fieldUsage x="-1"/>
        <fieldUsage x="4"/>
      </fieldsUsage>
    </cacheHierarchy>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2" memberValueDatatype="130" unbalanced="0">
      <fieldsUsage count="2">
        <fieldUsage x="-1"/>
        <fieldUsage x="0"/>
      </fieldsUsage>
    </cacheHierarchy>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Median Salary Non-US]" caption="Median Salary Non-US" measure="1" displayFolder="" measureGroup="data_jobs_salary" count="0"/>
    <cacheHierarchy uniqueName="[Measures].[Median Salary - Skills]" caption="Median Salary - Skills" measure="1" displayFolder="" measureGroup="data_jobs_skills" count="0" oneField="1">
      <fieldsUsage count="1">
        <fieldUsage x="1"/>
      </fieldsUsage>
    </cacheHierarchy>
    <cacheHierarchy uniqueName="[Measures].[Skill Likelihood]" caption="Skill Likelihood" measure="1" displayFolder="" measureGroup="data_jobs_skills" count="0" oneField="1">
      <fieldsUsage count="1">
        <fieldUsage x="2"/>
      </fieldsUsage>
    </cacheHierarchy>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dimensions count="3">
    <dimension name="data_jobs_salary" uniqueName="[data_jobs_salary]" caption="data_jobs_salary"/>
    <dimension name="data_jobs_skills" uniqueName="[data_jobs_skills]" caption="data_jobs_skills"/>
    <dimension measure="1" name="Measures" uniqueName="[Measures]" caption="Measures"/>
  </dimensions>
  <measureGroups count="2">
    <measureGroup name="data_jobs_salary" caption="data_jobs_salary"/>
    <measureGroup name="data_jobs_skills" caption="data_jobs_skill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5.989837499998" backgroundQuery="1" createdVersion="3" refreshedVersion="8" minRefreshableVersion="3" recordCount="0" supportSubquery="1" supportAdvancedDrill="1" xr:uid="{E46FC5AF-7252-4166-AAF9-C996F3F007E8}">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0"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2622176"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nnah Carbillon" refreshedDate="45845.989841087961" backgroundQuery="1" createdVersion="3" refreshedVersion="8" minRefreshableVersion="3" recordCount="0" supportSubquery="1" supportAdvancedDrill="1" xr:uid="{CF3A1E79-7895-4CF2-80C1-F0489AABB48F}">
  <cacheSource type="external" connectionId="3">
    <extLst>
      <ext xmlns:x14="http://schemas.microsoft.com/office/spreadsheetml/2009/9/main" uri="{F057638F-6D5F-4e77-A914-E7F072B9BCA8}">
        <x14:sourceConnection name="ThisWorkbookDataModel"/>
      </ext>
    </extLst>
  </cacheSource>
  <cacheFields count="0"/>
  <cacheHierarchies count="31">
    <cacheHierarchy uniqueName="[data_jobs_salary].[job_id]" caption="job_id" attribute="1" defaultMemberUniqueName="[data_jobs_salary].[job_id].[All]" allUniqueName="[data_jobs_salary].[job_id].[All]" dimensionUniqueName="[data_jobs_salary]" displayFolder="" count="0" memberValueDatatype="20" unbalanced="0"/>
    <cacheHierarchy uniqueName="[data_jobs_salary].[job_title_short]" caption="job_title_short" attribute="1" defaultMemberUniqueName="[data_jobs_salary].[job_title_short].[All]" allUniqueName="[data_jobs_salary].[job_title_short].[All]" dimensionUniqueName="[data_jobs_salary]" displayFolder="" count="2" memberValueDatatype="130" unbalanced="0"/>
    <cacheHierarchy uniqueName="[data_jobs_salary].[job_title]" caption="job_title" attribute="1" defaultMemberUniqueName="[data_jobs_salary].[job_title].[All]" allUniqueName="[data_jobs_salary].[job_title].[All]" dimensionUniqueName="[data_jobs_salary]" displayFolder="" count="0" memberValueDatatype="130" unbalanced="0"/>
    <cacheHierarchy uniqueName="[data_jobs_salary].[job_location]" caption="job_location" attribute="1" defaultMemberUniqueName="[data_jobs_salary].[job_location].[All]" allUniqueName="[data_jobs_salary].[job_location].[All]" dimensionUniqueName="[data_jobs_salary]" displayFolder="" count="0" memberValueDatatype="130" unbalanced="0"/>
    <cacheHierarchy uniqueName="[data_jobs_salary].[job_via]" caption="job_via" attribute="1" defaultMemberUniqueName="[data_jobs_salary].[job_via].[All]" allUniqueName="[data_jobs_salary].[job_via].[All]" dimensionUniqueName="[data_jobs_salary]" displayFolder="" count="0" memberValueDatatype="130" unbalanced="0"/>
    <cacheHierarchy uniqueName="[data_jobs_salary].[job_schedule_type]" caption="job_schedule_type" attribute="1" defaultMemberUniqueName="[data_jobs_salary].[job_schedule_type].[All]" allUniqueName="[data_jobs_salary].[job_schedule_type].[All]" dimensionUniqueName="[data_jobs_salary]" displayFolder="" count="0" memberValueDatatype="130" unbalanced="0"/>
    <cacheHierarchy uniqueName="[data_jobs_salary].[job_work_from_home]" caption="job_work_from_home" attribute="1" defaultMemberUniqueName="[data_jobs_salary].[job_work_from_home].[All]" allUniqueName="[data_jobs_salary].[job_work_from_home].[All]" dimensionUniqueName="[data_jobs_salary]" displayFolder="" count="0" memberValueDatatype="11" unbalanced="0"/>
    <cacheHierarchy uniqueName="[data_jobs_salary].[search_location]" caption="search_location" attribute="1" defaultMemberUniqueName="[data_jobs_salary].[search_location].[All]" allUniqueName="[data_jobs_salary].[search_location].[All]" dimensionUniqueName="[data_jobs_salary]" displayFolder="" count="0" memberValueDatatype="130" unbalanced="0"/>
    <cacheHierarchy uniqueName="[data_jobs_salary].[job_posted_datetime]" caption="job_posted_datetime" attribute="1" time="1" defaultMemberUniqueName="[data_jobs_salary].[job_posted_datetime].[All]" allUniqueName="[data_jobs_salary].[job_posted_datetime].[All]" dimensionUniqueName="[data_jobs_salary]" displayFolder="" count="0" memberValueDatatype="7" unbalanced="0"/>
    <cacheHierarchy uniqueName="[data_jobs_salary].[job_posted_date]" caption="job_posted_date" attribute="1" time="1" defaultMemberUniqueName="[data_jobs_salary].[job_posted_date].[All]" allUniqueName="[data_jobs_salary].[job_posted_date].[All]" dimensionUniqueName="[data_jobs_salary]" displayFolder="" count="0" memberValueDatatype="7" unbalanced="0"/>
    <cacheHierarchy uniqueName="[data_jobs_salary].[job_posted_month]" caption="job_posted_month" attribute="1" defaultMemberUniqueName="[data_jobs_salary].[job_posted_month].[All]" allUniqueName="[data_jobs_salary].[job_posted_month].[All]" dimensionUniqueName="[data_jobs_salary]" displayFolder="" count="0" memberValueDatatype="20" unbalanced="0"/>
    <cacheHierarchy uniqueName="[data_jobs_salary].[job_no_degree_mention]" caption="job_no_degree_mention" attribute="1" defaultMemberUniqueName="[data_jobs_salary].[job_no_degree_mention].[All]" allUniqueName="[data_jobs_salary].[job_no_degree_mention].[All]" dimensionUniqueName="[data_jobs_salary]" displayFolder="" count="0" memberValueDatatype="11" unbalanced="0"/>
    <cacheHierarchy uniqueName="[data_jobs_salary].[job_health_insurance]" caption="job_health_insurance" attribute="1" defaultMemberUniqueName="[data_jobs_salary].[job_health_insurance].[All]" allUniqueName="[data_jobs_salary].[job_health_insurance].[All]" dimensionUniqueName="[data_jobs_salary]" displayFolder="" count="0" memberValueDatatype="11" unbalanced="0"/>
    <cacheHierarchy uniqueName="[data_jobs_salary].[job_country]" caption="job_country" attribute="1" defaultMemberUniqueName="[data_jobs_salary].[job_country].[All]" allUniqueName="[data_jobs_salary].[job_country].[All]" dimensionUniqueName="[data_jobs_salary]" displayFolder="" count="2" memberValueDatatype="130" unbalanced="0"/>
    <cacheHierarchy uniqueName="[data_jobs_salary].[salary_rate]" caption="salary_rate" attribute="1" defaultMemberUniqueName="[data_jobs_salary].[salary_rate].[All]" allUniqueName="[data_jobs_salary].[salary_rate].[All]" dimensionUniqueName="[data_jobs_salary]" displayFolder="" count="0" memberValueDatatype="130" unbalanced="0"/>
    <cacheHierarchy uniqueName="[data_jobs_salary].[salary_year_avg]" caption="salary_year_avg" attribute="1" defaultMemberUniqueName="[data_jobs_salary].[salary_year_avg].[All]" allUniqueName="[data_jobs_salary].[salary_year_avg].[All]" dimensionUniqueName="[data_jobs_salary]" displayFolder="" count="0" memberValueDatatype="6" unbalanced="0"/>
    <cacheHierarchy uniqueName="[data_jobs_salary].[salary_hour_avg]" caption="salary_hour_avg" attribute="1" defaultMemberUniqueName="[data_jobs_salary].[salary_hour_avg].[All]" allUniqueName="[data_jobs_salary].[salary_hour_avg].[All]" dimensionUniqueName="[data_jobs_salary]" displayFolder="" count="0" memberValueDatatype="6" unbalanced="0"/>
    <cacheHierarchy uniqueName="[data_jobs_salary].[salary_hour_adjusted]" caption="salary_hour_adjusted" attribute="1" defaultMemberUniqueName="[data_jobs_salary].[salary_hour_adjusted].[All]" allUniqueName="[data_jobs_salary].[salary_hour_adjusted].[All]" dimensionUniqueName="[data_jobs_salary]" displayFolder="" count="0" memberValueDatatype="6" unbalanced="0"/>
    <cacheHierarchy uniqueName="[data_jobs_salary].[company_name]" caption="company_name" attribute="1" defaultMemberUniqueName="[data_jobs_salary].[company_name].[All]" allUniqueName="[data_jobs_salary].[company_name].[All]" dimensionUniqueName="[data_jobs_salary]" displayFolder="" count="0" memberValueDatatype="130" unbalanced="0"/>
    <cacheHierarchy uniqueName="[data_jobs_salary].[job_skills]" caption="job_skills" attribute="1" defaultMemberUniqueName="[data_jobs_salary].[job_skills].[All]" allUniqueName="[data_jobs_salary].[job_skills].[All]" dimensionUniqueName="[data_jobs_salary]" displayFolder="" count="0" memberValueDatatype="130" unbalanced="0"/>
    <cacheHierarchy uniqueName="[data_jobs_skills].[job_id]" caption="job_id" attribute="1" defaultMemberUniqueName="[data_jobs_skills].[job_id].[All]" allUniqueName="[data_jobs_skills].[job_id].[All]" dimensionUniqueName="[data_jobs_skills]" displayFolder="" count="0" memberValueDatatype="20" unbalanced="0"/>
    <cacheHierarchy uniqueName="[data_jobs_skills].[job_skills]" caption="job_skills" attribute="1" defaultMemberUniqueName="[data_jobs_skills].[job_skills].[All]" allUniqueName="[data_jobs_skills].[job_skills].[All]" dimensionUniqueName="[data_jobs_skills]" displayFolder="" count="0" memberValueDatatype="130" unbalanced="0"/>
    <cacheHierarchy uniqueName="[Measures].[Count of job_skills]" caption="Count of job_skills" measure="1" displayFolder="" measureGroup="data_jobs_skills" count="0">
      <extLst>
        <ext xmlns:x15="http://schemas.microsoft.com/office/spreadsheetml/2010/11/main" uri="{B97F6D7D-B522-45F9-BDA1-12C45D357490}">
          <x15:cacheHierarchy aggregatedColumn="21"/>
        </ext>
      </extLst>
    </cacheHierarchy>
    <cacheHierarchy uniqueName="[Measures].[Skill Count]" caption="Skill Count" measure="1" displayFolder="" measureGroup="data_jobs_skills" count="0"/>
    <cacheHierarchy uniqueName="[Measures].[Job Count]" caption="Job Count" measure="1" displayFolder="" measureGroup="data_jobs_salary" count="0"/>
    <cacheHierarchy uniqueName="[Measures].[Skills Per Job]" caption="Skills Per Job" measure="1" displayFolder="" measureGroup="data_jobs_skills" count="0"/>
    <cacheHierarchy uniqueName="[Measures].[Median Salary]" caption="Median Salary" measure="1" displayFolder="" measureGroup="data_jobs_salary" count="0"/>
    <cacheHierarchy uniqueName="[Measures].[Median Salary US]" caption="Median Salary US" measure="1" displayFolder="" measureGroup="data_jobs_salary" count="0"/>
    <cacheHierarchy uniqueName="[Measures].[__XL_Count data_jobs_skills]" caption="__XL_Count data_jobs_skills" measure="1" displayFolder="" measureGroup="data_jobs_skills" count="0" hidden="1"/>
    <cacheHierarchy uniqueName="[Measures].[__XL_Count data_jobs_salary]" caption="__XL_Count data_jobs_salary" measure="1" displayFolder="" measureGroup="data_jobs_salary"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58867842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A454C7E-880F-4822-8531-4AE72CC0428F}" name="PivotTable2" cacheId="14" applyNumberFormats="0" applyBorderFormats="0" applyFontFormats="0" applyPatternFormats="0" applyAlignmentFormats="0" applyWidthHeightFormats="1" dataCaption="Values" tag="08ec167a-641f-45e8-b843-d0785a857989" updatedVersion="8" minRefreshableVersion="3" useAutoFormatting="1" subtotalHiddenItems="1" itemPrintTitles="1" createdVersion="8" indent="0" outline="1" outlineData="1" multipleFieldFilters="0" chartFormat="1">
  <location ref="A3:B14" firstHeaderRow="1" firstDataRow="1" firstDataCol="1"/>
  <pivotFields count="4">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v="1"/>
    </i>
    <i>
      <x v="3"/>
    </i>
    <i>
      <x v="9"/>
    </i>
    <i>
      <x v="5"/>
    </i>
    <i>
      <x v="2"/>
    </i>
    <i>
      <x v="6"/>
    </i>
    <i>
      <x v="4"/>
    </i>
    <i>
      <x v="8"/>
    </i>
    <i>
      <x/>
    </i>
    <i>
      <x v="7"/>
    </i>
    <i t="grand">
      <x/>
    </i>
  </rowItems>
  <colItems count="1">
    <i/>
  </colItems>
  <dataFields count="1">
    <dataField fld="3" subtotal="count" baseField="0" baseItem="0" numFmtId="9"/>
  </dataFields>
  <formats count="1">
    <format dxfId="1">
      <pivotArea outline="0" collapsedLevelsAreSubtotals="1" fieldPosition="0"/>
    </format>
  </formats>
  <chartFormats count="1">
    <chartFormat chart="0" format="2" series="1">
      <pivotArea type="data" outline="0" fieldPosition="0">
        <references count="1">
          <reference field="4294967294" count="1" selected="0">
            <x v="0"/>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2">
      <autoFilter ref="A1">
        <filterColumn colId="0">
          <top10 val="10" filterVal="10"/>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kill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A320851-8A93-4920-9804-71C55A701139}" name="PivotTable1" cacheId="1" applyNumberFormats="0" applyBorderFormats="0" applyFontFormats="0" applyPatternFormats="0" applyAlignmentFormats="0" applyWidthHeightFormats="1" dataCaption="Values" tag="465110eb-1c9f-4bed-b3dc-bf7dbe6529ad" updatedVersion="8" minRefreshableVersion="3" useAutoFormatting="1" itemPrintTitles="1" createdVersion="8" indent="0" outline="1" outlineData="1" multipleFieldFilters="0">
  <location ref="A1:C12" firstHeaderRow="0" firstDataRow="1" firstDataCol="1"/>
  <pivotFields count="4">
    <pivotField axis="axisRow" allDrilled="1" subtotalTop="0" showAll="0"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11">
    <i>
      <x v="8"/>
    </i>
    <i>
      <x v="7"/>
    </i>
    <i>
      <x v="5"/>
    </i>
    <i>
      <x v="4"/>
    </i>
    <i>
      <x v="9"/>
    </i>
    <i>
      <x v="3"/>
    </i>
    <i>
      <x v="1"/>
    </i>
    <i>
      <x v="6"/>
    </i>
    <i>
      <x v="2"/>
    </i>
    <i>
      <x/>
    </i>
    <i t="grand">
      <x/>
    </i>
  </rowItems>
  <colFields count="1">
    <field x="-2"/>
  </colFields>
  <colItems count="2">
    <i>
      <x/>
    </i>
    <i i="1">
      <x v="1"/>
    </i>
  </colItems>
  <dataFields count="2">
    <dataField fld="2" subtotal="count" baseField="0" baseItem="0"/>
    <dataField fld="1"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6B3CF0-6FA5-4781-90AD-7E8E068A736C}" name="PivotTable4" cacheId="0" applyNumberFormats="0" applyBorderFormats="0" applyFontFormats="0" applyPatternFormats="0" applyAlignmentFormats="0" applyWidthHeightFormats="1" dataCaption="Values" tag="9ffd7d41-f62a-4f10-b051-4b19bc4ca728" updatedVersion="8" minRefreshableVersion="3" useAutoFormatting="1" itemPrintTitles="1" createdVersion="8" indent="0" outline="1" outlineData="1" multipleFieldFilters="0">
  <location ref="A1:D12" firstHeaderRow="0" firstDataRow="1" firstDataCol="1"/>
  <pivotFields count="5">
    <pivotField axis="axisRow" allDrilled="1" subtotalTop="0" showAll="0" dataSourceSort="1" defaultSubtotal="0" defaultAttributeDrillState="1">
      <items count="10">
        <item x="0"/>
        <item x="1"/>
        <item x="2"/>
        <item x="3"/>
        <item x="4"/>
        <item x="5"/>
        <item x="6"/>
        <item x="7"/>
        <item x="8"/>
        <item x="9"/>
      </items>
    </pivotField>
    <pivotField dataField="1" subtotalTop="0" showAll="0" defaultSubtotal="0"/>
    <pivotField allDrilled="1" subtotalTop="0" showAll="0" dataSourceSort="1" defaultSubtotal="0" defaultAttributeDrillState="1"/>
    <pivotField dataField="1" subtotalTop="0" showAll="0" defaultSubtotal="0"/>
    <pivotField dataField="1" subtotalTop="0" showAll="0" defaultSubtotal="0"/>
  </pivotFields>
  <rowFields count="1">
    <field x="0"/>
  </rowFields>
  <rowItems count="11">
    <i>
      <x/>
    </i>
    <i>
      <x v="1"/>
    </i>
    <i>
      <x v="2"/>
    </i>
    <i>
      <x v="3"/>
    </i>
    <i>
      <x v="4"/>
    </i>
    <i>
      <x v="5"/>
    </i>
    <i>
      <x v="6"/>
    </i>
    <i>
      <x v="7"/>
    </i>
    <i>
      <x v="8"/>
    </i>
    <i>
      <x v="9"/>
    </i>
    <i t="grand">
      <x/>
    </i>
  </rowItems>
  <colFields count="1">
    <field x="-2"/>
  </colFields>
  <colItems count="3">
    <i>
      <x/>
    </i>
    <i i="1">
      <x v="1"/>
    </i>
    <i i="2">
      <x v="2"/>
    </i>
  </colItems>
  <dataFields count="3">
    <dataField fld="1" subtotal="count" baseField="0" baseItem="0"/>
    <dataField fld="3" subtotal="count" baseField="0" baseItem="0"/>
    <dataField fld="4" subtotal="count" baseField="0" baseItem="0"/>
  </dataFields>
  <pivotHierarchies count="34">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F81A000-E86E-42E9-A68F-6D4445CED736}" name="PivotTable1" cacheId="17" applyNumberFormats="0" applyBorderFormats="0" applyFontFormats="0" applyPatternFormats="0" applyAlignmentFormats="0" applyWidthHeightFormats="1" dataCaption="Values" tag="68b16178-3bc7-47d7-b346-c8e0ecb5d277" updatedVersion="8" minRefreshableVersion="3" useAutoFormatting="1" itemPrintTitles="1" createdVersion="8" indent="0" outline="1" outlineData="1" multipleFieldFilters="0" chartFormat="8">
  <location ref="A1:C12" firstHeaderRow="0" firstDataRow="1" firstDataCol="1"/>
  <pivotFields count="5">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1">
    <i>
      <x v="4"/>
    </i>
    <i>
      <x v="1"/>
    </i>
    <i>
      <x v="8"/>
    </i>
    <i>
      <x v="2"/>
    </i>
    <i>
      <x v="7"/>
    </i>
    <i>
      <x v="6"/>
    </i>
    <i>
      <x v="5"/>
    </i>
    <i>
      <x v="3"/>
    </i>
    <i>
      <x/>
    </i>
    <i>
      <x v="9"/>
    </i>
    <i t="grand">
      <x/>
    </i>
  </rowItems>
  <colFields count="1">
    <field x="-2"/>
  </colFields>
  <colItems count="2">
    <i>
      <x/>
    </i>
    <i i="1">
      <x v="1"/>
    </i>
  </colItems>
  <dataFields count="2">
    <dataField fld="1" subtotal="count" baseField="0" baseItem="0"/>
    <dataField fld="2" subtotal="count" baseField="0" baseItem="0" numFmtId="9"/>
  </dataFields>
  <formats count="1">
    <format dxfId="0">
      <pivotArea outline="0" collapsedLevelsAreSubtotals="1" fieldPosition="0">
        <references count="1">
          <reference field="4294967294" count="1" selected="0">
            <x v="1"/>
          </reference>
        </references>
      </pivotArea>
    </format>
  </formats>
  <chartFormats count="2">
    <chartFormat chart="0" format="0"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s>
  <pivotHierarchies count="34">
    <pivotHierarchy dragToData="1"/>
    <pivotHierarchy multipleItemSelectionAllowed="1" dragToData="1">
      <members count="1" level="1">
        <member name="[data_jobs_salary].[job_title_short].&amp;[Data Analyst]"/>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ata_jobs_salary].[job_country].&amp;[United States]"/>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23">
      <autoFilter ref="A1">
        <filterColumn colId="0">
          <top10 val="10" filterVal="10"/>
        </filterColumn>
      </autoFilter>
    </filter>
  </filters>
  <rowHierarchiesUsage count="1">
    <rowHierarchyUsage hierarchyUsage="21"/>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ata_jobs_salary]"/>
        <x15:activeTabTopLevelEntity name="[data_jobs_skill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title_short" xr10:uid="{C2FA3334-E0E1-44F1-831C-133DAF6D6D47}" sourceName="[data_jobs_salary].[job_title_short]">
  <pivotTables>
    <pivotTable tabId="16" name="PivotTable2"/>
    <pivotTable tabId="19" name="PivotTable1"/>
  </pivotTables>
  <data>
    <olap pivotCacheId="588678422">
      <levels count="2">
        <level uniqueName="[data_jobs_salary].[job_title_short].[(All)]" sourceCaption="(All)" count="0"/>
        <level uniqueName="[data_jobs_salary].[job_title_short].[job_title_short]" sourceCaption="job_title_short" count="10">
          <ranges>
            <range startItem="0">
              <i n="[data_jobs_salary].[job_title_short].&amp;[Business Analyst]" c="Business Analyst"/>
              <i n="[data_jobs_salary].[job_title_short].&amp;[Cloud Engineer]" c="Cloud Engineer"/>
              <i n="[data_jobs_salary].[job_title_short].&amp;[Data Analyst]" c="Data Analyst"/>
              <i n="[data_jobs_salary].[job_title_short].&amp;[Data Engineer]" c="Data Engineer"/>
              <i n="[data_jobs_salary].[job_title_short].&amp;[Data Scientist]" c="Data Scientist"/>
              <i n="[data_jobs_salary].[job_title_short].&amp;[Machine Learning Engineer]" c="Machine Learning Engineer"/>
              <i n="[data_jobs_salary].[job_title_short].&amp;[Senior Data Analyst]" c="Senior Data Analyst"/>
              <i n="[data_jobs_salary].[job_title_short].&amp;[Senior Data Engineer]" c="Senior Data Engineer"/>
              <i n="[data_jobs_salary].[job_title_short].&amp;[Senior Data Scientist]" c="Senior Data Scientist"/>
              <i n="[data_jobs_salary].[job_title_short].&amp;[Software Engineer]" c="Software Engineer"/>
            </range>
          </ranges>
        </level>
      </levels>
      <selections count="1">
        <selection n="[data_jobs_salary].[job_title_short].&amp;[Data Analyst]"/>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_country1" xr10:uid="{91515C06-9BCE-4394-91E9-03E2361A10BD}" sourceName="[data_jobs_salary].[job_country]">
  <pivotTables>
    <pivotTable tabId="18" name="PivotTable4"/>
    <pivotTable tabId="17" name="PivotTable1"/>
    <pivotTable tabId="19" name="PivotTable1"/>
    <pivotTable tabId="16" name="PivotTable2"/>
  </pivotTables>
  <data>
    <olap pivotCacheId="162622176">
      <levels count="2">
        <level uniqueName="[data_jobs_salary].[job_country].[(All)]" sourceCaption="(All)" count="0"/>
        <level uniqueName="[data_jobs_salary].[job_country].[job_country]" sourceCaption="job_country" count="111">
          <ranges>
            <range startItem="0">
              <i n="[data_jobs_salary].[job_country].&amp;[Albania]" c="Albania"/>
              <i n="[data_jobs_salary].[job_country].&amp;[Algeria]" c="Algeria"/>
              <i n="[data_jobs_salary].[job_country].&amp;[Argentina]" c="Argentina"/>
              <i n="[data_jobs_salary].[job_country].&amp;[Armenia]" c="Armenia"/>
              <i n="[data_jobs_salary].[job_country].&amp;[Australia]" c="Australia"/>
              <i n="[data_jobs_salary].[job_country].&amp;[Austria]" c="Austria"/>
              <i n="[data_jobs_salary].[job_country].&amp;[Azerbaijan]" c="Azerbaijan"/>
              <i n="[data_jobs_salary].[job_country].&amp;[Bahamas]" c="Bahamas"/>
              <i n="[data_jobs_salary].[job_country].&amp;[Bangladesh]" c="Bangladesh"/>
              <i n="[data_jobs_salary].[job_country].&amp;[Belarus]" c="Belarus"/>
              <i n="[data_jobs_salary].[job_country].&amp;[Belgium]" c="Belgium"/>
              <i n="[data_jobs_salary].[job_country].&amp;[Benin]" c="Benin"/>
              <i n="[data_jobs_salary].[job_country].&amp;[Bolivia]" c="Bolivia"/>
              <i n="[data_jobs_salary].[job_country].&amp;[Bosnia and Herzegovina]" c="Bosnia and Herzegovina"/>
              <i n="[data_jobs_salary].[job_country].&amp;[Brazil]" c="Brazil"/>
              <i n="[data_jobs_salary].[job_country].&amp;[Brunei]" c="Brunei"/>
              <i n="[data_jobs_salary].[job_country].&amp;[Bulgaria]" c="Bulgaria"/>
              <i n="[data_jobs_salary].[job_country].&amp;[Cambodia]" c="Cambodia"/>
              <i n="[data_jobs_salary].[job_country].&amp;[Cameroon]" c="Cameroon"/>
              <i n="[data_jobs_salary].[job_country].&amp;[Canada]" c="Canada"/>
              <i n="[data_jobs_salary].[job_country].&amp;[Chile]" c="Chile"/>
              <i n="[data_jobs_salary].[job_country].&amp;[China]" c="China"/>
              <i n="[data_jobs_salary].[job_country].&amp;[Colombia]" c="Colombia"/>
              <i n="[data_jobs_salary].[job_country].&amp;[Congo, Democratic Republic of the]" c="Congo, Democratic Republic of the"/>
              <i n="[data_jobs_salary].[job_country].&amp;[Costa Rica]" c="Costa Rica"/>
              <i n="[data_jobs_salary].[job_country].&amp;[Côte d'Ivoire]" c="Côte d'Ivoire"/>
              <i n="[data_jobs_salary].[job_country].&amp;[Croatia]" c="Croatia"/>
              <i n="[data_jobs_salary].[job_country].&amp;[Cyprus]" c="Cyprus"/>
              <i n="[data_jobs_salary].[job_country].&amp;[Czechia]" c="Czechia"/>
              <i n="[data_jobs_salary].[job_country].&amp;[Denmark]" c="Denmark"/>
              <i n="[data_jobs_salary].[job_country].&amp;[Dominican Republic]" c="Dominican Republic"/>
              <i n="[data_jobs_salary].[job_country].&amp;[Ecuador]" c="Ecuador"/>
              <i n="[data_jobs_salary].[job_country].&amp;[Egypt]" c="Egypt"/>
              <i n="[data_jobs_salary].[job_country].&amp;[El Salvador]" c="El Salvador"/>
              <i n="[data_jobs_salary].[job_country].&amp;[Estonia]" c="Estonia"/>
              <i n="[data_jobs_salary].[job_country].&amp;[Finland]" c="Finland"/>
              <i n="[data_jobs_salary].[job_country].&amp;[France]" c="France"/>
              <i n="[data_jobs_salary].[job_country].&amp;[Gambia]" c="Gambia"/>
              <i n="[data_jobs_salary].[job_country].&amp;[Germany]" c="Germany"/>
              <i n="[data_jobs_salary].[job_country].&amp;[Ghana]" c="Ghana"/>
              <i n="[data_jobs_salary].[job_country].&amp;[Greece]" c="Greece"/>
              <i n="[data_jobs_salary].[job_country].&amp;[Guam]" c="Guam"/>
              <i n="[data_jobs_salary].[job_country].&amp;[Guatemala]" c="Guatemala"/>
              <i n="[data_jobs_salary].[job_country].&amp;[Honduras]" c="Honduras"/>
              <i n="[data_jobs_salary].[job_country].&amp;[Hong Kong]" c="Hong Kong"/>
              <i n="[data_jobs_salary].[job_country].&amp;[Hungary]" c="Hungary"/>
              <i n="[data_jobs_salary].[job_country].&amp;[India]" c="India"/>
              <i n="[data_jobs_salary].[job_country].&amp;[Indonesia]" c="Indonesia"/>
              <i n="[data_jobs_salary].[job_country].&amp;[Ireland]" c="Ireland"/>
              <i n="[data_jobs_salary].[job_country].&amp;[Israel]" c="Israel"/>
              <i n="[data_jobs_salary].[job_country].&amp;[Italy]" c="Italy"/>
              <i n="[data_jobs_salary].[job_country].&amp;[Jamaica]" c="Jamaica"/>
              <i n="[data_jobs_salary].[job_country].&amp;[Japan]" c="Japan"/>
              <i n="[data_jobs_salary].[job_country].&amp;[Jordan]" c="Jordan"/>
              <i n="[data_jobs_salary].[job_country].&amp;[Kazakhstan]" c="Kazakhstan"/>
              <i n="[data_jobs_salary].[job_country].&amp;[Kenya]" c="Kenya"/>
              <i n="[data_jobs_salary].[job_country].&amp;[Latvia]" c="Latvia"/>
              <i n="[data_jobs_salary].[job_country].&amp;[Lebanon]" c="Lebanon"/>
              <i n="[data_jobs_salary].[job_country].&amp;[Lithuania]" c="Lithuania"/>
              <i n="[data_jobs_salary].[job_country].&amp;[Luxembourg]" c="Luxembourg"/>
              <i n="[data_jobs_salary].[job_country].&amp;[Macedonia (FYROM)]" c="Macedonia (FYROM)"/>
              <i n="[data_jobs_salary].[job_country].&amp;[Malaysia]" c="Malaysia"/>
              <i n="[data_jobs_salary].[job_country].&amp;[Malta]" c="Malta"/>
              <i n="[data_jobs_salary].[job_country].&amp;[Mauritius]" c="Mauritius"/>
              <i n="[data_jobs_salary].[job_country].&amp;[Mexico]" c="Mexico"/>
              <i n="[data_jobs_salary].[job_country].&amp;[Montenegro]" c="Montenegro"/>
              <i n="[data_jobs_salary].[job_country].&amp;[Morocco]" c="Morocco"/>
              <i n="[data_jobs_salary].[job_country].&amp;[Namibia]" c="Namibia"/>
              <i n="[data_jobs_salary].[job_country].&amp;[Nepal]" c="Nepal"/>
              <i n="[data_jobs_salary].[job_country].&amp;[Netherlands]" c="Netherlands"/>
              <i n="[data_jobs_salary].[job_country].&amp;[New Zealand]" c="New Zealand"/>
              <i n="[data_jobs_salary].[job_country].&amp;[Nicaragua]" c="Nicaragua"/>
              <i n="[data_jobs_salary].[job_country].&amp;[Nigeria]" c="Nigeria"/>
              <i n="[data_jobs_salary].[job_country].&amp;[Norway]" c="Norway"/>
              <i n="[data_jobs_salary].[job_country].&amp;[Pakistan]" c="Pakistan"/>
              <i n="[data_jobs_salary].[job_country].&amp;[Panama]" c="Panama"/>
              <i n="[data_jobs_salary].[job_country].&amp;[Paraguay]" c="Paraguay"/>
              <i n="[data_jobs_salary].[job_country].&amp;[Peru]" c="Peru"/>
              <i n="[data_jobs_salary].[job_country].&amp;[Philippines]" c="Philippines"/>
              <i n="[data_jobs_salary].[job_country].&amp;[Poland]" c="Poland"/>
              <i n="[data_jobs_salary].[job_country].&amp;[Portugal]" c="Portugal"/>
              <i n="[data_jobs_salary].[job_country].&amp;[Puerto Rico]" c="Puerto Rico"/>
              <i n="[data_jobs_salary].[job_country].&amp;[Romania]" c="Romania"/>
              <i n="[data_jobs_salary].[job_country].&amp;[Russia]" c="Russia"/>
              <i n="[data_jobs_salary].[job_country].&amp;[Senegal]" c="Senegal"/>
              <i n="[data_jobs_salary].[job_country].&amp;[Serbia]" c="Serbia"/>
              <i n="[data_jobs_salary].[job_country].&amp;[Singapore]" c="Singapore"/>
              <i n="[data_jobs_salary].[job_country].&amp;[Slovakia]" c="Slovakia"/>
              <i n="[data_jobs_salary].[job_country].&amp;[Slovenia]" c="Slovenia"/>
              <i n="[data_jobs_salary].[job_country].&amp;[South Africa]" c="South Africa"/>
              <i n="[data_jobs_salary].[job_country].&amp;[South Korea]" c="South Korea"/>
              <i n="[data_jobs_salary].[job_country].&amp;[Spain]" c="Spain"/>
              <i n="[data_jobs_salary].[job_country].&amp;[Sri Lanka]" c="Sri Lanka"/>
              <i n="[data_jobs_salary].[job_country].&amp;[Sudan]" c="Sudan"/>
              <i n="[data_jobs_salary].[job_country].&amp;[Sweden]" c="Sweden"/>
              <i n="[data_jobs_salary].[job_country].&amp;[Switzerland]" c="Switzerland"/>
              <i n="[data_jobs_salary].[job_country].&amp;[Taiwan]" c="Taiwan"/>
              <i n="[data_jobs_salary].[job_country].&amp;[Thailand]" c="Thailand"/>
              <i n="[data_jobs_salary].[job_country].&amp;[Tunisia]" c="Tunisia"/>
              <i n="[data_jobs_salary].[job_country].&amp;[Turkey]" c="Turkey"/>
              <i n="[data_jobs_salary].[job_country].&amp;[U.S. Virgin Islands]" c="U.S. Virgin Islands"/>
              <i n="[data_jobs_salary].[job_country].&amp;[Uganda]" c="Uganda"/>
              <i n="[data_jobs_salary].[job_country].&amp;[Ukraine]" c="Ukraine"/>
              <i n="[data_jobs_salary].[job_country].&amp;[United Arab Emirates]" c="United Arab Emirates"/>
              <i n="[data_jobs_salary].[job_country].&amp;[United Kingdom]" c="United Kingdom"/>
              <i n="[data_jobs_salary].[job_country].&amp;[United States]" c="United States"/>
              <i n="[data_jobs_salary].[job_country].&amp;[Uruguay]" c="Uruguay"/>
              <i n="[data_jobs_salary].[job_country].&amp;[Venezuela]" c="Venezuela"/>
              <i n="[data_jobs_salary].[job_country].&amp;[Vietnam]" c="Vietnam"/>
              <i n="[data_jobs_salary].[job_country].&amp;[Zambia]" c="Zambia"/>
              <i n="[data_jobs_salary].[job_country].&amp;[Zimbabwe]" c="Zimbabwe"/>
            </range>
          </ranges>
        </level>
      </levels>
      <selections count="1">
        <selection n="[data_jobs_salary].[job_country].&amp;[United States]"/>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xr10:uid="{B36A5758-9CB5-440A-A007-FA058BF3769B}" cache="Slicer_job_title_short" caption="Job Title" level="1" rowHeight="234950"/>
  <slicer name="job_country" xr10:uid="{9846ADD1-A959-4FDA-939A-06685B788C12}" cache="Slicer_job_country1" caption="Country"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3" xr10:uid="{E24DEF67-0A19-4884-8B81-EFF8BF95A169}" cache="Slicer_job_country1" caption="Country" startItem="98" level="1"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country 1" xr10:uid="{A92B89B6-70C6-4B82-A2D9-F07907E91E0C}" cache="Slicer_job_country1" caption="Country" level="1" rowHeight="257175"/>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job_title_short 1" xr10:uid="{1F7574E6-619C-48D7-88F6-E54BE885B85E}" cache="Slicer_job_title_short" caption="Job Title" level="1" rowHeight="234950"/>
  <slicer name="job_country 2" xr10:uid="{20436A6B-A3BA-47EF-8E9C-674238EA6DF0}" cache="Slicer_job_country1" caption="Country" startItem="99" level="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54395-52C4-4474-8A92-1C09E4F31CE9}">
  <dimension ref="A3:B14"/>
  <sheetViews>
    <sheetView tabSelected="1" workbookViewId="0">
      <selection activeCell="N17" sqref="N17"/>
    </sheetView>
  </sheetViews>
  <sheetFormatPr defaultRowHeight="15" x14ac:dyDescent="0.25"/>
  <cols>
    <col min="1" max="1" width="13.42578125" bestFit="1" customWidth="1"/>
    <col min="2" max="3" width="14.85546875" bestFit="1" customWidth="1"/>
  </cols>
  <sheetData>
    <row r="3" spans="1:2" x14ac:dyDescent="0.25">
      <c r="A3" s="1" t="s">
        <v>10</v>
      </c>
      <c r="B3" t="s">
        <v>27</v>
      </c>
    </row>
    <row r="4" spans="1:2" x14ac:dyDescent="0.25">
      <c r="A4" s="2" t="s">
        <v>22</v>
      </c>
      <c r="B4" s="5">
        <v>6.7873845784866285E-2</v>
      </c>
    </row>
    <row r="5" spans="1:2" x14ac:dyDescent="0.25">
      <c r="A5" s="2" t="s">
        <v>24</v>
      </c>
      <c r="B5" s="5">
        <v>9.653435663748651E-2</v>
      </c>
    </row>
    <row r="6" spans="1:2" x14ac:dyDescent="0.25">
      <c r="A6" s="2" t="s">
        <v>25</v>
      </c>
      <c r="B6" s="5">
        <v>0.10420913778630531</v>
      </c>
    </row>
    <row r="7" spans="1:2" x14ac:dyDescent="0.25">
      <c r="A7" s="2" t="s">
        <v>15</v>
      </c>
      <c r="B7" s="5">
        <v>0.16033097493704282</v>
      </c>
    </row>
    <row r="8" spans="1:2" x14ac:dyDescent="0.25">
      <c r="A8" s="2" t="s">
        <v>23</v>
      </c>
      <c r="B8" s="5">
        <v>0.1680057560858616</v>
      </c>
    </row>
    <row r="9" spans="1:2" x14ac:dyDescent="0.25">
      <c r="A9" s="2" t="s">
        <v>17</v>
      </c>
      <c r="B9" s="5">
        <v>0.18803213814606068</v>
      </c>
    </row>
    <row r="10" spans="1:2" x14ac:dyDescent="0.25">
      <c r="A10" s="2" t="s">
        <v>13</v>
      </c>
      <c r="B10" s="5">
        <v>0.27653195826837751</v>
      </c>
    </row>
    <row r="11" spans="1:2" x14ac:dyDescent="0.25">
      <c r="A11" s="2" t="s">
        <v>14</v>
      </c>
      <c r="B11" s="5">
        <v>0.28696486389255305</v>
      </c>
    </row>
    <row r="12" spans="1:2" x14ac:dyDescent="0.25">
      <c r="A12" s="2" t="s">
        <v>16</v>
      </c>
      <c r="B12" s="5">
        <v>0.41455810049166569</v>
      </c>
    </row>
    <row r="13" spans="1:2" x14ac:dyDescent="0.25">
      <c r="A13" s="2" t="s">
        <v>12</v>
      </c>
      <c r="B13" s="5">
        <v>0.52500299796138628</v>
      </c>
    </row>
    <row r="14" spans="1:2" x14ac:dyDescent="0.25">
      <c r="A14" s="2" t="s">
        <v>11</v>
      </c>
      <c r="B14"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14C95-7D30-4F8E-A13D-CE8953EFBE08}">
  <dimension ref="A1:G12"/>
  <sheetViews>
    <sheetView workbookViewId="0">
      <selection activeCell="E23" sqref="E23"/>
    </sheetView>
  </sheetViews>
  <sheetFormatPr defaultRowHeight="15" x14ac:dyDescent="0.25"/>
  <cols>
    <col min="1" max="1" width="25" bestFit="1" customWidth="1"/>
    <col min="2" max="2" width="13.5703125" bestFit="1" customWidth="1"/>
    <col min="3" max="4" width="12.7109375" bestFit="1" customWidth="1"/>
    <col min="5" max="5" width="25" bestFit="1" customWidth="1"/>
    <col min="6" max="6" width="13.5703125" bestFit="1" customWidth="1"/>
    <col min="7" max="7" width="12.42578125" bestFit="1" customWidth="1"/>
  </cols>
  <sheetData>
    <row r="1" spans="1:7" x14ac:dyDescent="0.25">
      <c r="A1" s="1" t="s">
        <v>10</v>
      </c>
      <c r="B1" t="s">
        <v>19</v>
      </c>
      <c r="C1" t="s">
        <v>18</v>
      </c>
      <c r="E1" t="str" cm="1">
        <f t="array" ref="E1:G12">A1:C12</f>
        <v>Row Labels</v>
      </c>
      <c r="F1" t="str">
        <v>Median Salary</v>
      </c>
      <c r="G1" t="str">
        <v>Skills Per Job</v>
      </c>
    </row>
    <row r="2" spans="1:7" x14ac:dyDescent="0.25">
      <c r="A2" s="2" t="s">
        <v>0</v>
      </c>
      <c r="B2" s="4">
        <v>155000</v>
      </c>
      <c r="C2" s="3">
        <v>5.2262295081967212</v>
      </c>
      <c r="E2" t="str">
        <v>Senior Data Scientist</v>
      </c>
      <c r="F2">
        <v>155000</v>
      </c>
      <c r="G2">
        <v>5.2262295081967212</v>
      </c>
    </row>
    <row r="3" spans="1:7" x14ac:dyDescent="0.25">
      <c r="A3" s="2" t="s">
        <v>5</v>
      </c>
      <c r="B3" s="4">
        <v>150000</v>
      </c>
      <c r="C3" s="3">
        <v>8.2632711621233863</v>
      </c>
      <c r="E3" t="str">
        <v>Senior Data Engineer</v>
      </c>
      <c r="F3">
        <v>150000</v>
      </c>
      <c r="G3">
        <v>8.2632711621233863</v>
      </c>
    </row>
    <row r="4" spans="1:7" x14ac:dyDescent="0.25">
      <c r="A4" s="2" t="s">
        <v>3</v>
      </c>
      <c r="B4" s="4">
        <v>150000</v>
      </c>
      <c r="C4" s="3">
        <v>4.7012987012987013</v>
      </c>
      <c r="E4" t="str">
        <v>Machine Learning Engineer</v>
      </c>
      <c r="F4">
        <v>150000</v>
      </c>
      <c r="G4">
        <v>4.7012987012987013</v>
      </c>
    </row>
    <row r="5" spans="1:7" x14ac:dyDescent="0.25">
      <c r="A5" s="2" t="s">
        <v>4</v>
      </c>
      <c r="B5" s="4">
        <v>130000</v>
      </c>
      <c r="C5" s="3">
        <v>5.0074794315632012</v>
      </c>
      <c r="E5" t="str">
        <v>Data Scientist</v>
      </c>
      <c r="F5">
        <v>130000</v>
      </c>
      <c r="G5">
        <v>5.0074794315632012</v>
      </c>
    </row>
    <row r="6" spans="1:7" x14ac:dyDescent="0.25">
      <c r="A6" s="2" t="s">
        <v>7</v>
      </c>
      <c r="B6" s="4">
        <v>125000</v>
      </c>
      <c r="C6" s="3">
        <v>5.1339285714285712</v>
      </c>
      <c r="E6" t="str">
        <v>Software Engineer</v>
      </c>
      <c r="F6">
        <v>125000</v>
      </c>
      <c r="G6">
        <v>5.1339285714285712</v>
      </c>
    </row>
    <row r="7" spans="1:7" x14ac:dyDescent="0.25">
      <c r="A7" s="2" t="s">
        <v>1</v>
      </c>
      <c r="B7" s="4">
        <v>125000</v>
      </c>
      <c r="C7" s="3">
        <v>6.9082665541965413</v>
      </c>
      <c r="E7" t="str">
        <v>Data Engineer</v>
      </c>
      <c r="F7">
        <v>125000</v>
      </c>
      <c r="G7">
        <v>6.9082665541965413</v>
      </c>
    </row>
    <row r="8" spans="1:7" x14ac:dyDescent="0.25">
      <c r="A8" s="2" t="s">
        <v>9</v>
      </c>
      <c r="B8" s="4">
        <v>115000</v>
      </c>
      <c r="C8" s="3">
        <v>4.7878787878787881</v>
      </c>
      <c r="E8" t="str">
        <v>Cloud Engineer</v>
      </c>
      <c r="F8">
        <v>115000</v>
      </c>
      <c r="G8">
        <v>4.7878787878787881</v>
      </c>
    </row>
    <row r="9" spans="1:7" x14ac:dyDescent="0.25">
      <c r="A9" s="2" t="s">
        <v>2</v>
      </c>
      <c r="B9" s="4">
        <v>110000</v>
      </c>
      <c r="C9" s="3">
        <v>4.4124203821656049</v>
      </c>
      <c r="E9" t="str">
        <v>Senior Data Analyst</v>
      </c>
      <c r="F9">
        <v>110000</v>
      </c>
      <c r="G9">
        <v>4.4124203821656049</v>
      </c>
    </row>
    <row r="10" spans="1:7" x14ac:dyDescent="0.25">
      <c r="A10" s="2" t="s">
        <v>6</v>
      </c>
      <c r="B10" s="4">
        <v>90000</v>
      </c>
      <c r="C10" s="3">
        <v>3.6000719510732702</v>
      </c>
      <c r="E10" t="str">
        <v>Data Analyst</v>
      </c>
      <c r="F10">
        <v>90000</v>
      </c>
      <c r="G10">
        <v>3.6000719510732702</v>
      </c>
    </row>
    <row r="11" spans="1:7" x14ac:dyDescent="0.25">
      <c r="A11" s="2" t="s">
        <v>8</v>
      </c>
      <c r="B11" s="4">
        <v>90000</v>
      </c>
      <c r="C11" s="3">
        <v>3.3282636248415716</v>
      </c>
      <c r="E11" t="str">
        <v>Business Analyst</v>
      </c>
      <c r="F11">
        <v>90000</v>
      </c>
      <c r="G11">
        <v>3.3282636248415716</v>
      </c>
    </row>
    <row r="12" spans="1:7" x14ac:dyDescent="0.25">
      <c r="A12" s="2" t="s">
        <v>11</v>
      </c>
      <c r="B12" s="4">
        <v>118940</v>
      </c>
      <c r="C12" s="3">
        <v>5.0095063839942719</v>
      </c>
      <c r="E12" t="str">
        <v>Grand Total</v>
      </c>
      <c r="F12">
        <v>118940</v>
      </c>
      <c r="G12">
        <v>5.0095063839942719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86E953-59A8-43E0-9929-C3412E097600}">
  <dimension ref="A1:D12"/>
  <sheetViews>
    <sheetView workbookViewId="0">
      <selection activeCell="A4" sqref="A2:A11"/>
    </sheetView>
  </sheetViews>
  <sheetFormatPr defaultRowHeight="15" x14ac:dyDescent="0.25"/>
  <cols>
    <col min="1" max="1" width="25" bestFit="1" customWidth="1"/>
    <col min="2" max="2" width="13.5703125" bestFit="1" customWidth="1"/>
    <col min="3" max="3" width="16.42578125" bestFit="1" customWidth="1"/>
    <col min="4" max="4" width="21" bestFit="1" customWidth="1"/>
  </cols>
  <sheetData>
    <row r="1" spans="1:4" x14ac:dyDescent="0.25">
      <c r="A1" s="1" t="s">
        <v>10</v>
      </c>
      <c r="B1" t="s">
        <v>19</v>
      </c>
      <c r="C1" t="s">
        <v>20</v>
      </c>
      <c r="D1" t="s">
        <v>21</v>
      </c>
    </row>
    <row r="2" spans="1:4" x14ac:dyDescent="0.25">
      <c r="A2" s="2" t="s">
        <v>8</v>
      </c>
      <c r="B2" s="4">
        <v>90000</v>
      </c>
      <c r="C2" s="4">
        <v>90000</v>
      </c>
      <c r="D2" s="4">
        <v>75000</v>
      </c>
    </row>
    <row r="3" spans="1:4" x14ac:dyDescent="0.25">
      <c r="A3" s="2" t="s">
        <v>9</v>
      </c>
      <c r="B3" s="4">
        <v>115000</v>
      </c>
      <c r="C3" s="4">
        <v>115000</v>
      </c>
      <c r="D3" s="4">
        <v>89100</v>
      </c>
    </row>
    <row r="4" spans="1:4" x14ac:dyDescent="0.25">
      <c r="A4" s="2" t="s">
        <v>6</v>
      </c>
      <c r="B4" s="4">
        <v>90000</v>
      </c>
      <c r="C4" s="4">
        <v>90000</v>
      </c>
      <c r="D4" s="4">
        <v>90000</v>
      </c>
    </row>
    <row r="5" spans="1:4" x14ac:dyDescent="0.25">
      <c r="A5" s="2" t="s">
        <v>1</v>
      </c>
      <c r="B5" s="4">
        <v>125000</v>
      </c>
      <c r="C5" s="4">
        <v>125000</v>
      </c>
      <c r="D5" s="4">
        <v>123500</v>
      </c>
    </row>
    <row r="6" spans="1:4" x14ac:dyDescent="0.25">
      <c r="A6" s="2" t="s">
        <v>4</v>
      </c>
      <c r="B6" s="4">
        <v>130000</v>
      </c>
      <c r="C6" s="4">
        <v>130000</v>
      </c>
      <c r="D6" s="4">
        <v>119550</v>
      </c>
    </row>
    <row r="7" spans="1:4" x14ac:dyDescent="0.25">
      <c r="A7" s="2" t="s">
        <v>3</v>
      </c>
      <c r="B7" s="4">
        <v>150000</v>
      </c>
      <c r="C7" s="4">
        <v>150000</v>
      </c>
      <c r="D7" s="4">
        <v>101029</v>
      </c>
    </row>
    <row r="8" spans="1:4" x14ac:dyDescent="0.25">
      <c r="A8" s="2" t="s">
        <v>2</v>
      </c>
      <c r="B8" s="4">
        <v>110000</v>
      </c>
      <c r="C8" s="4">
        <v>110000</v>
      </c>
      <c r="D8" s="4">
        <v>111175</v>
      </c>
    </row>
    <row r="9" spans="1:4" x14ac:dyDescent="0.25">
      <c r="A9" s="2" t="s">
        <v>5</v>
      </c>
      <c r="B9" s="4">
        <v>150000</v>
      </c>
      <c r="C9" s="4">
        <v>150000</v>
      </c>
      <c r="D9" s="4">
        <v>147500</v>
      </c>
    </row>
    <row r="10" spans="1:4" x14ac:dyDescent="0.25">
      <c r="A10" s="2" t="s">
        <v>0</v>
      </c>
      <c r="B10" s="4">
        <v>155000</v>
      </c>
      <c r="C10" s="4">
        <v>155000</v>
      </c>
      <c r="D10" s="4">
        <v>155000</v>
      </c>
    </row>
    <row r="11" spans="1:4" x14ac:dyDescent="0.25">
      <c r="A11" s="2" t="s">
        <v>7</v>
      </c>
      <c r="B11" s="4">
        <v>125000</v>
      </c>
      <c r="C11" s="4">
        <v>125000</v>
      </c>
      <c r="D11" s="4">
        <v>89100</v>
      </c>
    </row>
    <row r="12" spans="1:4" x14ac:dyDescent="0.25">
      <c r="A12" s="2" t="s">
        <v>11</v>
      </c>
      <c r="B12" s="4">
        <v>118940</v>
      </c>
      <c r="C12" s="4">
        <v>118940</v>
      </c>
      <c r="D12" s="4">
        <v>111175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54205-7252-4A18-95D9-BD7F4800E5D8}">
  <dimension ref="A1:C12"/>
  <sheetViews>
    <sheetView workbookViewId="0">
      <selection activeCell="L21" sqref="L21"/>
    </sheetView>
  </sheetViews>
  <sheetFormatPr defaultRowHeight="15" x14ac:dyDescent="0.25"/>
  <cols>
    <col min="1" max="1" width="13.42578125" bestFit="1" customWidth="1"/>
    <col min="2" max="2" width="20.140625" bestFit="1" customWidth="1"/>
    <col min="3" max="5" width="14.85546875" bestFit="1" customWidth="1"/>
  </cols>
  <sheetData>
    <row r="1" spans="1:3" x14ac:dyDescent="0.25">
      <c r="A1" s="1" t="s">
        <v>10</v>
      </c>
      <c r="B1" t="s">
        <v>26</v>
      </c>
      <c r="C1" t="s">
        <v>27</v>
      </c>
    </row>
    <row r="2" spans="1:3" x14ac:dyDescent="0.25">
      <c r="A2" s="2" t="s">
        <v>13</v>
      </c>
      <c r="B2" s="4">
        <v>97086.5</v>
      </c>
      <c r="C2" s="5">
        <v>0.27653195826837751</v>
      </c>
    </row>
    <row r="3" spans="1:3" x14ac:dyDescent="0.25">
      <c r="A3" s="2" t="s">
        <v>22</v>
      </c>
      <c r="B3" s="4">
        <v>96923.75</v>
      </c>
      <c r="C3" s="5">
        <v>6.7873845784866285E-2</v>
      </c>
    </row>
    <row r="4" spans="1:3" x14ac:dyDescent="0.25">
      <c r="A4" s="2" t="s">
        <v>14</v>
      </c>
      <c r="B4" s="4">
        <v>92500</v>
      </c>
      <c r="C4" s="5">
        <v>0.28696486389255305</v>
      </c>
    </row>
    <row r="5" spans="1:3" x14ac:dyDescent="0.25">
      <c r="A5" s="2" t="s">
        <v>23</v>
      </c>
      <c r="B5" s="4">
        <v>90000</v>
      </c>
      <c r="C5" s="5">
        <v>0.1680057560858616</v>
      </c>
    </row>
    <row r="6" spans="1:3" x14ac:dyDescent="0.25">
      <c r="A6" s="2" t="s">
        <v>12</v>
      </c>
      <c r="B6" s="4">
        <v>90000</v>
      </c>
      <c r="C6" s="5">
        <v>0.52500299796138628</v>
      </c>
    </row>
    <row r="7" spans="1:3" x14ac:dyDescent="0.25">
      <c r="A7" s="2" t="s">
        <v>17</v>
      </c>
      <c r="B7" s="4">
        <v>90000</v>
      </c>
      <c r="C7" s="5">
        <v>0.18803213814606068</v>
      </c>
    </row>
    <row r="8" spans="1:3" x14ac:dyDescent="0.25">
      <c r="A8" s="2" t="s">
        <v>15</v>
      </c>
      <c r="B8" s="4">
        <v>90000</v>
      </c>
      <c r="C8" s="5">
        <v>0.16033097493704282</v>
      </c>
    </row>
    <row r="9" spans="1:3" x14ac:dyDescent="0.25">
      <c r="A9" s="2" t="s">
        <v>24</v>
      </c>
      <c r="B9" s="4">
        <v>85000</v>
      </c>
      <c r="C9" s="5">
        <v>9.653435663748651E-2</v>
      </c>
    </row>
    <row r="10" spans="1:3" x14ac:dyDescent="0.25">
      <c r="A10" s="2" t="s">
        <v>16</v>
      </c>
      <c r="B10" s="4">
        <v>84500</v>
      </c>
      <c r="C10" s="5">
        <v>0.41455810049166569</v>
      </c>
    </row>
    <row r="11" spans="1:3" x14ac:dyDescent="0.25">
      <c r="A11" s="2" t="s">
        <v>25</v>
      </c>
      <c r="B11" s="4">
        <v>81682</v>
      </c>
      <c r="C11" s="5">
        <v>0.10420913778630531</v>
      </c>
    </row>
    <row r="12" spans="1:3" x14ac:dyDescent="0.25">
      <c r="A12" s="2" t="s">
        <v>11</v>
      </c>
      <c r="B12" s="4">
        <v>90000</v>
      </c>
      <c r="C12" s="5">
        <v>2.2880441299916057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Props1.xml><?xml version="1.0" encoding="utf-8"?>
<ds:datastoreItem xmlns:ds="http://schemas.openxmlformats.org/officeDocument/2006/customXml" ds:itemID="{54EBDA10-54FE-41B5-A6E8-A93F2532175D}">
  <ds:schemaRefs/>
</ds:datastoreItem>
</file>

<file path=customXml/itemProps2.xml><?xml version="1.0" encoding="utf-8"?>
<ds:datastoreItem xmlns:ds="http://schemas.openxmlformats.org/officeDocument/2006/customXml" ds:itemID="{8E040FED-44DD-4DCC-B56C-58F7BB785EBD}">
  <ds:schemaRefs/>
</ds:datastoreItem>
</file>

<file path=customXml/itemProps3.xml><?xml version="1.0" encoding="utf-8"?>
<ds:datastoreItem xmlns:ds="http://schemas.openxmlformats.org/officeDocument/2006/customXml" ds:itemID="{0D6D0491-DB89-40CC-A0CB-3F88C680261B}">
  <ds:schemaRefs/>
</ds:datastoreItem>
</file>

<file path=customXml/itemProps4.xml><?xml version="1.0" encoding="utf-8"?>
<ds:datastoreItem xmlns:ds="http://schemas.openxmlformats.org/officeDocument/2006/customXml" ds:itemID="{3D8CB264-9A86-4EFC-BC93-CBADD5C33F95}">
  <ds:schemaRefs/>
</ds:datastoreItem>
</file>

<file path=customXml/itemProps5.xml><?xml version="1.0" encoding="utf-8"?>
<ds:datastoreItem xmlns:ds="http://schemas.openxmlformats.org/officeDocument/2006/customXml" ds:itemID="{251882AE-68BB-44B4-8C75-BF5C13B276E7}">
  <ds:schemaRefs/>
</ds:datastoreItem>
</file>

<file path=customXml/itemProps6.xml><?xml version="1.0" encoding="utf-8"?>
<ds:datastoreItem xmlns:ds="http://schemas.openxmlformats.org/officeDocument/2006/customXml" ds:itemID="{E2D02028-6B67-4656-AE15-2F129DDA2DE5}">
  <ds:schemaRefs/>
</ds:datastoreItem>
</file>

<file path=customXml/itemProps7.xml><?xml version="1.0" encoding="utf-8"?>
<ds:datastoreItem xmlns:ds="http://schemas.openxmlformats.org/officeDocument/2006/customXml" ds:itemID="{D24F1E95-E2EC-4E53-9E37-D7FF866A5525}">
  <ds:schemaRefs/>
</ds:datastoreItem>
</file>

<file path=customXml/itemProps8.xml><?xml version="1.0" encoding="utf-8"?>
<ds:datastoreItem xmlns:ds="http://schemas.openxmlformats.org/officeDocument/2006/customXml" ds:itemID="{7642B243-8DDC-4581-9FEA-8E0432D9F660}">
  <ds:schemaRefs/>
</ds:datastoreItem>
</file>

<file path=customXml/itemProps9.xml><?xml version="1.0" encoding="utf-8"?>
<ds:datastoreItem xmlns:ds="http://schemas.openxmlformats.org/officeDocument/2006/customXml" ds:itemID="{B4224699-315B-4574-9A8A-FD8D7423F83B}">
  <ds:schemaRefs/>
</ds:datastoreItem>
</file>

<file path=customXml/itemProps10.xml><?xml version="1.0" encoding="utf-8"?>
<ds:datastoreItem xmlns:ds="http://schemas.openxmlformats.org/officeDocument/2006/customXml" ds:itemID="{2131BA49-A4EF-4DAB-A55D-55C322F61723}">
  <ds:schemaRefs/>
</ds:datastoreItem>
</file>

<file path=customXml/itemProps11.xml><?xml version="1.0" encoding="utf-8"?>
<ds:datastoreItem xmlns:ds="http://schemas.openxmlformats.org/officeDocument/2006/customXml" ds:itemID="{3C328CA2-81E4-448E-B50E-8FC3161CE84A}">
  <ds:schemaRefs>
    <ds:schemaRef ds:uri="http://schemas.microsoft.com/DataMashup"/>
  </ds:schemaRefs>
</ds:datastoreItem>
</file>

<file path=customXml/itemProps12.xml><?xml version="1.0" encoding="utf-8"?>
<ds:datastoreItem xmlns:ds="http://schemas.openxmlformats.org/officeDocument/2006/customXml" ds:itemID="{007EB723-7BC8-4E10-A703-FBA2271E528A}">
  <ds:schemaRefs/>
</ds:datastoreItem>
</file>

<file path=customXml/itemProps13.xml><?xml version="1.0" encoding="utf-8"?>
<ds:datastoreItem xmlns:ds="http://schemas.openxmlformats.org/officeDocument/2006/customXml" ds:itemID="{AD038328-33AE-44FB-BDEB-9CB5188B52B8}">
  <ds:schemaRefs/>
</ds:datastoreItem>
</file>

<file path=customXml/itemProps14.xml><?xml version="1.0" encoding="utf-8"?>
<ds:datastoreItem xmlns:ds="http://schemas.openxmlformats.org/officeDocument/2006/customXml" ds:itemID="{C9D3FDD2-FC60-4306-90FE-2EC61ED185B2}">
  <ds:schemaRefs/>
</ds:datastoreItem>
</file>

<file path=customXml/itemProps15.xml><?xml version="1.0" encoding="utf-8"?>
<ds:datastoreItem xmlns:ds="http://schemas.openxmlformats.org/officeDocument/2006/customXml" ds:itemID="{07DC4AF4-4D02-466A-B181-EE1007F8597F}">
  <ds:schemaRefs/>
</ds:datastoreItem>
</file>

<file path=customXml/itemProps16.xml><?xml version="1.0" encoding="utf-8"?>
<ds:datastoreItem xmlns:ds="http://schemas.openxmlformats.org/officeDocument/2006/customXml" ds:itemID="{C6921E59-8C34-459E-A636-4CE4F67237BD}">
  <ds:schemaRefs/>
</ds:datastoreItem>
</file>

<file path=customXml/itemProps17.xml><?xml version="1.0" encoding="utf-8"?>
<ds:datastoreItem xmlns:ds="http://schemas.openxmlformats.org/officeDocument/2006/customXml" ds:itemID="{F405983F-5E1D-4642-81F6-B7E4F873D87E}">
  <ds:schemaRefs/>
</ds:datastoreItem>
</file>

<file path=customXml/itemProps18.xml><?xml version="1.0" encoding="utf-8"?>
<ds:datastoreItem xmlns:ds="http://schemas.openxmlformats.org/officeDocument/2006/customXml" ds:itemID="{0FD3075D-5498-45E1-B271-06736B23E682}">
  <ds:schemaRefs/>
</ds:datastoreItem>
</file>

<file path=customXml/itemProps19.xml><?xml version="1.0" encoding="utf-8"?>
<ds:datastoreItem xmlns:ds="http://schemas.openxmlformats.org/officeDocument/2006/customXml" ds:itemID="{BDF4CE9E-6B49-4EC6-ACBA-5EFC9FC63210}">
  <ds:schemaRefs/>
</ds:datastoreItem>
</file>

<file path=customXml/itemProps20.xml><?xml version="1.0" encoding="utf-8"?>
<ds:datastoreItem xmlns:ds="http://schemas.openxmlformats.org/officeDocument/2006/customXml" ds:itemID="{1F415504-636D-4546-9804-E7F0C98BD15C}">
  <ds:schemaRefs/>
</ds:datastoreItem>
</file>

<file path=customXml/itemProps21.xml><?xml version="1.0" encoding="utf-8"?>
<ds:datastoreItem xmlns:ds="http://schemas.openxmlformats.org/officeDocument/2006/customXml" ds:itemID="{C2798E58-4C7D-41AD-83FC-69385FE9B7FD}">
  <ds:schemaRefs/>
</ds:datastoreItem>
</file>

<file path=customXml/itemProps22.xml><?xml version="1.0" encoding="utf-8"?>
<ds:datastoreItem xmlns:ds="http://schemas.openxmlformats.org/officeDocument/2006/customXml" ds:itemID="{D059665E-0404-4A4A-90BC-95F5AF826191}">
  <ds:schemaRefs/>
</ds:datastoreItem>
</file>

<file path=customXml/itemProps23.xml><?xml version="1.0" encoding="utf-8"?>
<ds:datastoreItem xmlns:ds="http://schemas.openxmlformats.org/officeDocument/2006/customXml" ds:itemID="{8FF0CD26-2A72-4F68-BCA3-A8138CD66E3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Skill_Job_Analysis</vt:lpstr>
      <vt:lpstr>Salary_VS_Skills</vt:lpstr>
      <vt:lpstr>Salary_Analysis</vt:lpstr>
      <vt:lpstr>Skill_Salary_Analysis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Luke Barousse</dc:creator>
  <cp:lastModifiedBy>Hannah Carbillon</cp:lastModifiedBy>
  <dcterms:created xsi:type="dcterms:W3CDTF">2024-08-10T22:21:34Z</dcterms:created>
  <dcterms:modified xsi:type="dcterms:W3CDTF">2025-07-09T23:09:02Z</dcterms:modified>
</cp:coreProperties>
</file>