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80" tabRatio="812"/>
  </bookViews>
  <sheets>
    <sheet name="all charts" sheetId="10" r:id="rId1"/>
    <sheet name="% black bachelor rank" sheetId="3" r:id="rId2"/>
    <sheet name="overall relevant data" sheetId="1" r:id="rId3"/>
    <sheet name="bach vs median household income" sheetId="7" r:id="rId4"/>
    <sheet name="bach vs per capita income" sheetId="8" r:id="rId5"/>
    <sheet name="bach vs hs grad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<sst xmlns="http://schemas.openxmlformats.org/spreadsheetml/2006/main" count="222" uniqueCount="78">
  <si>
    <t>Id</t>
  </si>
  <si>
    <t>Id2</t>
  </si>
  <si>
    <t>Geography</t>
  </si>
  <si>
    <t>Total Population</t>
  </si>
  <si>
    <t>Black Population</t>
  </si>
  <si>
    <t>% Black Population</t>
  </si>
  <si>
    <t>Total;Population 18 to 24 years</t>
  </si>
  <si>
    <t>Total; Population 25 years and over</t>
  </si>
  <si>
    <t>Total; Population 25 years and over - Bachelor's degree</t>
  </si>
  <si>
    <t>Total; Black alone</t>
  </si>
  <si>
    <t>Total; Black alone - Bachelor's degree or higher</t>
  </si>
  <si>
    <t>Percent; Black alone - Bachelor's degree or higher</t>
  </si>
  <si>
    <t>% 25+ w/ bachelor</t>
  </si>
  <si>
    <t>% black 25+ w/ bachelor's</t>
  </si>
  <si>
    <t>Percent; Population 18 to 24 years - Less than high school graduate</t>
  </si>
  <si>
    <t>Total; Black alone - High school graduate or higher</t>
  </si>
  <si>
    <t>Percent; Black alone - High school graduate or higher</t>
  </si>
  <si>
    <t>Population 16 years and over</t>
  </si>
  <si>
    <t xml:space="preserve"> In labor force Population 16 years and over</t>
  </si>
  <si>
    <t>%  In labor force - Population 16 years and over</t>
  </si>
  <si>
    <t xml:space="preserve">In labor force - Civilian labor force - Employed - Population 16 years and over - </t>
  </si>
  <si>
    <t>Percent; Population 16 years and over - In labor force - Civilian labor force - Employed</t>
  </si>
  <si>
    <t>Estimate; EMPLOYMENT STATUS - Population 16 years and over - In labor force - Civilian labor force - Unemployed</t>
  </si>
  <si>
    <t>Percent; EMPLOYMENT STATUS - Population 16 years and over - In labor force - Civilian labor force - Unemployed</t>
  </si>
  <si>
    <t>Percent; Civilian labor force - Unemployment Rate</t>
  </si>
  <si>
    <t>Estimate; With Food Stamp/SNAP benefits in the past 12 months</t>
  </si>
  <si>
    <t>Percent; With Food Stamp/SNAP benefits in the past 12 months</t>
  </si>
  <si>
    <t>Estimate; Per capita income (dollars)</t>
  </si>
  <si>
    <t>1600000US0107000</t>
  </si>
  <si>
    <t>Birmingham city, Alabama</t>
  </si>
  <si>
    <t>1600000US0150000</t>
  </si>
  <si>
    <t>Mobile city, Alabama</t>
  </si>
  <si>
    <t>1600000US0151000</t>
  </si>
  <si>
    <t>Montgomery city, Alabama</t>
  </si>
  <si>
    <t>1600000US1150000</t>
  </si>
  <si>
    <t>Washington city, District of Columbia</t>
  </si>
  <si>
    <t>1600000US1245060</t>
  </si>
  <si>
    <t>Miami Gardens city, Florida</t>
  </si>
  <si>
    <t>1600000US1304000</t>
  </si>
  <si>
    <t>Atlanta city, Georgia</t>
  </si>
  <si>
    <t>1600000US1304204</t>
  </si>
  <si>
    <t>Augusta-Richmond County consolidated government (balance), Georgia</t>
  </si>
  <si>
    <t>1600000US1349008</t>
  </si>
  <si>
    <t>Macon-Bibb County, Georgia</t>
  </si>
  <si>
    <t>1600000US1369000</t>
  </si>
  <si>
    <t>Savannah city, Georgia</t>
  </si>
  <si>
    <t>1600000US2205000</t>
  </si>
  <si>
    <t>Baton Rouge city, Louisiana</t>
  </si>
  <si>
    <t>1600000US2255000</t>
  </si>
  <si>
    <t>New Orleans city, Louisiana</t>
  </si>
  <si>
    <t>1600000US2270000</t>
  </si>
  <si>
    <t>Shreveport city, Louisiana</t>
  </si>
  <si>
    <t>1600000US2404000</t>
  </si>
  <si>
    <t>Baltimore city, Maryland</t>
  </si>
  <si>
    <t>1600000US2622000</t>
  </si>
  <si>
    <t>Detroit city, Michigan</t>
  </si>
  <si>
    <t>1600000US2836000</t>
  </si>
  <si>
    <t>Jackson city, Mississippi</t>
  </si>
  <si>
    <t>1600000US3451000</t>
  </si>
  <si>
    <t>Newark city, New Jersey</t>
  </si>
  <si>
    <t>1600000US3916000</t>
  </si>
  <si>
    <t>Cleveland city, Ohio</t>
  </si>
  <si>
    <t>1600000US4550875</t>
  </si>
  <si>
    <t>North Charleston city, South Carolina</t>
  </si>
  <si>
    <t>1600000US4748000</t>
  </si>
  <si>
    <t>Memphis city, Tennessee</t>
  </si>
  <si>
    <t>1600000US5135000</t>
  </si>
  <si>
    <t>Hampton city, Virginia</t>
  </si>
  <si>
    <t>1600000US5167000</t>
  </si>
  <si>
    <t>Richmond city, Virginia</t>
  </si>
  <si>
    <t>Median household income in the past 12 months (in 2016 inflation-adjusted dollars) - black households</t>
  </si>
  <si>
    <t>Total households - Median household income (dollars)</t>
  </si>
  <si>
    <t>Per capita income in the past 12 months (in 2016 inflation-adjusted dollars) - black</t>
  </si>
  <si>
    <t>Percentage of Black population with Bachelor's degree or higher</t>
  </si>
  <si>
    <t>Percent of black population with Bachelor's degree or higher</t>
  </si>
  <si>
    <t>Per capita income among black population in the past 12 months (in 2016 inflation-adjusted dollars)</t>
  </si>
  <si>
    <t>Percent of Black population - HS diploma or equivalent</t>
  </si>
  <si>
    <t>Percent of Black population - Bachelor's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</si>
</sst>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164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3" fillId="0" borderId="1" xfId="0" applyFont="1" applyBorder="1"/>
    <xf numFmtId="0" fontId="4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3" fontId="4" fillId="0" borderId="0" xfId="0" applyNumberFormat="1" applyFont="1" applyBorder="1"/>
    <xf numFmtId="164" fontId="4" fillId="0" borderId="0" xfId="0" applyNumberFormat="1" applyFont="1" applyBorder="1"/>
    <xf numFmtId="0" fontId="3" fillId="0" borderId="0" xfId="0" applyFont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Educational Attainment in Select Cities - Bachelor's</a:t>
            </a:r>
            <a:r>
              <a:rPr lang="en-US" baseline="0"/>
              <a:t> Degrees and High School Graduation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'bach vs hs grad'!$B$1</c:f>
              <c:strCache>
                <c:ptCount val="1"/>
                <c:pt idx="0">
                  <c:v>Percent of Black population - HS diploma or equivalent</c:v>
                </c:pt>
              </c:strCache>
            </c:strRef>
          </c:tx>
          <c:marker>
            <c:symbol val="none"/>
          </c:marker>
          <c:cat>
            <c:strRef>
              <c:f>'bach vs hs grad'!$A$2:$A$22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hs grad'!$B$2:$B$22</c:f>
              <c:numCache>
                <c:formatCode>General</c:formatCode>
                <c:ptCount val="21"/>
                <c:pt idx="0">
                  <c:v>85.0</c:v>
                </c:pt>
                <c:pt idx="1">
                  <c:v>82.7</c:v>
                </c:pt>
                <c:pt idx="2">
                  <c:v>89.9</c:v>
                </c:pt>
                <c:pt idx="3">
                  <c:v>80.9</c:v>
                </c:pt>
                <c:pt idx="4">
                  <c:v>82.6</c:v>
                </c:pt>
                <c:pt idx="5">
                  <c:v>80.1</c:v>
                </c:pt>
                <c:pt idx="6">
                  <c:v>82.5</c:v>
                </c:pt>
                <c:pt idx="7">
                  <c:v>83.1</c:v>
                </c:pt>
                <c:pt idx="8">
                  <c:v>82.3</c:v>
                </c:pt>
                <c:pt idx="9">
                  <c:v>84.1</c:v>
                </c:pt>
                <c:pt idx="10">
                  <c:v>81.4</c:v>
                </c:pt>
                <c:pt idx="11">
                  <c:v>80.9</c:v>
                </c:pt>
                <c:pt idx="12">
                  <c:v>81.8</c:v>
                </c:pt>
                <c:pt idx="13">
                  <c:v>76.9</c:v>
                </c:pt>
                <c:pt idx="14">
                  <c:v>79.6</c:v>
                </c:pt>
                <c:pt idx="15">
                  <c:v>83.3</c:v>
                </c:pt>
                <c:pt idx="16">
                  <c:v>79.6</c:v>
                </c:pt>
                <c:pt idx="17">
                  <c:v>79.9</c:v>
                </c:pt>
                <c:pt idx="18">
                  <c:v>82.7</c:v>
                </c:pt>
                <c:pt idx="19">
                  <c:v>81.2</c:v>
                </c:pt>
                <c:pt idx="20">
                  <c:v>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46552"/>
        <c:axId val="2135149528"/>
      </c:lineChart>
      <c:lineChart>
        <c:grouping val="standard"/>
        <c:varyColors val="0"/>
        <c:ser>
          <c:idx val="1"/>
          <c:order val="1"/>
          <c:tx>
            <c:strRef>
              <c:f>'bach vs hs grad'!$C$1</c:f>
              <c:strCache>
                <c:ptCount val="1"/>
                <c:pt idx="0">
                  <c:v>Percent of Black population - Bachelor's degree or higher</c:v>
                </c:pt>
              </c:strCache>
            </c:strRef>
          </c:tx>
          <c:marker>
            <c:symbol val="none"/>
          </c:marker>
          <c:cat>
            <c:strRef>
              <c:f>'bach vs hs grad'!$A$2:$A$22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hs grad'!$C$2:$C$22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56360"/>
        <c:axId val="2135152872"/>
      </c:lineChart>
      <c:catAx>
        <c:axId val="21351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49528"/>
        <c:crosses val="autoZero"/>
        <c:auto val="1"/>
        <c:lblAlgn val="ctr"/>
        <c:lblOffset val="100"/>
        <c:noMultiLvlLbl val="0"/>
      </c:catAx>
      <c:valAx>
        <c:axId val="21351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135146552"/>
        <c:crosses val="autoZero"/>
        <c:crossBetween val="between"/>
      </c:valAx>
      <c:valAx>
        <c:axId val="2135152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135156360"/>
        <c:crosses val="max"/>
        <c:crossBetween val="between"/>
      </c:valAx>
      <c:catAx>
        <c:axId val="213515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1528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Educational Attainment and Per Capita Income in Select Cities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'bach vs per capita income'!$C$1</c:f>
              <c:strCache>
                <c:ptCount val="1"/>
                <c:pt idx="0">
                  <c:v>Per capita income among black population in the past 12 months (in 2016 inflation-adjusted dollars)</c:v>
                </c:pt>
              </c:strCache>
            </c:strRef>
          </c:tx>
          <c:marker>
            <c:symbol val="none"/>
          </c:marker>
          <c:cat>
            <c:strRef>
              <c:f>'bach vs per capita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per capita income'!$C$2:$C$22</c:f>
              <c:numCache>
                <c:formatCode>General</c:formatCode>
                <c:ptCount val="21"/>
                <c:pt idx="0">
                  <c:v>16752.0</c:v>
                </c:pt>
                <c:pt idx="1">
                  <c:v>15076.0</c:v>
                </c:pt>
                <c:pt idx="2">
                  <c:v>18205.0</c:v>
                </c:pt>
                <c:pt idx="3">
                  <c:v>26715.0</c:v>
                </c:pt>
                <c:pt idx="4">
                  <c:v>17839.0</c:v>
                </c:pt>
                <c:pt idx="5">
                  <c:v>18201.0</c:v>
                </c:pt>
                <c:pt idx="6">
                  <c:v>16066.0</c:v>
                </c:pt>
                <c:pt idx="7">
                  <c:v>14838.0</c:v>
                </c:pt>
                <c:pt idx="8">
                  <c:v>15302.0</c:v>
                </c:pt>
                <c:pt idx="9">
                  <c:v>16584.0</c:v>
                </c:pt>
                <c:pt idx="10">
                  <c:v>16808.0</c:v>
                </c:pt>
                <c:pt idx="11">
                  <c:v>15583.0</c:v>
                </c:pt>
                <c:pt idx="12">
                  <c:v>19636.0</c:v>
                </c:pt>
                <c:pt idx="13">
                  <c:v>15289.0</c:v>
                </c:pt>
                <c:pt idx="14">
                  <c:v>15087.0</c:v>
                </c:pt>
                <c:pt idx="15">
                  <c:v>16769.0</c:v>
                </c:pt>
                <c:pt idx="16">
                  <c:v>13619.0</c:v>
                </c:pt>
                <c:pt idx="17">
                  <c:v>16550.0</c:v>
                </c:pt>
                <c:pt idx="18">
                  <c:v>16144.0</c:v>
                </c:pt>
                <c:pt idx="19">
                  <c:v>22710.0</c:v>
                </c:pt>
                <c:pt idx="20">
                  <c:v>17459.0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34328"/>
        <c:axId val="2099144328"/>
      </c:lineChart>
      <c:lineChart>
        <c:grouping val="standard"/>
        <c:varyColors val="0"/>
        <c:ser>
          <c:idx val="0"/>
          <c:order val="0"/>
          <c:tx>
            <c:strRef>
              <c:f>'bach vs per capita income'!$B$1</c:f>
              <c:strCache>
                <c:ptCount val="1"/>
                <c:pt idx="0">
                  <c:v>Percent of black population with Bachelor's degree or higher</c:v>
                </c:pt>
              </c:strCache>
            </c:strRef>
          </c:tx>
          <c:marker>
            <c:symbol val="none"/>
          </c:marker>
          <c:cat>
            <c:strRef>
              <c:f>'bach vs per capita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per capita income'!$B$2:$B$22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56072"/>
        <c:axId val="2099150104"/>
      </c:lineChart>
      <c:catAx>
        <c:axId val="209913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44328"/>
        <c:crosses val="autoZero"/>
        <c:auto val="1"/>
        <c:lblAlgn val="ctr"/>
        <c:lblOffset val="100"/>
        <c:noMultiLvlLbl val="0"/>
      </c:catAx>
      <c:valAx>
        <c:axId val="209914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2"/>
                    </a:solidFill>
                  </a:defRPr>
                </a:pPr>
                <a:r>
                  <a:rPr lang="en-US" b="0" i="0">
                    <a:solidFill>
                      <a:schemeClr val="accent2"/>
                    </a:solidFill>
                  </a:rPr>
                  <a:t>Per capita income in dollars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099134328"/>
        <c:crosses val="autoZero"/>
        <c:crossBetween val="between"/>
      </c:valAx>
      <c:valAx>
        <c:axId val="2099150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1"/>
                    </a:solidFill>
                  </a:defRPr>
                </a:pPr>
                <a:r>
                  <a:rPr lang="en-US" b="0" i="0">
                    <a:solidFill>
                      <a:schemeClr val="accent1"/>
                    </a:solidFill>
                  </a:rPr>
                  <a:t>% with Bachelor's degree or higher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099156072"/>
        <c:crosses val="max"/>
        <c:crossBetween val="between"/>
      </c:valAx>
      <c:catAx>
        <c:axId val="2099156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9150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</a:t>
            </a:r>
            <a:r>
              <a:rPr lang="en-US" baseline="0"/>
              <a:t> Educational Attainment and Median Household Income in Select Cities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'bach vs median household income'!$C$1</c:f>
              <c:strCache>
                <c:ptCount val="1"/>
                <c:pt idx="0">
                  <c:v>Median household income in the past 12 months (in 2016 inflation-adjusted dollars) - black households</c:v>
                </c:pt>
              </c:strCache>
            </c:strRef>
          </c:tx>
          <c:marker>
            <c:symbol val="none"/>
          </c:marker>
          <c:cat>
            <c:strRef>
              <c:f>'bach vs median household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median household income'!$C$2:$C$22</c:f>
              <c:numCache>
                <c:formatCode>General</c:formatCode>
                <c:ptCount val="21"/>
                <c:pt idx="0">
                  <c:v>40560.0</c:v>
                </c:pt>
                <c:pt idx="1">
                  <c:v>28463.0</c:v>
                </c:pt>
                <c:pt idx="2">
                  <c:v>42070.0</c:v>
                </c:pt>
                <c:pt idx="3">
                  <c:v>33508.0</c:v>
                </c:pt>
                <c:pt idx="4">
                  <c:v>29532.0</c:v>
                </c:pt>
                <c:pt idx="5">
                  <c:v>25612.0</c:v>
                </c:pt>
                <c:pt idx="6">
                  <c:v>29370.0</c:v>
                </c:pt>
                <c:pt idx="7">
                  <c:v>40609.0</c:v>
                </c:pt>
                <c:pt idx="8">
                  <c:v>30145.0</c:v>
                </c:pt>
                <c:pt idx="9">
                  <c:v>28184.0</c:v>
                </c:pt>
                <c:pt idx="10">
                  <c:v>30033.0</c:v>
                </c:pt>
                <c:pt idx="11">
                  <c:v>31793.0</c:v>
                </c:pt>
                <c:pt idx="12">
                  <c:v>34761.0</c:v>
                </c:pt>
                <c:pt idx="13">
                  <c:v>26050.0</c:v>
                </c:pt>
                <c:pt idx="14">
                  <c:v>28034.0</c:v>
                </c:pt>
                <c:pt idx="15">
                  <c:v>26746.0</c:v>
                </c:pt>
                <c:pt idx="16">
                  <c:v>29450.0</c:v>
                </c:pt>
                <c:pt idx="17">
                  <c:v>27325.0</c:v>
                </c:pt>
                <c:pt idx="18">
                  <c:v>30429.0</c:v>
                </c:pt>
                <c:pt idx="19">
                  <c:v>25379.0</c:v>
                </c:pt>
                <c:pt idx="20">
                  <c:v>20263.0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98360"/>
        <c:axId val="2135201336"/>
      </c:lineChart>
      <c:lineChart>
        <c:grouping val="standard"/>
        <c:varyColors val="0"/>
        <c:ser>
          <c:idx val="0"/>
          <c:order val="0"/>
          <c:tx>
            <c:strRef>
              <c:f>'bach vs median household income'!$B$1</c:f>
              <c:strCache>
                <c:ptCount val="1"/>
                <c:pt idx="0">
                  <c:v>Percentage of Black population with Bachelor's degree or higher</c:v>
                </c:pt>
              </c:strCache>
            </c:strRef>
          </c:tx>
          <c:marker>
            <c:symbol val="none"/>
          </c:marker>
          <c:cat>
            <c:strRef>
              <c:f>'bach vs median household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median household income'!$B$2:$B$22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13864"/>
        <c:axId val="2135207496"/>
      </c:lineChart>
      <c:catAx>
        <c:axId val="21351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01336"/>
        <c:crosses val="autoZero"/>
        <c:auto val="1"/>
        <c:lblAlgn val="ctr"/>
        <c:lblOffset val="100"/>
        <c:noMultiLvlLbl val="0"/>
      </c:catAx>
      <c:valAx>
        <c:axId val="213520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2"/>
                    </a:solidFill>
                  </a:defRPr>
                </a:pPr>
                <a:r>
                  <a:rPr lang="en-US" b="0" i="0">
                    <a:solidFill>
                      <a:schemeClr val="accent2"/>
                    </a:solidFill>
                  </a:rPr>
                  <a:t>Median</a:t>
                </a:r>
                <a:r>
                  <a:rPr lang="en-US" b="0" i="0" baseline="0">
                    <a:solidFill>
                      <a:schemeClr val="accent2"/>
                    </a:solidFill>
                  </a:rPr>
                  <a:t> household income in dollars</a:t>
                </a:r>
                <a:endParaRPr lang="en-US" b="0" i="0">
                  <a:solidFill>
                    <a:schemeClr val="accent2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135198360"/>
        <c:crosses val="autoZero"/>
        <c:crossBetween val="between"/>
      </c:valAx>
      <c:valAx>
        <c:axId val="2135207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 i="0">
                    <a:solidFill>
                      <a:schemeClr val="accent1"/>
                    </a:solidFill>
                  </a:defRPr>
                </a:pPr>
                <a:r>
                  <a:rPr lang="en-US" sz="1000" b="0" i="0">
                    <a:solidFill>
                      <a:schemeClr val="accent1"/>
                    </a:solidFill>
                  </a:rPr>
                  <a:t>%</a:t>
                </a:r>
                <a:r>
                  <a:rPr lang="en-US" sz="1000" b="0" i="0" baseline="0">
                    <a:solidFill>
                      <a:schemeClr val="accent1"/>
                    </a:solidFill>
                  </a:rPr>
                  <a:t>  with Bachelor's degree or higher</a:t>
                </a:r>
                <a:endParaRPr lang="en-US" sz="1000" b="0" i="0">
                  <a:solidFill>
                    <a:schemeClr val="accent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2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135213864"/>
        <c:crosses val="max"/>
        <c:crossBetween val="between"/>
      </c:valAx>
      <c:catAx>
        <c:axId val="213521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2074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6666666666667"/>
          <c:y val="0.164363517060367"/>
          <c:w val="0.331377839947657"/>
          <c:h val="0.21959672534729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</a:t>
            </a:r>
            <a:r>
              <a:rPr lang="en-US" baseline="0"/>
              <a:t> Educational Attainment and Median Household Income in Select Cities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'bach vs median household income'!$C$1</c:f>
              <c:strCache>
                <c:ptCount val="1"/>
                <c:pt idx="0">
                  <c:v>Median household income in the past 12 months (in 2016 inflation-adjusted dollars) - black households</c:v>
                </c:pt>
              </c:strCache>
            </c:strRef>
          </c:tx>
          <c:marker>
            <c:symbol val="none"/>
          </c:marker>
          <c:cat>
            <c:strRef>
              <c:f>'bach vs median household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median household income'!$C$2:$C$22</c:f>
              <c:numCache>
                <c:formatCode>General</c:formatCode>
                <c:ptCount val="21"/>
                <c:pt idx="0">
                  <c:v>40560.0</c:v>
                </c:pt>
                <c:pt idx="1">
                  <c:v>28463.0</c:v>
                </c:pt>
                <c:pt idx="2">
                  <c:v>42070.0</c:v>
                </c:pt>
                <c:pt idx="3">
                  <c:v>33508.0</c:v>
                </c:pt>
                <c:pt idx="4">
                  <c:v>29532.0</c:v>
                </c:pt>
                <c:pt idx="5">
                  <c:v>25612.0</c:v>
                </c:pt>
                <c:pt idx="6">
                  <c:v>29370.0</c:v>
                </c:pt>
                <c:pt idx="7">
                  <c:v>40609.0</c:v>
                </c:pt>
                <c:pt idx="8">
                  <c:v>30145.0</c:v>
                </c:pt>
                <c:pt idx="9">
                  <c:v>28184.0</c:v>
                </c:pt>
                <c:pt idx="10">
                  <c:v>30033.0</c:v>
                </c:pt>
                <c:pt idx="11">
                  <c:v>31793.0</c:v>
                </c:pt>
                <c:pt idx="12">
                  <c:v>34761.0</c:v>
                </c:pt>
                <c:pt idx="13">
                  <c:v>26050.0</c:v>
                </c:pt>
                <c:pt idx="14">
                  <c:v>28034.0</c:v>
                </c:pt>
                <c:pt idx="15">
                  <c:v>26746.0</c:v>
                </c:pt>
                <c:pt idx="16">
                  <c:v>29450.0</c:v>
                </c:pt>
                <c:pt idx="17">
                  <c:v>27325.0</c:v>
                </c:pt>
                <c:pt idx="18">
                  <c:v>30429.0</c:v>
                </c:pt>
                <c:pt idx="19">
                  <c:v>25379.0</c:v>
                </c:pt>
                <c:pt idx="20">
                  <c:v>20263.0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96488"/>
        <c:axId val="2098393208"/>
      </c:lineChart>
      <c:lineChart>
        <c:grouping val="standard"/>
        <c:varyColors val="0"/>
        <c:ser>
          <c:idx val="0"/>
          <c:order val="0"/>
          <c:tx>
            <c:strRef>
              <c:f>'bach vs median household income'!$B$1</c:f>
              <c:strCache>
                <c:ptCount val="1"/>
                <c:pt idx="0">
                  <c:v>Percentage of Black population with Bachelor's degree or higher</c:v>
                </c:pt>
              </c:strCache>
            </c:strRef>
          </c:tx>
          <c:marker>
            <c:symbol val="none"/>
          </c:marker>
          <c:cat>
            <c:strRef>
              <c:f>'bach vs median household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median household income'!$B$2:$B$22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71384"/>
        <c:axId val="2098380904"/>
      </c:lineChart>
      <c:catAx>
        <c:axId val="209839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93208"/>
        <c:crosses val="autoZero"/>
        <c:auto val="1"/>
        <c:lblAlgn val="ctr"/>
        <c:lblOffset val="100"/>
        <c:noMultiLvlLbl val="0"/>
      </c:catAx>
      <c:valAx>
        <c:axId val="2098393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2"/>
                    </a:solidFill>
                  </a:defRPr>
                </a:pPr>
                <a:r>
                  <a:rPr lang="en-US" b="0" i="0">
                    <a:solidFill>
                      <a:schemeClr val="accent2"/>
                    </a:solidFill>
                  </a:rPr>
                  <a:t>Median</a:t>
                </a:r>
                <a:r>
                  <a:rPr lang="en-US" b="0" i="0" baseline="0">
                    <a:solidFill>
                      <a:schemeClr val="accent2"/>
                    </a:solidFill>
                  </a:rPr>
                  <a:t> household income in dollars</a:t>
                </a:r>
                <a:endParaRPr lang="en-US" b="0" i="0">
                  <a:solidFill>
                    <a:schemeClr val="accent2"/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098396488"/>
        <c:crosses val="autoZero"/>
        <c:crossBetween val="between"/>
      </c:valAx>
      <c:valAx>
        <c:axId val="2098380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 i="0">
                    <a:solidFill>
                      <a:schemeClr val="accent1"/>
                    </a:solidFill>
                  </a:defRPr>
                </a:pPr>
                <a:r>
                  <a:rPr lang="en-US" sz="1000" b="0" i="0">
                    <a:solidFill>
                      <a:schemeClr val="accent1"/>
                    </a:solidFill>
                  </a:rPr>
                  <a:t>%</a:t>
                </a:r>
                <a:r>
                  <a:rPr lang="en-US" sz="1000" b="0" i="0" baseline="0">
                    <a:solidFill>
                      <a:schemeClr val="accent1"/>
                    </a:solidFill>
                  </a:rPr>
                  <a:t>  with Bachelor's degree or higher</a:t>
                </a:r>
                <a:endParaRPr lang="en-US" sz="1000" b="0" i="0">
                  <a:solidFill>
                    <a:schemeClr val="accent1"/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2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098371384"/>
        <c:crosses val="max"/>
        <c:crossBetween val="between"/>
      </c:valAx>
      <c:catAx>
        <c:axId val="2098371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380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6666666666667"/>
          <c:y val="0.164363517060367"/>
          <c:w val="0.331377839947657"/>
          <c:h val="0.21959672534729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Education Attainment and Per Capita Income in Select Cities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'bach vs per capita income'!$C$1</c:f>
              <c:strCache>
                <c:ptCount val="1"/>
                <c:pt idx="0">
                  <c:v>Per capita income among black population in the past 12 months (in 2016 inflation-adjusted dollars)</c:v>
                </c:pt>
              </c:strCache>
            </c:strRef>
          </c:tx>
          <c:marker>
            <c:symbol val="none"/>
          </c:marker>
          <c:cat>
            <c:strRef>
              <c:f>'bach vs per capita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per capita income'!$C$2:$C$22</c:f>
              <c:numCache>
                <c:formatCode>General</c:formatCode>
                <c:ptCount val="21"/>
                <c:pt idx="0">
                  <c:v>16752.0</c:v>
                </c:pt>
                <c:pt idx="1">
                  <c:v>15076.0</c:v>
                </c:pt>
                <c:pt idx="2">
                  <c:v>18205.0</c:v>
                </c:pt>
                <c:pt idx="3">
                  <c:v>26715.0</c:v>
                </c:pt>
                <c:pt idx="4">
                  <c:v>17839.0</c:v>
                </c:pt>
                <c:pt idx="5">
                  <c:v>18201.0</c:v>
                </c:pt>
                <c:pt idx="6">
                  <c:v>16066.0</c:v>
                </c:pt>
                <c:pt idx="7">
                  <c:v>14838.0</c:v>
                </c:pt>
                <c:pt idx="8">
                  <c:v>15302.0</c:v>
                </c:pt>
                <c:pt idx="9">
                  <c:v>16584.0</c:v>
                </c:pt>
                <c:pt idx="10">
                  <c:v>16808.0</c:v>
                </c:pt>
                <c:pt idx="11">
                  <c:v>15583.0</c:v>
                </c:pt>
                <c:pt idx="12">
                  <c:v>19636.0</c:v>
                </c:pt>
                <c:pt idx="13">
                  <c:v>15289.0</c:v>
                </c:pt>
                <c:pt idx="14">
                  <c:v>15087.0</c:v>
                </c:pt>
                <c:pt idx="15">
                  <c:v>16769.0</c:v>
                </c:pt>
                <c:pt idx="16">
                  <c:v>13619.0</c:v>
                </c:pt>
                <c:pt idx="17">
                  <c:v>16550.0</c:v>
                </c:pt>
                <c:pt idx="18">
                  <c:v>16144.0</c:v>
                </c:pt>
                <c:pt idx="19">
                  <c:v>22710.0</c:v>
                </c:pt>
                <c:pt idx="20">
                  <c:v>17459.0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41112"/>
        <c:axId val="2143523912"/>
      </c:lineChart>
      <c:lineChart>
        <c:grouping val="standard"/>
        <c:varyColors val="0"/>
        <c:ser>
          <c:idx val="0"/>
          <c:order val="0"/>
          <c:tx>
            <c:strRef>
              <c:f>'bach vs per capita income'!$B$1</c:f>
              <c:strCache>
                <c:ptCount val="1"/>
                <c:pt idx="0">
                  <c:v>Percent of black population with Bachelor's degree or higher</c:v>
                </c:pt>
              </c:strCache>
            </c:strRef>
          </c:tx>
          <c:marker>
            <c:symbol val="none"/>
          </c:marker>
          <c:cat>
            <c:strRef>
              <c:f>'bach vs per capita income'!$A$2:$A$22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per capita income'!$B$2:$B$22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20872"/>
        <c:axId val="2144319128"/>
      </c:lineChart>
      <c:catAx>
        <c:axId val="212714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23912"/>
        <c:crosses val="autoZero"/>
        <c:auto val="1"/>
        <c:lblAlgn val="ctr"/>
        <c:lblOffset val="100"/>
        <c:noMultiLvlLbl val="0"/>
      </c:catAx>
      <c:valAx>
        <c:axId val="214352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2"/>
                    </a:solidFill>
                  </a:defRPr>
                </a:pPr>
                <a:r>
                  <a:rPr lang="en-US" b="0" i="0">
                    <a:solidFill>
                      <a:schemeClr val="accent2"/>
                    </a:solidFill>
                  </a:rPr>
                  <a:t>Per capita income in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127141112"/>
        <c:crosses val="autoZero"/>
        <c:crossBetween val="between"/>
      </c:valAx>
      <c:valAx>
        <c:axId val="2144319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 i="0">
                    <a:solidFill>
                      <a:schemeClr val="accent1"/>
                    </a:solidFill>
                  </a:defRPr>
                </a:pPr>
                <a:r>
                  <a:rPr lang="en-US" b="0" i="0">
                    <a:solidFill>
                      <a:schemeClr val="accent1"/>
                    </a:solidFill>
                  </a:rPr>
                  <a:t>% with Bachelor's degree or higher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140420872"/>
        <c:crosses val="max"/>
        <c:crossBetween val="between"/>
      </c:valAx>
      <c:catAx>
        <c:axId val="214042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3191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Educational Attainment in Select Cities - Bachelor's</a:t>
            </a:r>
            <a:r>
              <a:rPr lang="en-US" baseline="0"/>
              <a:t> Degrees and High School Graduation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'bach vs hs grad'!$B$1</c:f>
              <c:strCache>
                <c:ptCount val="1"/>
                <c:pt idx="0">
                  <c:v>Percent of Black population - HS diploma or equivalent</c:v>
                </c:pt>
              </c:strCache>
            </c:strRef>
          </c:tx>
          <c:marker>
            <c:symbol val="none"/>
          </c:marker>
          <c:cat>
            <c:strRef>
              <c:f>'bach vs hs grad'!$A$2:$A$22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hs grad'!$B$2:$B$22</c:f>
              <c:numCache>
                <c:formatCode>General</c:formatCode>
                <c:ptCount val="21"/>
                <c:pt idx="0">
                  <c:v>85.0</c:v>
                </c:pt>
                <c:pt idx="1">
                  <c:v>82.7</c:v>
                </c:pt>
                <c:pt idx="2">
                  <c:v>89.9</c:v>
                </c:pt>
                <c:pt idx="3">
                  <c:v>80.9</c:v>
                </c:pt>
                <c:pt idx="4">
                  <c:v>82.6</c:v>
                </c:pt>
                <c:pt idx="5">
                  <c:v>80.1</c:v>
                </c:pt>
                <c:pt idx="6">
                  <c:v>82.5</c:v>
                </c:pt>
                <c:pt idx="7">
                  <c:v>83.1</c:v>
                </c:pt>
                <c:pt idx="8">
                  <c:v>82.3</c:v>
                </c:pt>
                <c:pt idx="9">
                  <c:v>84.1</c:v>
                </c:pt>
                <c:pt idx="10">
                  <c:v>81.4</c:v>
                </c:pt>
                <c:pt idx="11">
                  <c:v>80.9</c:v>
                </c:pt>
                <c:pt idx="12">
                  <c:v>81.8</c:v>
                </c:pt>
                <c:pt idx="13">
                  <c:v>76.9</c:v>
                </c:pt>
                <c:pt idx="14">
                  <c:v>79.6</c:v>
                </c:pt>
                <c:pt idx="15">
                  <c:v>83.3</c:v>
                </c:pt>
                <c:pt idx="16">
                  <c:v>79.6</c:v>
                </c:pt>
                <c:pt idx="17">
                  <c:v>79.9</c:v>
                </c:pt>
                <c:pt idx="18">
                  <c:v>82.7</c:v>
                </c:pt>
                <c:pt idx="19">
                  <c:v>81.2</c:v>
                </c:pt>
                <c:pt idx="20">
                  <c:v>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5304"/>
        <c:axId val="2143660200"/>
      </c:lineChart>
      <c:lineChart>
        <c:grouping val="standard"/>
        <c:varyColors val="0"/>
        <c:ser>
          <c:idx val="1"/>
          <c:order val="1"/>
          <c:tx>
            <c:strRef>
              <c:f>'bach vs hs grad'!$C$1</c:f>
              <c:strCache>
                <c:ptCount val="1"/>
                <c:pt idx="0">
                  <c:v>Percent of Black population - Bachelor's degree or higher</c:v>
                </c:pt>
              </c:strCache>
            </c:strRef>
          </c:tx>
          <c:marker>
            <c:symbol val="none"/>
          </c:marker>
          <c:cat>
            <c:strRef>
              <c:f>'bach vs hs grad'!$A$2:$A$22</c:f>
              <c:strCache>
                <c:ptCount val="21"/>
                <c:pt idx="0">
                  <c:v>Washington city, District of Columbia</c:v>
                </c:pt>
                <c:pt idx="1">
                  <c:v>Atlanta city, Georgia</c:v>
                </c:pt>
                <c:pt idx="2">
                  <c:v>Hampton city, Virginia</c:v>
                </c:pt>
                <c:pt idx="3">
                  <c:v>Montgomery city, Alabama</c:v>
                </c:pt>
                <c:pt idx="4">
                  <c:v>Jackson city, Mississippi</c:v>
                </c:pt>
                <c:pt idx="5">
                  <c:v>New Orleans city, Louisiana</c:v>
                </c:pt>
                <c:pt idx="6">
                  <c:v>Savannah city, Georgia</c:v>
                </c:pt>
                <c:pt idx="7">
                  <c:v>Miami Gardens city, Florida</c:v>
                </c:pt>
                <c:pt idx="8">
                  <c:v>Memphis city, Tennessee</c:v>
                </c:pt>
                <c:pt idx="9">
                  <c:v>Birmingham city, Alabama</c:v>
                </c:pt>
                <c:pt idx="10">
                  <c:v>Baton Rouge city, Louisiana</c:v>
                </c:pt>
                <c:pt idx="11">
                  <c:v>Baltimore city, Maryland</c:v>
                </c:pt>
                <c:pt idx="12">
                  <c:v>Augusta-Richmond County consolidated government (balance), Georgia</c:v>
                </c:pt>
                <c:pt idx="13">
                  <c:v>Richmond city, Virginia</c:v>
                </c:pt>
                <c:pt idx="14">
                  <c:v>Macon-Bibb County, Georgia</c:v>
                </c:pt>
                <c:pt idx="15">
                  <c:v>Mobile city, Alabama</c:v>
                </c:pt>
                <c:pt idx="16">
                  <c:v>North Charleston city, South Carolina</c:v>
                </c:pt>
                <c:pt idx="17">
                  <c:v>Shreveport city, Louisiana</c:v>
                </c:pt>
                <c:pt idx="18">
                  <c:v>Newark city, New Jersey</c:v>
                </c:pt>
                <c:pt idx="19">
                  <c:v>Detroit city, Michigan</c:v>
                </c:pt>
                <c:pt idx="20">
                  <c:v>Cleveland city, Ohio</c:v>
                </c:pt>
              </c:strCache>
            </c:strRef>
          </c:cat>
          <c:val>
            <c:numRef>
              <c:f>'bach vs hs grad'!$C$2:$C$22</c:f>
              <c:numCache>
                <c:formatCode>General</c:formatCode>
                <c:ptCount val="21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21.7</c:v>
                </c:pt>
                <c:pt idx="4">
                  <c:v>19.6</c:v>
                </c:pt>
                <c:pt idx="5">
                  <c:v>18.1</c:v>
                </c:pt>
                <c:pt idx="6">
                  <c:v>16.1</c:v>
                </c:pt>
                <c:pt idx="7">
                  <c:v>15.6</c:v>
                </c:pt>
                <c:pt idx="8">
                  <c:v>15.4</c:v>
                </c:pt>
                <c:pt idx="9">
                  <c:v>15.3</c:v>
                </c:pt>
                <c:pt idx="10">
                  <c:v>15.0</c:v>
                </c:pt>
                <c:pt idx="11">
                  <c:v>14.8</c:v>
                </c:pt>
                <c:pt idx="12">
                  <c:v>14.8</c:v>
                </c:pt>
                <c:pt idx="13">
                  <c:v>14.6</c:v>
                </c:pt>
                <c:pt idx="14">
                  <c:v>14.6</c:v>
                </c:pt>
                <c:pt idx="15">
                  <c:v>14.4</c:v>
                </c:pt>
                <c:pt idx="16">
                  <c:v>14.0</c:v>
                </c:pt>
                <c:pt idx="17">
                  <c:v>13.6</c:v>
                </c:pt>
                <c:pt idx="18">
                  <c:v>13.0</c:v>
                </c:pt>
                <c:pt idx="19">
                  <c:v>12.1</c:v>
                </c:pt>
                <c:pt idx="2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70040"/>
        <c:axId val="2127147960"/>
      </c:lineChart>
      <c:catAx>
        <c:axId val="212716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60200"/>
        <c:crosses val="autoZero"/>
        <c:auto val="1"/>
        <c:lblAlgn val="ctr"/>
        <c:lblOffset val="100"/>
        <c:noMultiLvlLbl val="0"/>
      </c:catAx>
      <c:valAx>
        <c:axId val="214366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  <c:crossAx val="2127165304"/>
        <c:crosses val="autoZero"/>
        <c:crossBetween val="between"/>
      </c:valAx>
      <c:valAx>
        <c:axId val="2127147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  <c:crossAx val="2127170040"/>
        <c:crosses val="max"/>
        <c:crossBetween val="between"/>
      </c:valAx>
      <c:catAx>
        <c:axId val="212717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147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101600</xdr:colOff>
      <xdr:row>19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546100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10</xdr:col>
      <xdr:colOff>609600</xdr:colOff>
      <xdr:row>73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101600</xdr:rowOff>
    </xdr:from>
    <xdr:to>
      <xdr:col>16</xdr:col>
      <xdr:colOff>76200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2</xdr:row>
      <xdr:rowOff>12700</xdr:rowOff>
    </xdr:from>
    <xdr:to>
      <xdr:col>15</xdr:col>
      <xdr:colOff>190500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101600</xdr:rowOff>
    </xdr:from>
    <xdr:to>
      <xdr:col>15</xdr:col>
      <xdr:colOff>139700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L26" sqref="L2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E31" sqref="E31"/>
    </sheetView>
  </sheetViews>
  <sheetFormatPr baseColWidth="10" defaultRowHeight="14" x14ac:dyDescent="0"/>
  <cols>
    <col min="1" max="1" width="6" style="1" customWidth="1"/>
    <col min="2" max="2" width="5.6640625" style="1" customWidth="1"/>
    <col min="3" max="3" width="20.5" style="1" customWidth="1"/>
    <col min="4" max="18" width="10.83203125" style="1"/>
    <col min="19" max="19" width="10.83203125" style="2"/>
    <col min="20" max="16384" width="10.83203125" style="1"/>
  </cols>
  <sheetData>
    <row r="1" spans="1:33">
      <c r="A1" s="10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10</v>
      </c>
      <c r="S1" s="3" t="s">
        <v>11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3" t="s">
        <v>24</v>
      </c>
      <c r="AB1" s="10" t="s">
        <v>71</v>
      </c>
      <c r="AC1" s="10" t="s">
        <v>25</v>
      </c>
      <c r="AD1" s="3" t="s">
        <v>26</v>
      </c>
      <c r="AE1" s="3" t="s">
        <v>27</v>
      </c>
      <c r="AF1" s="3" t="s">
        <v>70</v>
      </c>
      <c r="AG1" s="3" t="s">
        <v>72</v>
      </c>
    </row>
    <row r="2" spans="1:33">
      <c r="A2" s="3" t="s">
        <v>34</v>
      </c>
      <c r="B2" s="3">
        <v>1150000</v>
      </c>
      <c r="C2" s="3" t="s">
        <v>35</v>
      </c>
      <c r="D2" s="6">
        <v>622454</v>
      </c>
      <c r="E2" s="6">
        <v>400587</v>
      </c>
      <c r="F2" s="7">
        <v>0.64400000000000002</v>
      </c>
      <c r="G2" s="3">
        <v>81327</v>
      </c>
      <c r="H2" s="3">
        <v>462997</v>
      </c>
      <c r="I2" s="3">
        <v>108252</v>
      </c>
      <c r="J2" s="3">
        <v>213323</v>
      </c>
      <c r="K2" s="3">
        <v>52992</v>
      </c>
      <c r="L2" s="3">
        <v>24.8</v>
      </c>
      <c r="M2" s="3">
        <v>23.380713050000001</v>
      </c>
      <c r="N2" s="3">
        <v>24.84120325</v>
      </c>
      <c r="O2" s="3">
        <v>9.9</v>
      </c>
      <c r="P2" s="3">
        <v>181350</v>
      </c>
      <c r="Q2" s="3">
        <v>85</v>
      </c>
      <c r="R2" s="3">
        <v>52992</v>
      </c>
      <c r="S2" s="3">
        <v>24.8</v>
      </c>
      <c r="T2" s="3">
        <v>554780</v>
      </c>
      <c r="U2" s="3">
        <v>385056</v>
      </c>
      <c r="V2" s="3">
        <v>69.400000000000006</v>
      </c>
      <c r="W2" s="3">
        <v>348225</v>
      </c>
      <c r="X2" s="3">
        <v>62.8</v>
      </c>
      <c r="Y2" s="3">
        <v>33326</v>
      </c>
      <c r="Z2" s="3">
        <v>6</v>
      </c>
      <c r="AA2" s="3">
        <v>8.6999999999999993</v>
      </c>
      <c r="AB2" s="3">
        <v>72935</v>
      </c>
      <c r="AC2" s="3">
        <v>41372</v>
      </c>
      <c r="AD2" s="3">
        <v>15</v>
      </c>
      <c r="AE2" s="3">
        <v>48781</v>
      </c>
      <c r="AF2" s="3">
        <v>40560</v>
      </c>
      <c r="AG2" s="3">
        <v>26715</v>
      </c>
    </row>
    <row r="3" spans="1:33">
      <c r="A3" s="3" t="s">
        <v>38</v>
      </c>
      <c r="B3" s="3">
        <v>1304000</v>
      </c>
      <c r="C3" s="3" t="s">
        <v>39</v>
      </c>
      <c r="D3" s="6">
        <v>390584</v>
      </c>
      <c r="E3" s="6">
        <v>209931</v>
      </c>
      <c r="F3" s="7">
        <v>0.53700000000000003</v>
      </c>
      <c r="G3" s="3">
        <v>63423</v>
      </c>
      <c r="H3" s="3">
        <v>307509</v>
      </c>
      <c r="I3" s="3">
        <v>83300</v>
      </c>
      <c r="J3" s="3">
        <v>153327</v>
      </c>
      <c r="K3" s="3">
        <v>35093</v>
      </c>
      <c r="L3" s="3">
        <v>22.9</v>
      </c>
      <c r="M3" s="3">
        <v>27.088638060000001</v>
      </c>
      <c r="N3" s="3">
        <v>22.887684490000002</v>
      </c>
      <c r="O3" s="3">
        <v>9.8000000000000007</v>
      </c>
      <c r="P3" s="3">
        <v>126733</v>
      </c>
      <c r="Q3" s="3">
        <v>82.7</v>
      </c>
      <c r="R3" s="3">
        <v>35093</v>
      </c>
      <c r="S3" s="3">
        <v>22.9</v>
      </c>
      <c r="T3" s="3">
        <v>378426</v>
      </c>
      <c r="U3" s="3">
        <v>245873</v>
      </c>
      <c r="V3" s="3">
        <v>65</v>
      </c>
      <c r="W3" s="3">
        <v>220044</v>
      </c>
      <c r="X3" s="3">
        <v>58.1</v>
      </c>
      <c r="Y3" s="3">
        <v>25531</v>
      </c>
      <c r="Z3" s="3">
        <v>6.7</v>
      </c>
      <c r="AA3" s="3">
        <v>10.4</v>
      </c>
      <c r="AB3" s="3">
        <v>49398</v>
      </c>
      <c r="AC3" s="3">
        <v>32705</v>
      </c>
      <c r="AD3" s="3">
        <v>17.3</v>
      </c>
      <c r="AE3" s="3">
        <v>38686</v>
      </c>
      <c r="AF3" s="3">
        <v>28463</v>
      </c>
      <c r="AG3" s="3">
        <v>18201</v>
      </c>
    </row>
    <row r="4" spans="1:33">
      <c r="A4" s="3" t="s">
        <v>66</v>
      </c>
      <c r="B4" s="3">
        <v>5135000</v>
      </c>
      <c r="C4" s="3" t="s">
        <v>67</v>
      </c>
      <c r="D4" s="6">
        <v>112021</v>
      </c>
      <c r="E4" s="6">
        <v>84151</v>
      </c>
      <c r="F4" s="7">
        <v>0.751</v>
      </c>
      <c r="G4" s="3">
        <v>16597</v>
      </c>
      <c r="H4" s="3">
        <v>90364</v>
      </c>
      <c r="I4" s="3">
        <v>13706</v>
      </c>
      <c r="J4" s="3">
        <v>43211</v>
      </c>
      <c r="K4" s="3">
        <v>9682</v>
      </c>
      <c r="L4" s="3">
        <v>22.4</v>
      </c>
      <c r="M4" s="3">
        <v>15.167544599999999</v>
      </c>
      <c r="N4" s="3">
        <v>22.406331720000001</v>
      </c>
      <c r="O4" s="3">
        <v>8.9</v>
      </c>
      <c r="P4" s="3">
        <v>38834</v>
      </c>
      <c r="Q4" s="3">
        <v>89.9</v>
      </c>
      <c r="R4" s="3">
        <v>9682</v>
      </c>
      <c r="S4" s="3">
        <v>22.4</v>
      </c>
      <c r="T4" s="3">
        <v>110168</v>
      </c>
      <c r="U4" s="3">
        <v>71673</v>
      </c>
      <c r="V4" s="3">
        <v>65.099999999999994</v>
      </c>
      <c r="W4" s="3">
        <v>61278</v>
      </c>
      <c r="X4" s="3">
        <v>55.6</v>
      </c>
      <c r="Y4" s="3">
        <v>5999</v>
      </c>
      <c r="Z4" s="3">
        <v>5.4</v>
      </c>
      <c r="AA4" s="3">
        <v>8.9</v>
      </c>
      <c r="AB4" s="3">
        <v>49890</v>
      </c>
      <c r="AC4" s="3">
        <v>7123</v>
      </c>
      <c r="AD4" s="3">
        <v>13.3</v>
      </c>
      <c r="AE4" s="3">
        <v>25943</v>
      </c>
      <c r="AF4" s="3">
        <v>42070</v>
      </c>
      <c r="AG4" s="3">
        <v>22710</v>
      </c>
    </row>
    <row r="5" spans="1:33">
      <c r="A5" s="10" t="s">
        <v>32</v>
      </c>
      <c r="B5" s="10">
        <v>151000</v>
      </c>
      <c r="C5" s="10" t="s">
        <v>33</v>
      </c>
      <c r="D5" s="4">
        <v>647484</v>
      </c>
      <c r="E5" s="4">
        <v>324552</v>
      </c>
      <c r="F5" s="5">
        <v>0.501</v>
      </c>
      <c r="G5" s="10">
        <v>22621</v>
      </c>
      <c r="H5" s="10">
        <v>131393</v>
      </c>
      <c r="I5" s="10">
        <v>25004</v>
      </c>
      <c r="J5" s="10">
        <v>72570</v>
      </c>
      <c r="K5" s="10">
        <v>15761</v>
      </c>
      <c r="L5" s="10">
        <v>21.7</v>
      </c>
      <c r="M5" s="10">
        <v>19.029933100000001</v>
      </c>
      <c r="N5" s="10">
        <v>21.718340909999998</v>
      </c>
      <c r="O5" s="10">
        <v>18.899999999999999</v>
      </c>
      <c r="P5" s="10">
        <v>58674</v>
      </c>
      <c r="Q5" s="10">
        <v>80.900000000000006</v>
      </c>
      <c r="R5" s="10">
        <v>15761</v>
      </c>
      <c r="S5" s="3">
        <v>21.7</v>
      </c>
      <c r="T5" s="10">
        <v>158995</v>
      </c>
      <c r="U5" s="10">
        <v>98876</v>
      </c>
      <c r="V5" s="10">
        <v>62.2</v>
      </c>
      <c r="W5" s="10">
        <v>88585</v>
      </c>
      <c r="X5" s="10">
        <v>55.7</v>
      </c>
      <c r="Y5" s="10">
        <v>8555</v>
      </c>
      <c r="Z5" s="10">
        <v>5.4</v>
      </c>
      <c r="AA5" s="10">
        <v>8.8000000000000007</v>
      </c>
      <c r="AB5" s="10">
        <v>43440</v>
      </c>
      <c r="AC5" s="10">
        <v>16789</v>
      </c>
      <c r="AD5" s="10">
        <v>20.9</v>
      </c>
      <c r="AE5" s="10">
        <v>25488</v>
      </c>
      <c r="AF5" s="3">
        <v>33508</v>
      </c>
      <c r="AG5" s="3">
        <v>18205</v>
      </c>
    </row>
    <row r="6" spans="1:33">
      <c r="A6" s="10" t="s">
        <v>56</v>
      </c>
      <c r="B6" s="10">
        <v>2836000</v>
      </c>
      <c r="C6" s="10" t="s">
        <v>57</v>
      </c>
      <c r="D6" s="4">
        <v>194669</v>
      </c>
      <c r="E6" s="4">
        <v>99749</v>
      </c>
      <c r="F6" s="5">
        <v>0.51200000000000001</v>
      </c>
      <c r="G6" s="10">
        <v>21427</v>
      </c>
      <c r="H6" s="10">
        <v>105726</v>
      </c>
      <c r="I6" s="10">
        <v>16333</v>
      </c>
      <c r="J6" s="10">
        <v>81761</v>
      </c>
      <c r="K6" s="10">
        <v>16053</v>
      </c>
      <c r="L6" s="10">
        <v>19.600000000000001</v>
      </c>
      <c r="M6" s="10">
        <v>15.44842328</v>
      </c>
      <c r="N6" s="10">
        <v>19.634055360000001</v>
      </c>
      <c r="O6" s="10">
        <v>19.2</v>
      </c>
      <c r="P6" s="10">
        <v>67520</v>
      </c>
      <c r="Q6" s="10">
        <v>82.6</v>
      </c>
      <c r="R6" s="10">
        <v>16053</v>
      </c>
      <c r="S6" s="3">
        <v>19.600000000000001</v>
      </c>
      <c r="T6" s="10">
        <v>132011</v>
      </c>
      <c r="U6" s="10">
        <v>81401</v>
      </c>
      <c r="V6" s="10">
        <v>61.7</v>
      </c>
      <c r="W6" s="10">
        <v>70968</v>
      </c>
      <c r="X6" s="10">
        <v>53.8</v>
      </c>
      <c r="Y6" s="10">
        <v>10387</v>
      </c>
      <c r="Z6" s="10">
        <v>7.9</v>
      </c>
      <c r="AA6" s="10">
        <v>12.8</v>
      </c>
      <c r="AB6" s="10">
        <v>32866</v>
      </c>
      <c r="AC6" s="10">
        <v>15369</v>
      </c>
      <c r="AD6" s="10">
        <v>24.2</v>
      </c>
      <c r="AE6" s="10">
        <v>19768</v>
      </c>
      <c r="AF6" s="3">
        <v>29532</v>
      </c>
      <c r="AG6" s="3">
        <v>15087</v>
      </c>
    </row>
    <row r="7" spans="1:33">
      <c r="A7" s="10" t="s">
        <v>48</v>
      </c>
      <c r="B7" s="10">
        <v>2255000</v>
      </c>
      <c r="C7" s="10" t="s">
        <v>49</v>
      </c>
      <c r="D7" s="4">
        <v>212211</v>
      </c>
      <c r="E7" s="4">
        <v>155377</v>
      </c>
      <c r="F7" s="5">
        <v>0.73199999999999998</v>
      </c>
      <c r="G7" s="10">
        <v>39049</v>
      </c>
      <c r="H7" s="10">
        <v>265166</v>
      </c>
      <c r="I7" s="10">
        <v>54907</v>
      </c>
      <c r="J7" s="10">
        <v>147443</v>
      </c>
      <c r="K7" s="10">
        <v>26665</v>
      </c>
      <c r="L7" s="10">
        <v>18.100000000000001</v>
      </c>
      <c r="M7" s="10">
        <v>20.70665168</v>
      </c>
      <c r="N7" s="10">
        <v>18.08495486</v>
      </c>
      <c r="O7" s="10">
        <v>15.1</v>
      </c>
      <c r="P7" s="10">
        <v>118043</v>
      </c>
      <c r="Q7" s="10">
        <v>80.099999999999994</v>
      </c>
      <c r="R7" s="10">
        <v>26665</v>
      </c>
      <c r="S7" s="3">
        <v>18.100000000000001</v>
      </c>
      <c r="T7" s="10">
        <v>312357</v>
      </c>
      <c r="U7" s="10">
        <v>194127</v>
      </c>
      <c r="V7" s="10">
        <v>62.1</v>
      </c>
      <c r="W7" s="10">
        <v>174373</v>
      </c>
      <c r="X7" s="10">
        <v>55.8</v>
      </c>
      <c r="Y7" s="10">
        <v>18892</v>
      </c>
      <c r="Z7" s="10">
        <v>6</v>
      </c>
      <c r="AA7" s="10">
        <v>9.8000000000000007</v>
      </c>
      <c r="AB7" s="10">
        <v>37488</v>
      </c>
      <c r="AC7" s="10">
        <v>31083</v>
      </c>
      <c r="AD7" s="10">
        <v>20.100000000000001</v>
      </c>
      <c r="AE7" s="10">
        <v>28444</v>
      </c>
      <c r="AF7" s="3">
        <v>25612</v>
      </c>
      <c r="AG7" s="3">
        <v>16808</v>
      </c>
    </row>
    <row r="8" spans="1:33">
      <c r="A8" s="10" t="s">
        <v>44</v>
      </c>
      <c r="B8" s="10">
        <v>1369000</v>
      </c>
      <c r="C8" s="10" t="s">
        <v>45</v>
      </c>
      <c r="D8" s="4">
        <v>229186</v>
      </c>
      <c r="E8" s="4">
        <v>128781</v>
      </c>
      <c r="F8" s="5">
        <v>0.56200000000000006</v>
      </c>
      <c r="G8" s="10">
        <v>22744</v>
      </c>
      <c r="H8" s="10">
        <v>90973</v>
      </c>
      <c r="I8" s="10">
        <v>15601</v>
      </c>
      <c r="J8" s="10">
        <v>46109</v>
      </c>
      <c r="K8" s="10">
        <v>7414</v>
      </c>
      <c r="L8" s="10">
        <v>16.100000000000001</v>
      </c>
      <c r="M8" s="10">
        <v>17.14904422</v>
      </c>
      <c r="N8" s="10">
        <v>16.07929038</v>
      </c>
      <c r="O8" s="10">
        <v>11</v>
      </c>
      <c r="P8" s="10">
        <v>38023</v>
      </c>
      <c r="Q8" s="10">
        <v>82.5</v>
      </c>
      <c r="R8" s="10">
        <v>7414</v>
      </c>
      <c r="S8" s="3">
        <v>16.100000000000001</v>
      </c>
      <c r="T8" s="10">
        <v>116757</v>
      </c>
      <c r="U8" s="10">
        <v>73662</v>
      </c>
      <c r="V8" s="10">
        <v>63.1</v>
      </c>
      <c r="W8" s="10">
        <v>63097</v>
      </c>
      <c r="X8" s="10">
        <v>54</v>
      </c>
      <c r="Y8" s="10">
        <v>8727</v>
      </c>
      <c r="Z8" s="10">
        <v>7.5</v>
      </c>
      <c r="AA8" s="10">
        <v>12.2</v>
      </c>
      <c r="AB8" s="10">
        <v>37108</v>
      </c>
      <c r="AC8" s="10">
        <v>10081</v>
      </c>
      <c r="AD8" s="10">
        <v>18.7</v>
      </c>
      <c r="AE8" s="10">
        <v>21192</v>
      </c>
      <c r="AF8" s="3">
        <v>29370</v>
      </c>
      <c r="AG8" s="3">
        <v>15302</v>
      </c>
    </row>
    <row r="9" spans="1:33">
      <c r="A9" s="10" t="s">
        <v>36</v>
      </c>
      <c r="B9" s="10">
        <v>1245060</v>
      </c>
      <c r="C9" s="10" t="s">
        <v>37</v>
      </c>
      <c r="D9" s="4">
        <v>448901</v>
      </c>
      <c r="E9" s="4">
        <v>242006</v>
      </c>
      <c r="F9" s="5">
        <v>0.53900000000000003</v>
      </c>
      <c r="G9" s="10">
        <v>12938</v>
      </c>
      <c r="H9" s="10">
        <v>73836</v>
      </c>
      <c r="I9" s="10">
        <v>7025</v>
      </c>
      <c r="J9" s="10">
        <v>53224</v>
      </c>
      <c r="K9" s="10">
        <v>8298</v>
      </c>
      <c r="L9" s="10">
        <v>15.6</v>
      </c>
      <c r="M9" s="10">
        <v>9.5143290539999992</v>
      </c>
      <c r="N9" s="10">
        <v>15.590710959999999</v>
      </c>
      <c r="O9" s="10">
        <v>14.4</v>
      </c>
      <c r="P9" s="10">
        <v>44221</v>
      </c>
      <c r="Q9" s="10">
        <v>83.1</v>
      </c>
      <c r="R9" s="10">
        <v>8298</v>
      </c>
      <c r="S9" s="3">
        <v>15.6</v>
      </c>
      <c r="T9" s="10">
        <v>89568</v>
      </c>
      <c r="U9" s="10">
        <v>54585</v>
      </c>
      <c r="V9" s="10">
        <v>60.9</v>
      </c>
      <c r="W9" s="10">
        <v>47114</v>
      </c>
      <c r="X9" s="10">
        <v>52.6</v>
      </c>
      <c r="Y9" s="10">
        <v>7451</v>
      </c>
      <c r="Z9" s="10">
        <v>8.3000000000000007</v>
      </c>
      <c r="AA9" s="10">
        <v>13.7</v>
      </c>
      <c r="AB9" s="10">
        <v>39012</v>
      </c>
      <c r="AC9" s="10">
        <v>10367</v>
      </c>
      <c r="AD9" s="10">
        <v>32.9</v>
      </c>
      <c r="AE9" s="10">
        <v>17265</v>
      </c>
      <c r="AF9" s="3">
        <v>40609</v>
      </c>
      <c r="AG9" s="3">
        <v>17839</v>
      </c>
    </row>
    <row r="10" spans="1:33" s="13" customFormat="1">
      <c r="A10" s="12" t="s">
        <v>64</v>
      </c>
      <c r="B10" s="12">
        <v>4748000</v>
      </c>
      <c r="C10" s="12" t="s">
        <v>65</v>
      </c>
      <c r="D10" s="16">
        <v>137081</v>
      </c>
      <c r="E10" s="16">
        <v>71407</v>
      </c>
      <c r="F10" s="17">
        <v>0.52100000000000002</v>
      </c>
      <c r="G10" s="12">
        <v>73136</v>
      </c>
      <c r="H10" s="12">
        <v>416720</v>
      </c>
      <c r="I10" s="12">
        <v>63756</v>
      </c>
      <c r="J10" s="12">
        <v>252373</v>
      </c>
      <c r="K10" s="12">
        <v>38840</v>
      </c>
      <c r="L10" s="12">
        <v>15.4</v>
      </c>
      <c r="M10" s="12">
        <v>15.29948167</v>
      </c>
      <c r="N10" s="12">
        <v>15.389918890000001</v>
      </c>
      <c r="O10" s="12">
        <v>15.4</v>
      </c>
      <c r="P10" s="12">
        <v>207651</v>
      </c>
      <c r="Q10" s="12">
        <v>82.3</v>
      </c>
      <c r="R10" s="12">
        <v>38840</v>
      </c>
      <c r="S10" s="18">
        <v>15.4</v>
      </c>
      <c r="T10" s="12">
        <v>507374</v>
      </c>
      <c r="U10" s="12">
        <v>324261</v>
      </c>
      <c r="V10" s="12">
        <v>63.9</v>
      </c>
      <c r="W10" s="12">
        <v>287122</v>
      </c>
      <c r="X10" s="12">
        <v>56.6</v>
      </c>
      <c r="Y10" s="12">
        <v>36720</v>
      </c>
      <c r="Z10" s="12">
        <v>7.2</v>
      </c>
      <c r="AA10" s="12">
        <v>11.3</v>
      </c>
      <c r="AB10" s="12">
        <v>36975</v>
      </c>
      <c r="AC10" s="12">
        <v>62349</v>
      </c>
      <c r="AD10" s="12">
        <v>24.8</v>
      </c>
      <c r="AE10" s="12">
        <v>22728</v>
      </c>
      <c r="AF10" s="18">
        <v>30145</v>
      </c>
      <c r="AG10" s="18">
        <v>16144</v>
      </c>
    </row>
    <row r="11" spans="1:33">
      <c r="A11" s="10" t="s">
        <v>28</v>
      </c>
      <c r="B11" s="10">
        <v>107000</v>
      </c>
      <c r="C11" s="10" t="s">
        <v>29</v>
      </c>
      <c r="D11" s="4">
        <v>690074</v>
      </c>
      <c r="E11" s="4">
        <v>562887</v>
      </c>
      <c r="F11" s="5">
        <v>0.81599999999999995</v>
      </c>
      <c r="G11" s="10">
        <v>24898</v>
      </c>
      <c r="H11" s="10">
        <v>143735</v>
      </c>
      <c r="I11" s="10">
        <v>22717</v>
      </c>
      <c r="J11" s="10">
        <v>100021</v>
      </c>
      <c r="K11" s="10">
        <v>15291</v>
      </c>
      <c r="L11" s="10">
        <v>15.3</v>
      </c>
      <c r="M11" s="10">
        <v>15.804779630000001</v>
      </c>
      <c r="N11" s="10">
        <v>15.28778956</v>
      </c>
      <c r="O11" s="10">
        <v>12.9</v>
      </c>
      <c r="P11" s="10">
        <v>84142</v>
      </c>
      <c r="Q11" s="10">
        <v>84.1</v>
      </c>
      <c r="R11" s="10">
        <v>15291</v>
      </c>
      <c r="S11" s="3">
        <v>15.3</v>
      </c>
      <c r="T11" s="10">
        <v>173183</v>
      </c>
      <c r="U11" s="10">
        <v>103517</v>
      </c>
      <c r="V11" s="10">
        <v>59.8</v>
      </c>
      <c r="W11" s="10">
        <v>91227</v>
      </c>
      <c r="X11" s="10">
        <v>52.7</v>
      </c>
      <c r="Y11" s="10">
        <v>12199</v>
      </c>
      <c r="Z11" s="10">
        <v>7</v>
      </c>
      <c r="AA11" s="10">
        <v>11.8</v>
      </c>
      <c r="AB11" s="10">
        <v>32404</v>
      </c>
      <c r="AC11" s="10">
        <v>22794</v>
      </c>
      <c r="AD11" s="10">
        <v>25.2</v>
      </c>
      <c r="AE11" s="10">
        <v>20791</v>
      </c>
      <c r="AF11" s="3">
        <v>28184</v>
      </c>
      <c r="AG11" s="3">
        <v>16752</v>
      </c>
    </row>
    <row r="12" spans="1:33">
      <c r="A12" s="10" t="s">
        <v>46</v>
      </c>
      <c r="B12" s="10">
        <v>2205000</v>
      </c>
      <c r="C12" s="10" t="s">
        <v>47</v>
      </c>
      <c r="D12" s="4">
        <v>213735</v>
      </c>
      <c r="E12" s="4">
        <v>108694</v>
      </c>
      <c r="F12" s="5">
        <v>0.50900000000000001</v>
      </c>
      <c r="G12" s="10">
        <v>43678</v>
      </c>
      <c r="H12" s="10">
        <v>137294</v>
      </c>
      <c r="I12" s="10">
        <v>26190</v>
      </c>
      <c r="J12" s="10">
        <v>71729</v>
      </c>
      <c r="K12" s="10">
        <v>10775</v>
      </c>
      <c r="L12" s="10">
        <v>15</v>
      </c>
      <c r="M12" s="10">
        <v>19.07585182</v>
      </c>
      <c r="N12" s="10">
        <v>15.021818229999999</v>
      </c>
      <c r="O12" s="10">
        <v>11.1</v>
      </c>
      <c r="P12" s="10">
        <v>58419</v>
      </c>
      <c r="Q12" s="10">
        <v>81.400000000000006</v>
      </c>
      <c r="R12" s="10">
        <v>10775</v>
      </c>
      <c r="S12" s="3">
        <v>15</v>
      </c>
      <c r="T12" s="10">
        <v>185896</v>
      </c>
      <c r="U12" s="10">
        <v>117836</v>
      </c>
      <c r="V12" s="10">
        <v>63.4</v>
      </c>
      <c r="W12" s="10">
        <v>107421</v>
      </c>
      <c r="X12" s="10">
        <v>57.8</v>
      </c>
      <c r="Y12" s="10">
        <v>10386</v>
      </c>
      <c r="Z12" s="10">
        <v>5.6</v>
      </c>
      <c r="AA12" s="10">
        <v>8.8000000000000007</v>
      </c>
      <c r="AB12" s="10">
        <v>39969</v>
      </c>
      <c r="AC12" s="10">
        <v>18203</v>
      </c>
      <c r="AD12" s="10">
        <v>20.7</v>
      </c>
      <c r="AE12" s="10">
        <v>25398</v>
      </c>
      <c r="AF12" s="3">
        <v>30033</v>
      </c>
      <c r="AG12" s="3">
        <v>16584</v>
      </c>
    </row>
    <row r="13" spans="1:33">
      <c r="A13" s="10" t="s">
        <v>40</v>
      </c>
      <c r="B13" s="10">
        <v>1304204</v>
      </c>
      <c r="C13" s="10" t="s">
        <v>41</v>
      </c>
      <c r="D13" s="4">
        <v>376738</v>
      </c>
      <c r="E13" s="4">
        <v>227444</v>
      </c>
      <c r="F13" s="5">
        <v>0.60399999999999998</v>
      </c>
      <c r="G13" s="10">
        <v>23515</v>
      </c>
      <c r="H13" s="10">
        <v>126666</v>
      </c>
      <c r="I13" s="10">
        <v>16633</v>
      </c>
      <c r="J13" s="10">
        <v>67800</v>
      </c>
      <c r="K13" s="10">
        <v>10045</v>
      </c>
      <c r="L13" s="10">
        <v>14.8</v>
      </c>
      <c r="M13" s="10">
        <v>13.1313849</v>
      </c>
      <c r="N13" s="10">
        <v>14.81563422</v>
      </c>
      <c r="O13" s="10">
        <v>17</v>
      </c>
      <c r="P13" s="10">
        <v>55490</v>
      </c>
      <c r="Q13" s="10">
        <v>81.8</v>
      </c>
      <c r="R13" s="10">
        <v>10045</v>
      </c>
      <c r="S13" s="3">
        <v>14.8</v>
      </c>
      <c r="T13" s="10">
        <v>154747</v>
      </c>
      <c r="U13" s="10">
        <v>90735</v>
      </c>
      <c r="V13" s="10">
        <v>58.6</v>
      </c>
      <c r="W13" s="10">
        <v>75397</v>
      </c>
      <c r="X13" s="10">
        <v>48.7</v>
      </c>
      <c r="Y13" s="10">
        <v>9738</v>
      </c>
      <c r="Z13" s="10">
        <v>6.3</v>
      </c>
      <c r="AA13" s="10">
        <v>11.4</v>
      </c>
      <c r="AB13" s="10">
        <v>38458</v>
      </c>
      <c r="AC13" s="10">
        <v>15821</v>
      </c>
      <c r="AD13" s="10">
        <v>22.3</v>
      </c>
      <c r="AE13" s="10">
        <v>20876</v>
      </c>
      <c r="AF13" s="3">
        <v>31793</v>
      </c>
      <c r="AG13" s="3">
        <v>16066</v>
      </c>
    </row>
    <row r="14" spans="1:33">
      <c r="A14" s="10" t="s">
        <v>52</v>
      </c>
      <c r="B14" s="10">
        <v>2404000</v>
      </c>
      <c r="C14" s="10" t="s">
        <v>53</v>
      </c>
      <c r="D14" s="4">
        <v>200015</v>
      </c>
      <c r="E14" s="4">
        <v>113100</v>
      </c>
      <c r="F14" s="5">
        <v>0.56499999999999995</v>
      </c>
      <c r="G14" s="10">
        <v>67801</v>
      </c>
      <c r="H14" s="10">
        <v>422021</v>
      </c>
      <c r="I14" s="10">
        <v>66163</v>
      </c>
      <c r="J14" s="10">
        <v>254325</v>
      </c>
      <c r="K14" s="10">
        <v>37715</v>
      </c>
      <c r="L14" s="10">
        <v>14.8</v>
      </c>
      <c r="M14" s="10">
        <v>15.677655850000001</v>
      </c>
      <c r="N14" s="10">
        <v>14.829450509999999</v>
      </c>
      <c r="O14" s="10">
        <v>16.100000000000001</v>
      </c>
      <c r="P14" s="10">
        <v>205813</v>
      </c>
      <c r="Q14" s="10">
        <v>80.900000000000006</v>
      </c>
      <c r="R14" s="10">
        <v>37715</v>
      </c>
      <c r="S14" s="3">
        <v>14.8</v>
      </c>
      <c r="T14" s="10">
        <v>502739</v>
      </c>
      <c r="U14" s="10">
        <v>310850</v>
      </c>
      <c r="V14" s="10">
        <v>61.8</v>
      </c>
      <c r="W14" s="10">
        <v>274906</v>
      </c>
      <c r="X14" s="10">
        <v>54.7</v>
      </c>
      <c r="Y14" s="10">
        <v>35417</v>
      </c>
      <c r="Z14" s="10">
        <v>7</v>
      </c>
      <c r="AA14" s="10">
        <v>11.4</v>
      </c>
      <c r="AB14" s="10">
        <v>44262</v>
      </c>
      <c r="AC14" s="10">
        <v>62803</v>
      </c>
      <c r="AD14" s="10">
        <v>25.9</v>
      </c>
      <c r="AE14" s="10">
        <v>27129</v>
      </c>
      <c r="AF14" s="3">
        <v>34761</v>
      </c>
      <c r="AG14" s="3">
        <v>19636</v>
      </c>
    </row>
    <row r="15" spans="1:33">
      <c r="A15" s="10" t="s">
        <v>42</v>
      </c>
      <c r="B15" s="10">
        <v>1349008</v>
      </c>
      <c r="C15" s="10" t="s">
        <v>43</v>
      </c>
      <c r="D15" s="4">
        <v>279793</v>
      </c>
      <c r="E15" s="4">
        <v>146436</v>
      </c>
      <c r="F15" s="5">
        <v>0.52300000000000002</v>
      </c>
      <c r="G15" s="10">
        <v>16005</v>
      </c>
      <c r="H15" s="10">
        <v>99266</v>
      </c>
      <c r="I15" s="10">
        <v>14669</v>
      </c>
      <c r="J15" s="10">
        <v>48844</v>
      </c>
      <c r="K15" s="10">
        <v>7117</v>
      </c>
      <c r="L15" s="10">
        <v>14.6</v>
      </c>
      <c r="M15" s="10">
        <v>14.7774666</v>
      </c>
      <c r="N15" s="10">
        <v>14.57087872</v>
      </c>
      <c r="O15" s="10">
        <v>16.600000000000001</v>
      </c>
      <c r="P15" s="10">
        <v>38881</v>
      </c>
      <c r="Q15" s="10">
        <v>79.599999999999994</v>
      </c>
      <c r="R15" s="10">
        <v>7117</v>
      </c>
      <c r="S15" s="3">
        <v>14.6</v>
      </c>
      <c r="T15" s="10">
        <v>119670</v>
      </c>
      <c r="U15" s="10">
        <v>68179</v>
      </c>
      <c r="V15" s="10">
        <v>57</v>
      </c>
      <c r="W15" s="10">
        <v>60374</v>
      </c>
      <c r="X15" s="10">
        <v>50.5</v>
      </c>
      <c r="Y15" s="10">
        <v>7699</v>
      </c>
      <c r="Z15" s="10">
        <v>6.4</v>
      </c>
      <c r="AA15" s="10">
        <v>11.3</v>
      </c>
      <c r="AB15" s="10">
        <v>37150</v>
      </c>
      <c r="AC15" s="10">
        <v>13175</v>
      </c>
      <c r="AD15" s="10">
        <v>23</v>
      </c>
      <c r="AE15" s="10">
        <v>22196</v>
      </c>
      <c r="AF15" s="3">
        <v>26050</v>
      </c>
      <c r="AG15" s="3">
        <v>14838</v>
      </c>
    </row>
    <row r="16" spans="1:33">
      <c r="A16" s="10" t="s">
        <v>68</v>
      </c>
      <c r="B16" s="10">
        <v>5167000</v>
      </c>
      <c r="C16" s="10" t="s">
        <v>69</v>
      </c>
      <c r="D16" s="4">
        <v>104146</v>
      </c>
      <c r="E16" s="4">
        <v>52419</v>
      </c>
      <c r="F16" s="5">
        <v>0.503</v>
      </c>
      <c r="G16" s="10">
        <v>30744</v>
      </c>
      <c r="H16" s="10">
        <v>146548</v>
      </c>
      <c r="I16" s="10">
        <v>32078</v>
      </c>
      <c r="J16" s="10">
        <v>68130</v>
      </c>
      <c r="K16" s="10">
        <v>9953</v>
      </c>
      <c r="L16" s="10">
        <v>14.6</v>
      </c>
      <c r="M16" s="10">
        <v>21.889073889999999</v>
      </c>
      <c r="N16" s="10">
        <v>14.608836050000001</v>
      </c>
      <c r="O16" s="10">
        <v>8.9</v>
      </c>
      <c r="P16" s="10">
        <v>52369</v>
      </c>
      <c r="Q16" s="10">
        <v>76.900000000000006</v>
      </c>
      <c r="R16" s="10">
        <v>9953</v>
      </c>
      <c r="S16" s="3">
        <v>14.6</v>
      </c>
      <c r="T16" s="10">
        <v>180570</v>
      </c>
      <c r="U16" s="10">
        <v>118436</v>
      </c>
      <c r="V16" s="10">
        <v>65.599999999999994</v>
      </c>
      <c r="W16" s="10">
        <v>107261</v>
      </c>
      <c r="X16" s="10">
        <v>59.4</v>
      </c>
      <c r="Y16" s="10">
        <v>10724</v>
      </c>
      <c r="Z16" s="10">
        <v>5.9</v>
      </c>
      <c r="AA16" s="10">
        <v>9.1</v>
      </c>
      <c r="AB16" s="10">
        <v>41187</v>
      </c>
      <c r="AC16" s="10">
        <v>15134</v>
      </c>
      <c r="AD16" s="10">
        <v>17</v>
      </c>
      <c r="AE16" s="10">
        <v>29011</v>
      </c>
      <c r="AF16" s="3">
        <v>28034</v>
      </c>
      <c r="AG16" s="3">
        <v>17459</v>
      </c>
    </row>
    <row r="17" spans="1:33">
      <c r="A17" s="10" t="s">
        <v>30</v>
      </c>
      <c r="B17" s="10">
        <v>150000</v>
      </c>
      <c r="C17" s="10" t="s">
        <v>31</v>
      </c>
      <c r="D17" s="4">
        <v>657167</v>
      </c>
      <c r="E17" s="4">
        <v>419729</v>
      </c>
      <c r="F17" s="5">
        <v>0.63900000000000001</v>
      </c>
      <c r="G17" s="10">
        <v>21040</v>
      </c>
      <c r="H17" s="10">
        <v>129404</v>
      </c>
      <c r="I17" s="10">
        <v>22994</v>
      </c>
      <c r="J17" s="10">
        <v>60184</v>
      </c>
      <c r="K17" s="10">
        <v>8668</v>
      </c>
      <c r="L17" s="10">
        <v>14.4</v>
      </c>
      <c r="M17" s="10">
        <v>17.769157060000001</v>
      </c>
      <c r="N17" s="10">
        <v>14.402499000000001</v>
      </c>
      <c r="O17" s="10">
        <v>18.399999999999999</v>
      </c>
      <c r="P17" s="10">
        <v>50134</v>
      </c>
      <c r="Q17" s="10">
        <v>83.3</v>
      </c>
      <c r="R17" s="10">
        <v>8668</v>
      </c>
      <c r="S17" s="3">
        <v>14.4</v>
      </c>
      <c r="T17" s="10">
        <v>155484</v>
      </c>
      <c r="U17" s="10">
        <v>89744</v>
      </c>
      <c r="V17" s="10">
        <v>57.7</v>
      </c>
      <c r="W17" s="10">
        <v>81065</v>
      </c>
      <c r="X17" s="10">
        <v>52.1</v>
      </c>
      <c r="Y17" s="10">
        <v>8452</v>
      </c>
      <c r="Z17" s="10">
        <v>5.4</v>
      </c>
      <c r="AA17" s="10">
        <v>9.4</v>
      </c>
      <c r="AB17" s="10">
        <v>38759</v>
      </c>
      <c r="AC17" s="10">
        <v>15648</v>
      </c>
      <c r="AD17" s="10">
        <v>20.5</v>
      </c>
      <c r="AE17" s="10">
        <v>23337</v>
      </c>
      <c r="AF17" s="3">
        <v>26746</v>
      </c>
      <c r="AG17" s="3">
        <v>15076</v>
      </c>
    </row>
    <row r="18" spans="1:33">
      <c r="A18" s="10" t="s">
        <v>62</v>
      </c>
      <c r="B18" s="10">
        <v>4550875</v>
      </c>
      <c r="C18" s="10" t="s">
        <v>63</v>
      </c>
      <c r="D18" s="4">
        <v>142919</v>
      </c>
      <c r="E18" s="4">
        <v>78906</v>
      </c>
      <c r="F18" s="5">
        <v>0.55200000000000005</v>
      </c>
      <c r="G18" s="10">
        <v>11966</v>
      </c>
      <c r="H18" s="10">
        <v>68759</v>
      </c>
      <c r="I18" s="10">
        <v>10326</v>
      </c>
      <c r="J18" s="10">
        <v>30529</v>
      </c>
      <c r="K18" s="10">
        <v>4263</v>
      </c>
      <c r="L18" s="10">
        <v>14</v>
      </c>
      <c r="M18" s="10">
        <v>15.017670409999999</v>
      </c>
      <c r="N18" s="10">
        <v>13.96377215</v>
      </c>
      <c r="O18" s="10">
        <v>20.3</v>
      </c>
      <c r="P18" s="10">
        <v>24295</v>
      </c>
      <c r="Q18" s="10">
        <v>79.599999999999994</v>
      </c>
      <c r="R18" s="10">
        <v>4263</v>
      </c>
      <c r="S18" s="3">
        <v>14</v>
      </c>
      <c r="T18" s="10">
        <v>82908</v>
      </c>
      <c r="U18" s="10">
        <v>55772</v>
      </c>
      <c r="V18" s="10">
        <v>67.3</v>
      </c>
      <c r="W18" s="10">
        <v>49119</v>
      </c>
      <c r="X18" s="10">
        <v>59.2</v>
      </c>
      <c r="Y18" s="10">
        <v>4797</v>
      </c>
      <c r="Z18" s="10">
        <v>5.8</v>
      </c>
      <c r="AA18" s="10">
        <v>8.9</v>
      </c>
      <c r="AB18" s="10">
        <v>39703</v>
      </c>
      <c r="AC18" s="10">
        <v>7305</v>
      </c>
      <c r="AD18" s="10">
        <v>18.7</v>
      </c>
      <c r="AE18" s="10">
        <v>21176</v>
      </c>
      <c r="AF18" s="3">
        <v>29450</v>
      </c>
      <c r="AG18" s="3">
        <v>16550</v>
      </c>
    </row>
    <row r="19" spans="1:33">
      <c r="A19" s="10" t="s">
        <v>50</v>
      </c>
      <c r="B19" s="10">
        <v>2270000</v>
      </c>
      <c r="C19" s="10" t="s">
        <v>51</v>
      </c>
      <c r="D19" s="4">
        <v>202967</v>
      </c>
      <c r="E19" s="4">
        <v>120855</v>
      </c>
      <c r="F19" s="5">
        <v>0.59499999999999997</v>
      </c>
      <c r="G19" s="10">
        <v>19462</v>
      </c>
      <c r="H19" s="10">
        <v>129802</v>
      </c>
      <c r="I19" s="10">
        <v>20424</v>
      </c>
      <c r="J19" s="10">
        <v>67248</v>
      </c>
      <c r="K19" s="10">
        <v>9170</v>
      </c>
      <c r="L19" s="10">
        <v>13.6</v>
      </c>
      <c r="M19" s="10">
        <v>15.73473444</v>
      </c>
      <c r="N19" s="10">
        <v>13.63609327</v>
      </c>
      <c r="O19" s="10">
        <v>21.7</v>
      </c>
      <c r="P19" s="10">
        <v>53699</v>
      </c>
      <c r="Q19" s="10">
        <v>79.900000000000006</v>
      </c>
      <c r="R19" s="10">
        <v>9170</v>
      </c>
      <c r="S19" s="3">
        <v>13.6</v>
      </c>
      <c r="T19" s="10">
        <v>154945</v>
      </c>
      <c r="U19" s="10">
        <v>91439</v>
      </c>
      <c r="V19" s="10">
        <v>59</v>
      </c>
      <c r="W19" s="10">
        <v>84083</v>
      </c>
      <c r="X19" s="10">
        <v>54.3</v>
      </c>
      <c r="Y19" s="10">
        <v>6684</v>
      </c>
      <c r="Z19" s="10">
        <v>4.3</v>
      </c>
      <c r="AA19" s="10">
        <v>7.4</v>
      </c>
      <c r="AB19" s="10">
        <v>38056</v>
      </c>
      <c r="AC19" s="10">
        <v>14887</v>
      </c>
      <c r="AD19" s="10">
        <v>19.3</v>
      </c>
      <c r="AE19" s="10">
        <v>24435</v>
      </c>
      <c r="AF19" s="3">
        <v>27325</v>
      </c>
      <c r="AG19" s="3">
        <v>15583</v>
      </c>
    </row>
    <row r="20" spans="1:33">
      <c r="A20" s="10" t="s">
        <v>58</v>
      </c>
      <c r="B20" s="10">
        <v>3451000</v>
      </c>
      <c r="C20" s="10" t="s">
        <v>59</v>
      </c>
      <c r="D20" s="4">
        <v>173212</v>
      </c>
      <c r="E20" s="4">
        <v>139778</v>
      </c>
      <c r="F20" s="5">
        <v>0.80700000000000005</v>
      </c>
      <c r="G20" s="10">
        <v>31724</v>
      </c>
      <c r="H20" s="10">
        <v>177933</v>
      </c>
      <c r="I20" s="10">
        <v>17149</v>
      </c>
      <c r="J20" s="10">
        <v>88471</v>
      </c>
      <c r="K20" s="10">
        <v>11489</v>
      </c>
      <c r="L20" s="10">
        <v>13</v>
      </c>
      <c r="M20" s="10">
        <v>9.6378974110000009</v>
      </c>
      <c r="N20" s="10">
        <v>12.986176260000001</v>
      </c>
      <c r="O20" s="10">
        <v>16.899999999999999</v>
      </c>
      <c r="P20" s="10">
        <v>73150</v>
      </c>
      <c r="Q20" s="10">
        <v>82.7</v>
      </c>
      <c r="R20" s="10">
        <v>11489</v>
      </c>
      <c r="S20" s="3">
        <v>13</v>
      </c>
      <c r="T20" s="10">
        <v>217163</v>
      </c>
      <c r="U20" s="10">
        <v>135391</v>
      </c>
      <c r="V20" s="10">
        <v>62.3</v>
      </c>
      <c r="W20" s="10">
        <v>112140</v>
      </c>
      <c r="X20" s="10">
        <v>51.6</v>
      </c>
      <c r="Y20" s="10">
        <v>23245</v>
      </c>
      <c r="Z20" s="10">
        <v>10.7</v>
      </c>
      <c r="AA20" s="10">
        <v>17.2</v>
      </c>
      <c r="AB20" s="10">
        <v>33025</v>
      </c>
      <c r="AC20" s="10">
        <v>27549</v>
      </c>
      <c r="AD20" s="10">
        <v>29.3</v>
      </c>
      <c r="AE20" s="10">
        <v>17198</v>
      </c>
      <c r="AF20" s="3">
        <v>30429</v>
      </c>
      <c r="AG20" s="3">
        <v>16769</v>
      </c>
    </row>
    <row r="21" spans="1:33">
      <c r="A21" s="10" t="s">
        <v>54</v>
      </c>
      <c r="B21" s="10">
        <v>2622000</v>
      </c>
      <c r="C21" s="10" t="s">
        <v>55</v>
      </c>
      <c r="D21" s="4">
        <v>196635</v>
      </c>
      <c r="E21" s="4">
        <v>112214</v>
      </c>
      <c r="F21" s="5">
        <v>0.57099999999999995</v>
      </c>
      <c r="G21" s="10">
        <v>79364</v>
      </c>
      <c r="H21" s="10">
        <v>431726</v>
      </c>
      <c r="I21" s="10">
        <v>35917</v>
      </c>
      <c r="J21" s="10">
        <v>345419</v>
      </c>
      <c r="K21" s="10">
        <v>41640</v>
      </c>
      <c r="L21" s="10">
        <v>12.1</v>
      </c>
      <c r="M21" s="10">
        <v>8.3193970250000007</v>
      </c>
      <c r="N21" s="10">
        <v>12.0549246</v>
      </c>
      <c r="O21" s="10">
        <v>21.9</v>
      </c>
      <c r="P21" s="10">
        <v>280317</v>
      </c>
      <c r="Q21" s="10">
        <v>81.2</v>
      </c>
      <c r="R21" s="10">
        <v>41640</v>
      </c>
      <c r="S21" s="3">
        <v>12.1</v>
      </c>
      <c r="T21" s="10">
        <v>530855</v>
      </c>
      <c r="U21" s="10">
        <v>284185</v>
      </c>
      <c r="V21" s="10">
        <v>53.5</v>
      </c>
      <c r="W21" s="10">
        <v>221198</v>
      </c>
      <c r="X21" s="10">
        <v>41.7</v>
      </c>
      <c r="Y21" s="10">
        <v>62927</v>
      </c>
      <c r="Z21" s="10">
        <v>11.9</v>
      </c>
      <c r="AA21" s="10">
        <v>22.1</v>
      </c>
      <c r="AB21" s="10">
        <v>26249</v>
      </c>
      <c r="AC21" s="10">
        <v>108775</v>
      </c>
      <c r="AD21" s="10">
        <v>42.3</v>
      </c>
      <c r="AE21" s="10">
        <v>15562</v>
      </c>
      <c r="AF21" s="3">
        <v>25379</v>
      </c>
      <c r="AG21" s="3">
        <v>15289</v>
      </c>
    </row>
    <row r="22" spans="1:33">
      <c r="A22" s="10" t="s">
        <v>60</v>
      </c>
      <c r="B22" s="10">
        <v>3916000</v>
      </c>
      <c r="C22" s="10" t="s">
        <v>61</v>
      </c>
      <c r="D22" s="4">
        <v>154608</v>
      </c>
      <c r="E22" s="4">
        <v>83297</v>
      </c>
      <c r="F22" s="5">
        <v>0.53900000000000003</v>
      </c>
      <c r="G22" s="10">
        <v>44914</v>
      </c>
      <c r="H22" s="10">
        <v>254749</v>
      </c>
      <c r="I22" s="10">
        <v>25877</v>
      </c>
      <c r="J22" s="10">
        <v>122391</v>
      </c>
      <c r="K22" s="10">
        <v>10951</v>
      </c>
      <c r="L22" s="10">
        <v>8.9</v>
      </c>
      <c r="M22" s="10">
        <v>10.157841639999999</v>
      </c>
      <c r="N22" s="10">
        <v>8.9475533330000001</v>
      </c>
      <c r="O22" s="10">
        <v>23.1</v>
      </c>
      <c r="P22" s="10">
        <v>94476</v>
      </c>
      <c r="Q22" s="10">
        <v>77.2</v>
      </c>
      <c r="R22" s="10">
        <v>10951</v>
      </c>
      <c r="S22" s="3">
        <v>8.9</v>
      </c>
      <c r="T22" s="10">
        <v>309771</v>
      </c>
      <c r="U22" s="10">
        <v>181100</v>
      </c>
      <c r="V22" s="10">
        <v>58.5</v>
      </c>
      <c r="W22" s="10">
        <v>149639</v>
      </c>
      <c r="X22" s="10">
        <v>48.3</v>
      </c>
      <c r="Y22" s="10">
        <v>31337</v>
      </c>
      <c r="Z22" s="10">
        <v>10.1</v>
      </c>
      <c r="AA22" s="10">
        <v>17.3</v>
      </c>
      <c r="AB22" s="10">
        <v>26583</v>
      </c>
      <c r="AC22" s="10">
        <v>59891</v>
      </c>
      <c r="AD22" s="10">
        <v>35.799999999999997</v>
      </c>
      <c r="AE22" s="10">
        <v>18003</v>
      </c>
      <c r="AF22" s="3">
        <v>20263</v>
      </c>
      <c r="AG22" s="3">
        <v>13619</v>
      </c>
    </row>
  </sheetData>
  <sortState ref="A2:AG22">
    <sortCondition descending="1" ref="S2:S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Q1" sqref="Q1:Q22"/>
    </sheetView>
  </sheetViews>
  <sheetFormatPr baseColWidth="10" defaultRowHeight="14" x14ac:dyDescent="0"/>
  <cols>
    <col min="1" max="2" width="10.83203125" style="1"/>
    <col min="3" max="3" width="22.1640625" style="1" customWidth="1"/>
    <col min="4" max="5" width="17" style="1" customWidth="1"/>
    <col min="6" max="6" width="11.5" style="1" customWidth="1"/>
    <col min="7" max="16384" width="10.83203125" style="1"/>
  </cols>
  <sheetData>
    <row r="1" spans="1:3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1" t="s">
        <v>71</v>
      </c>
      <c r="AC1" s="1" t="s">
        <v>25</v>
      </c>
      <c r="AD1" s="2" t="s">
        <v>26</v>
      </c>
      <c r="AE1" s="2" t="s">
        <v>27</v>
      </c>
      <c r="AF1" s="3" t="s">
        <v>70</v>
      </c>
      <c r="AG1" s="2" t="s">
        <v>72</v>
      </c>
    </row>
    <row r="2" spans="1:33">
      <c r="A2" s="1" t="s">
        <v>28</v>
      </c>
      <c r="B2" s="1">
        <v>107000</v>
      </c>
      <c r="C2" s="1" t="s">
        <v>29</v>
      </c>
      <c r="D2" s="4">
        <v>690074</v>
      </c>
      <c r="E2" s="4">
        <v>562887</v>
      </c>
      <c r="F2" s="5">
        <v>0.81599999999999995</v>
      </c>
      <c r="G2" s="1">
        <v>24898</v>
      </c>
      <c r="H2" s="1">
        <v>143735</v>
      </c>
      <c r="I2" s="1">
        <v>22717</v>
      </c>
      <c r="J2" s="1">
        <v>100021</v>
      </c>
      <c r="K2" s="1">
        <v>15291</v>
      </c>
      <c r="L2" s="1">
        <v>15.3</v>
      </c>
      <c r="M2" s="1">
        <f>(I2/H2)*100</f>
        <v>15.804779629178697</v>
      </c>
      <c r="N2" s="1">
        <f>(K2/J2)*100</f>
        <v>15.28778956419152</v>
      </c>
      <c r="O2" s="1">
        <v>12.9</v>
      </c>
      <c r="P2" s="1">
        <v>84142</v>
      </c>
      <c r="Q2" s="1">
        <v>84.1</v>
      </c>
      <c r="R2" s="1">
        <v>15291</v>
      </c>
      <c r="S2" s="1">
        <v>15.3</v>
      </c>
      <c r="T2" s="1">
        <v>173183</v>
      </c>
      <c r="U2" s="1">
        <v>103517</v>
      </c>
      <c r="V2" s="1">
        <v>59.8</v>
      </c>
      <c r="W2" s="1">
        <v>91227</v>
      </c>
      <c r="X2" s="1">
        <v>52.7</v>
      </c>
      <c r="Y2" s="1">
        <v>12199</v>
      </c>
      <c r="Z2" s="1">
        <v>7</v>
      </c>
      <c r="AA2" s="1">
        <v>11.8</v>
      </c>
      <c r="AB2" s="1">
        <v>32404</v>
      </c>
      <c r="AC2" s="1">
        <v>22794</v>
      </c>
      <c r="AD2" s="1">
        <v>25.2</v>
      </c>
      <c r="AE2" s="1">
        <v>20791</v>
      </c>
      <c r="AF2" s="3">
        <v>28184</v>
      </c>
      <c r="AG2" s="2">
        <v>16752</v>
      </c>
    </row>
    <row r="3" spans="1:33">
      <c r="A3" s="1" t="s">
        <v>30</v>
      </c>
      <c r="B3" s="1">
        <v>150000</v>
      </c>
      <c r="C3" s="1" t="s">
        <v>31</v>
      </c>
      <c r="D3" s="4">
        <v>657167</v>
      </c>
      <c r="E3" s="4">
        <v>419729</v>
      </c>
      <c r="F3" s="5">
        <v>0.63900000000000001</v>
      </c>
      <c r="G3" s="1">
        <v>21040</v>
      </c>
      <c r="H3" s="1">
        <v>129404</v>
      </c>
      <c r="I3" s="1">
        <v>22994</v>
      </c>
      <c r="J3" s="1">
        <v>60184</v>
      </c>
      <c r="K3" s="1">
        <v>8668</v>
      </c>
      <c r="L3" s="1">
        <v>14.4</v>
      </c>
      <c r="M3" s="1">
        <f t="shared" ref="M3:M22" si="0">(I3/H3)*100</f>
        <v>17.76915705851442</v>
      </c>
      <c r="N3" s="1">
        <f t="shared" ref="N3:N22" si="1">(K3/J3)*100</f>
        <v>14.40249900305729</v>
      </c>
      <c r="O3" s="1">
        <v>18.399999999999999</v>
      </c>
      <c r="P3" s="1">
        <v>50134</v>
      </c>
      <c r="Q3" s="1">
        <v>83.3</v>
      </c>
      <c r="R3" s="1">
        <v>8668</v>
      </c>
      <c r="S3" s="1">
        <v>14.4</v>
      </c>
      <c r="T3" s="1">
        <v>155484</v>
      </c>
      <c r="U3" s="1">
        <v>89744</v>
      </c>
      <c r="V3" s="1">
        <v>57.7</v>
      </c>
      <c r="W3" s="1">
        <v>81065</v>
      </c>
      <c r="X3" s="1">
        <v>52.1</v>
      </c>
      <c r="Y3" s="1">
        <v>8452</v>
      </c>
      <c r="Z3" s="1">
        <v>5.4</v>
      </c>
      <c r="AA3" s="1">
        <v>9.4</v>
      </c>
      <c r="AB3" s="1">
        <v>38759</v>
      </c>
      <c r="AC3" s="1">
        <v>15648</v>
      </c>
      <c r="AD3" s="1">
        <v>20.5</v>
      </c>
      <c r="AE3" s="1">
        <v>23337</v>
      </c>
      <c r="AF3" s="3">
        <v>26746</v>
      </c>
      <c r="AG3" s="2">
        <v>15076</v>
      </c>
    </row>
    <row r="4" spans="1:33">
      <c r="A4" s="1" t="s">
        <v>32</v>
      </c>
      <c r="B4" s="1">
        <v>151000</v>
      </c>
      <c r="C4" s="1" t="s">
        <v>33</v>
      </c>
      <c r="D4" s="4">
        <v>647484</v>
      </c>
      <c r="E4" s="4">
        <v>324552</v>
      </c>
      <c r="F4" s="5">
        <v>0.501</v>
      </c>
      <c r="G4" s="1">
        <v>22621</v>
      </c>
      <c r="H4" s="1">
        <v>131393</v>
      </c>
      <c r="I4" s="1">
        <v>25004</v>
      </c>
      <c r="J4" s="1">
        <v>72570</v>
      </c>
      <c r="K4" s="1">
        <v>15761</v>
      </c>
      <c r="L4" s="1">
        <v>21.7</v>
      </c>
      <c r="M4" s="1">
        <f t="shared" si="0"/>
        <v>19.029933101458983</v>
      </c>
      <c r="N4" s="1">
        <f t="shared" si="1"/>
        <v>21.718340912222679</v>
      </c>
      <c r="O4" s="1">
        <v>18.899999999999999</v>
      </c>
      <c r="P4" s="1">
        <v>58674</v>
      </c>
      <c r="Q4" s="1">
        <v>80.900000000000006</v>
      </c>
      <c r="R4" s="1">
        <v>15761</v>
      </c>
      <c r="S4" s="1">
        <v>21.7</v>
      </c>
      <c r="T4" s="1">
        <v>158995</v>
      </c>
      <c r="U4" s="1">
        <v>98876</v>
      </c>
      <c r="V4" s="1">
        <v>62.2</v>
      </c>
      <c r="W4" s="1">
        <v>88585</v>
      </c>
      <c r="X4" s="1">
        <v>55.7</v>
      </c>
      <c r="Y4" s="1">
        <v>8555</v>
      </c>
      <c r="Z4" s="1">
        <v>5.4</v>
      </c>
      <c r="AA4" s="1">
        <v>8.8000000000000007</v>
      </c>
      <c r="AB4" s="1">
        <v>43440</v>
      </c>
      <c r="AC4" s="1">
        <v>16789</v>
      </c>
      <c r="AD4" s="1">
        <v>20.9</v>
      </c>
      <c r="AE4" s="1">
        <v>25488</v>
      </c>
      <c r="AF4" s="3">
        <v>33508</v>
      </c>
      <c r="AG4" s="2">
        <v>18205</v>
      </c>
    </row>
    <row r="5" spans="1:33" s="2" customFormat="1">
      <c r="A5" s="2" t="s">
        <v>34</v>
      </c>
      <c r="B5" s="2">
        <v>1150000</v>
      </c>
      <c r="C5" s="2" t="s">
        <v>35</v>
      </c>
      <c r="D5" s="6">
        <v>622454</v>
      </c>
      <c r="E5" s="6">
        <v>400587</v>
      </c>
      <c r="F5" s="7">
        <v>0.64400000000000002</v>
      </c>
      <c r="G5" s="2">
        <v>81327</v>
      </c>
      <c r="H5" s="2">
        <v>462997</v>
      </c>
      <c r="I5" s="2">
        <v>108252</v>
      </c>
      <c r="J5" s="2">
        <v>213323</v>
      </c>
      <c r="K5" s="2">
        <v>52992</v>
      </c>
      <c r="L5" s="2">
        <v>24.8</v>
      </c>
      <c r="M5" s="2">
        <f t="shared" si="0"/>
        <v>23.380713049976563</v>
      </c>
      <c r="N5" s="2">
        <f t="shared" si="1"/>
        <v>24.841203245782218</v>
      </c>
      <c r="O5" s="2">
        <v>9.9</v>
      </c>
      <c r="P5" s="2">
        <v>181350</v>
      </c>
      <c r="Q5" s="2">
        <v>85</v>
      </c>
      <c r="R5" s="2">
        <v>52992</v>
      </c>
      <c r="S5" s="2">
        <v>24.8</v>
      </c>
      <c r="T5" s="2">
        <v>554780</v>
      </c>
      <c r="U5" s="2">
        <v>385056</v>
      </c>
      <c r="V5" s="2">
        <v>69.400000000000006</v>
      </c>
      <c r="W5" s="2">
        <v>348225</v>
      </c>
      <c r="X5" s="2">
        <v>62.8</v>
      </c>
      <c r="Y5" s="2">
        <v>33326</v>
      </c>
      <c r="Z5" s="2">
        <v>6</v>
      </c>
      <c r="AA5" s="2">
        <v>8.6999999999999993</v>
      </c>
      <c r="AB5" s="2">
        <v>72935</v>
      </c>
      <c r="AC5" s="2">
        <v>41372</v>
      </c>
      <c r="AD5" s="2">
        <v>15</v>
      </c>
      <c r="AE5" s="2">
        <v>48781</v>
      </c>
      <c r="AF5" s="3">
        <v>40560</v>
      </c>
      <c r="AG5" s="2">
        <v>26715</v>
      </c>
    </row>
    <row r="6" spans="1:33">
      <c r="A6" s="1" t="s">
        <v>36</v>
      </c>
      <c r="B6" s="1">
        <v>1245060</v>
      </c>
      <c r="C6" s="1" t="s">
        <v>37</v>
      </c>
      <c r="D6" s="4">
        <v>448901</v>
      </c>
      <c r="E6" s="4">
        <v>242006</v>
      </c>
      <c r="F6" s="5">
        <v>0.53900000000000003</v>
      </c>
      <c r="G6" s="1">
        <v>12938</v>
      </c>
      <c r="H6" s="1">
        <v>73836</v>
      </c>
      <c r="I6" s="1">
        <v>7025</v>
      </c>
      <c r="J6" s="1">
        <v>53224</v>
      </c>
      <c r="K6" s="1">
        <v>8298</v>
      </c>
      <c r="L6" s="1">
        <v>15.6</v>
      </c>
      <c r="M6" s="1">
        <f t="shared" si="0"/>
        <v>9.5143290535782015</v>
      </c>
      <c r="N6" s="1">
        <f t="shared" si="1"/>
        <v>15.5907109574628</v>
      </c>
      <c r="O6" s="1">
        <v>14.4</v>
      </c>
      <c r="P6" s="1">
        <v>44221</v>
      </c>
      <c r="Q6" s="1">
        <v>83.1</v>
      </c>
      <c r="R6" s="1">
        <v>8298</v>
      </c>
      <c r="S6" s="1">
        <v>15.6</v>
      </c>
      <c r="T6" s="1">
        <v>89568</v>
      </c>
      <c r="U6" s="1">
        <v>54585</v>
      </c>
      <c r="V6" s="1">
        <v>60.9</v>
      </c>
      <c r="W6" s="1">
        <v>47114</v>
      </c>
      <c r="X6" s="1">
        <v>52.6</v>
      </c>
      <c r="Y6" s="1">
        <v>7451</v>
      </c>
      <c r="Z6" s="1">
        <v>8.3000000000000007</v>
      </c>
      <c r="AA6" s="1">
        <v>13.7</v>
      </c>
      <c r="AB6" s="1">
        <v>39012</v>
      </c>
      <c r="AC6" s="1">
        <v>10367</v>
      </c>
      <c r="AD6" s="1">
        <v>32.9</v>
      </c>
      <c r="AE6" s="1">
        <v>17265</v>
      </c>
      <c r="AF6" s="3">
        <v>40609</v>
      </c>
      <c r="AG6" s="2">
        <v>17839</v>
      </c>
    </row>
    <row r="7" spans="1:33" s="2" customFormat="1">
      <c r="A7" s="2" t="s">
        <v>38</v>
      </c>
      <c r="B7" s="2">
        <v>1304000</v>
      </c>
      <c r="C7" s="2" t="s">
        <v>39</v>
      </c>
      <c r="D7" s="6">
        <v>390584</v>
      </c>
      <c r="E7" s="6">
        <v>209931</v>
      </c>
      <c r="F7" s="7">
        <v>0.53700000000000003</v>
      </c>
      <c r="G7" s="2">
        <v>63423</v>
      </c>
      <c r="H7" s="2">
        <v>307509</v>
      </c>
      <c r="I7" s="2">
        <v>83300</v>
      </c>
      <c r="J7" s="2">
        <v>153327</v>
      </c>
      <c r="K7" s="2">
        <v>35093</v>
      </c>
      <c r="L7" s="2">
        <v>22.9</v>
      </c>
      <c r="M7" s="2">
        <f t="shared" si="0"/>
        <v>27.088638056121933</v>
      </c>
      <c r="N7" s="2">
        <f t="shared" si="1"/>
        <v>22.887684491315945</v>
      </c>
      <c r="O7" s="2">
        <v>9.8000000000000007</v>
      </c>
      <c r="P7" s="2">
        <v>126733</v>
      </c>
      <c r="Q7" s="2">
        <v>82.7</v>
      </c>
      <c r="R7" s="2">
        <v>35093</v>
      </c>
      <c r="S7" s="2">
        <v>22.9</v>
      </c>
      <c r="T7" s="2">
        <v>378426</v>
      </c>
      <c r="U7" s="2">
        <v>245873</v>
      </c>
      <c r="V7" s="2">
        <v>65</v>
      </c>
      <c r="W7" s="2">
        <v>220044</v>
      </c>
      <c r="X7" s="2">
        <v>58.1</v>
      </c>
      <c r="Y7" s="2">
        <v>25531</v>
      </c>
      <c r="Z7" s="2">
        <v>6.7</v>
      </c>
      <c r="AA7" s="2">
        <v>10.4</v>
      </c>
      <c r="AB7" s="2">
        <v>49398</v>
      </c>
      <c r="AC7" s="2">
        <v>32705</v>
      </c>
      <c r="AD7" s="2">
        <v>17.3</v>
      </c>
      <c r="AE7" s="2">
        <v>38686</v>
      </c>
      <c r="AF7" s="3">
        <v>28463</v>
      </c>
      <c r="AG7" s="2">
        <v>18201</v>
      </c>
    </row>
    <row r="8" spans="1:33">
      <c r="A8" s="1" t="s">
        <v>40</v>
      </c>
      <c r="B8" s="1">
        <v>1304204</v>
      </c>
      <c r="C8" s="1" t="s">
        <v>41</v>
      </c>
      <c r="D8" s="4">
        <v>376738</v>
      </c>
      <c r="E8" s="4">
        <v>227444</v>
      </c>
      <c r="F8" s="5">
        <v>0.60399999999999998</v>
      </c>
      <c r="G8" s="1">
        <v>23515</v>
      </c>
      <c r="H8" s="1">
        <v>126666</v>
      </c>
      <c r="I8" s="1">
        <v>16633</v>
      </c>
      <c r="J8" s="1">
        <v>67800</v>
      </c>
      <c r="K8" s="1">
        <v>10045</v>
      </c>
      <c r="L8" s="1">
        <v>14.8</v>
      </c>
      <c r="M8" s="1">
        <f t="shared" si="0"/>
        <v>13.1313849020258</v>
      </c>
      <c r="N8" s="1">
        <f t="shared" si="1"/>
        <v>14.815634218289087</v>
      </c>
      <c r="O8" s="1">
        <v>17</v>
      </c>
      <c r="P8" s="1">
        <v>55490</v>
      </c>
      <c r="Q8" s="1">
        <v>81.8</v>
      </c>
      <c r="R8" s="1">
        <v>10045</v>
      </c>
      <c r="S8" s="1">
        <v>14.8</v>
      </c>
      <c r="T8" s="1">
        <v>154747</v>
      </c>
      <c r="U8" s="1">
        <v>90735</v>
      </c>
      <c r="V8" s="1">
        <v>58.6</v>
      </c>
      <c r="W8" s="1">
        <v>75397</v>
      </c>
      <c r="X8" s="1">
        <v>48.7</v>
      </c>
      <c r="Y8" s="1">
        <v>9738</v>
      </c>
      <c r="Z8" s="1">
        <v>6.3</v>
      </c>
      <c r="AA8" s="1">
        <v>11.4</v>
      </c>
      <c r="AB8" s="1">
        <v>38458</v>
      </c>
      <c r="AC8" s="1">
        <v>15821</v>
      </c>
      <c r="AD8" s="1">
        <v>22.3</v>
      </c>
      <c r="AE8" s="1">
        <v>20876</v>
      </c>
      <c r="AF8" s="3">
        <v>31793</v>
      </c>
      <c r="AG8" s="2">
        <v>16066</v>
      </c>
    </row>
    <row r="9" spans="1:33">
      <c r="A9" s="1" t="s">
        <v>42</v>
      </c>
      <c r="B9" s="1">
        <v>1349008</v>
      </c>
      <c r="C9" s="1" t="s">
        <v>43</v>
      </c>
      <c r="D9" s="4">
        <v>279793</v>
      </c>
      <c r="E9" s="4">
        <v>146436</v>
      </c>
      <c r="F9" s="5">
        <v>0.52300000000000002</v>
      </c>
      <c r="G9" s="1">
        <v>16005</v>
      </c>
      <c r="H9" s="1">
        <v>99266</v>
      </c>
      <c r="I9" s="1">
        <v>14669</v>
      </c>
      <c r="J9" s="1">
        <v>48844</v>
      </c>
      <c r="K9" s="1">
        <v>7117</v>
      </c>
      <c r="L9" s="1">
        <v>14.6</v>
      </c>
      <c r="M9" s="1">
        <f t="shared" si="0"/>
        <v>14.77746660487982</v>
      </c>
      <c r="N9" s="1">
        <f t="shared" si="1"/>
        <v>14.570878715911883</v>
      </c>
      <c r="O9" s="1">
        <v>16.600000000000001</v>
      </c>
      <c r="P9" s="1">
        <v>38881</v>
      </c>
      <c r="Q9" s="1">
        <v>79.599999999999994</v>
      </c>
      <c r="R9" s="1">
        <v>7117</v>
      </c>
      <c r="S9" s="1">
        <v>14.6</v>
      </c>
      <c r="T9" s="1">
        <v>119670</v>
      </c>
      <c r="U9" s="1">
        <v>68179</v>
      </c>
      <c r="V9" s="1">
        <v>57</v>
      </c>
      <c r="W9" s="1">
        <v>60374</v>
      </c>
      <c r="X9" s="1">
        <v>50.5</v>
      </c>
      <c r="Y9" s="1">
        <v>7699</v>
      </c>
      <c r="Z9" s="1">
        <v>6.4</v>
      </c>
      <c r="AA9" s="1">
        <v>11.3</v>
      </c>
      <c r="AB9" s="1">
        <v>37150</v>
      </c>
      <c r="AC9" s="1">
        <v>13175</v>
      </c>
      <c r="AD9" s="1">
        <v>23</v>
      </c>
      <c r="AE9" s="1">
        <v>22196</v>
      </c>
      <c r="AF9" s="3">
        <v>26050</v>
      </c>
      <c r="AG9" s="2">
        <v>14838</v>
      </c>
    </row>
    <row r="10" spans="1:33">
      <c r="A10" s="1" t="s">
        <v>44</v>
      </c>
      <c r="B10" s="1">
        <v>1369000</v>
      </c>
      <c r="C10" s="1" t="s">
        <v>45</v>
      </c>
      <c r="D10" s="4">
        <v>229186</v>
      </c>
      <c r="E10" s="4">
        <v>128781</v>
      </c>
      <c r="F10" s="5">
        <v>0.56200000000000006</v>
      </c>
      <c r="G10" s="1">
        <v>22744</v>
      </c>
      <c r="H10" s="1">
        <v>90973</v>
      </c>
      <c r="I10" s="1">
        <v>15601</v>
      </c>
      <c r="J10" s="1">
        <v>46109</v>
      </c>
      <c r="K10" s="1">
        <v>7414</v>
      </c>
      <c r="L10" s="1">
        <v>16.100000000000001</v>
      </c>
      <c r="M10" s="1">
        <f t="shared" si="0"/>
        <v>17.149044221911996</v>
      </c>
      <c r="N10" s="1">
        <f t="shared" si="1"/>
        <v>16.079290377149796</v>
      </c>
      <c r="O10" s="1">
        <v>11</v>
      </c>
      <c r="P10" s="1">
        <v>38023</v>
      </c>
      <c r="Q10" s="1">
        <v>82.5</v>
      </c>
      <c r="R10" s="1">
        <v>7414</v>
      </c>
      <c r="S10" s="1">
        <v>16.100000000000001</v>
      </c>
      <c r="T10" s="1">
        <v>116757</v>
      </c>
      <c r="U10" s="1">
        <v>73662</v>
      </c>
      <c r="V10" s="1">
        <v>63.1</v>
      </c>
      <c r="W10" s="1">
        <v>63097</v>
      </c>
      <c r="X10" s="1">
        <v>54</v>
      </c>
      <c r="Y10" s="1">
        <v>8727</v>
      </c>
      <c r="Z10" s="1">
        <v>7.5</v>
      </c>
      <c r="AA10" s="1">
        <v>12.2</v>
      </c>
      <c r="AB10" s="1">
        <v>37108</v>
      </c>
      <c r="AC10" s="1">
        <v>10081</v>
      </c>
      <c r="AD10" s="1">
        <v>18.7</v>
      </c>
      <c r="AE10" s="1">
        <v>21192</v>
      </c>
      <c r="AF10" s="3">
        <v>29370</v>
      </c>
      <c r="AG10" s="2">
        <v>15302</v>
      </c>
    </row>
    <row r="11" spans="1:33">
      <c r="A11" s="1" t="s">
        <v>46</v>
      </c>
      <c r="B11" s="1">
        <v>2205000</v>
      </c>
      <c r="C11" s="1" t="s">
        <v>47</v>
      </c>
      <c r="D11" s="4">
        <v>213735</v>
      </c>
      <c r="E11" s="4">
        <v>108694</v>
      </c>
      <c r="F11" s="5">
        <v>0.50900000000000001</v>
      </c>
      <c r="G11" s="1">
        <v>43678</v>
      </c>
      <c r="H11" s="1">
        <v>137294</v>
      </c>
      <c r="I11" s="1">
        <v>26190</v>
      </c>
      <c r="J11" s="1">
        <v>71729</v>
      </c>
      <c r="K11" s="1">
        <v>10775</v>
      </c>
      <c r="L11" s="1">
        <v>15</v>
      </c>
      <c r="M11" s="1">
        <f t="shared" si="0"/>
        <v>19.075851821638238</v>
      </c>
      <c r="N11" s="1">
        <f t="shared" si="1"/>
        <v>15.021818232514045</v>
      </c>
      <c r="O11" s="1">
        <v>11.1</v>
      </c>
      <c r="P11" s="1">
        <v>58419</v>
      </c>
      <c r="Q11" s="1">
        <v>81.400000000000006</v>
      </c>
      <c r="R11" s="1">
        <v>10775</v>
      </c>
      <c r="S11" s="1">
        <v>15</v>
      </c>
      <c r="T11" s="1">
        <v>185896</v>
      </c>
      <c r="U11" s="1">
        <v>117836</v>
      </c>
      <c r="V11" s="1">
        <v>63.4</v>
      </c>
      <c r="W11" s="1">
        <v>107421</v>
      </c>
      <c r="X11" s="1">
        <v>57.8</v>
      </c>
      <c r="Y11" s="1">
        <v>10386</v>
      </c>
      <c r="Z11" s="1">
        <v>5.6</v>
      </c>
      <c r="AA11" s="1">
        <v>8.8000000000000007</v>
      </c>
      <c r="AB11" s="1">
        <v>39969</v>
      </c>
      <c r="AC11" s="1">
        <v>18203</v>
      </c>
      <c r="AD11" s="1">
        <v>20.7</v>
      </c>
      <c r="AE11" s="1">
        <v>25398</v>
      </c>
      <c r="AF11" s="3">
        <v>30033</v>
      </c>
      <c r="AG11" s="2">
        <v>16584</v>
      </c>
    </row>
    <row r="12" spans="1:33">
      <c r="A12" s="1" t="s">
        <v>48</v>
      </c>
      <c r="B12" s="1">
        <v>2255000</v>
      </c>
      <c r="C12" s="1" t="s">
        <v>49</v>
      </c>
      <c r="D12" s="4">
        <v>212211</v>
      </c>
      <c r="E12" s="4">
        <v>155377</v>
      </c>
      <c r="F12" s="5">
        <v>0.73199999999999998</v>
      </c>
      <c r="G12" s="1">
        <v>39049</v>
      </c>
      <c r="H12" s="1">
        <v>265166</v>
      </c>
      <c r="I12" s="1">
        <v>54907</v>
      </c>
      <c r="J12" s="1">
        <v>147443</v>
      </c>
      <c r="K12" s="1">
        <v>26665</v>
      </c>
      <c r="L12" s="1">
        <v>18.100000000000001</v>
      </c>
      <c r="M12" s="1">
        <f t="shared" si="0"/>
        <v>20.706651682342383</v>
      </c>
      <c r="N12" s="1">
        <f t="shared" si="1"/>
        <v>18.084954863913513</v>
      </c>
      <c r="O12" s="1">
        <v>15.1</v>
      </c>
      <c r="P12" s="1">
        <v>118043</v>
      </c>
      <c r="Q12" s="1">
        <v>80.099999999999994</v>
      </c>
      <c r="R12" s="1">
        <v>26665</v>
      </c>
      <c r="S12" s="1">
        <v>18.100000000000001</v>
      </c>
      <c r="T12" s="1">
        <v>312357</v>
      </c>
      <c r="U12" s="1">
        <v>194127</v>
      </c>
      <c r="V12" s="1">
        <v>62.1</v>
      </c>
      <c r="W12" s="1">
        <v>174373</v>
      </c>
      <c r="X12" s="1">
        <v>55.8</v>
      </c>
      <c r="Y12" s="1">
        <v>18892</v>
      </c>
      <c r="Z12" s="1">
        <v>6</v>
      </c>
      <c r="AA12" s="1">
        <v>9.8000000000000007</v>
      </c>
      <c r="AB12" s="1">
        <v>37488</v>
      </c>
      <c r="AC12" s="1">
        <v>31083</v>
      </c>
      <c r="AD12" s="1">
        <v>20.100000000000001</v>
      </c>
      <c r="AE12" s="1">
        <v>28444</v>
      </c>
      <c r="AF12" s="3">
        <v>25612</v>
      </c>
      <c r="AG12" s="2">
        <v>16808</v>
      </c>
    </row>
    <row r="13" spans="1:33">
      <c r="A13" s="1" t="s">
        <v>50</v>
      </c>
      <c r="B13" s="1">
        <v>2270000</v>
      </c>
      <c r="C13" s="1" t="s">
        <v>51</v>
      </c>
      <c r="D13" s="4">
        <v>202967</v>
      </c>
      <c r="E13" s="4">
        <v>120855</v>
      </c>
      <c r="F13" s="5">
        <v>0.59499999999999997</v>
      </c>
      <c r="G13" s="1">
        <v>19462</v>
      </c>
      <c r="H13" s="1">
        <v>129802</v>
      </c>
      <c r="I13" s="1">
        <v>20424</v>
      </c>
      <c r="J13" s="1">
        <v>67248</v>
      </c>
      <c r="K13" s="1">
        <v>9170</v>
      </c>
      <c r="L13" s="1">
        <v>13.6</v>
      </c>
      <c r="M13" s="1">
        <f t="shared" si="0"/>
        <v>15.734734441688108</v>
      </c>
      <c r="N13" s="1">
        <f t="shared" si="1"/>
        <v>13.636093266714253</v>
      </c>
      <c r="O13" s="1">
        <v>21.7</v>
      </c>
      <c r="P13" s="1">
        <v>53699</v>
      </c>
      <c r="Q13" s="1">
        <v>79.900000000000006</v>
      </c>
      <c r="R13" s="1">
        <v>9170</v>
      </c>
      <c r="S13" s="1">
        <v>13.6</v>
      </c>
      <c r="T13" s="1">
        <v>154945</v>
      </c>
      <c r="U13" s="1">
        <v>91439</v>
      </c>
      <c r="V13" s="1">
        <v>59</v>
      </c>
      <c r="W13" s="1">
        <v>84083</v>
      </c>
      <c r="X13" s="1">
        <v>54.3</v>
      </c>
      <c r="Y13" s="1">
        <v>6684</v>
      </c>
      <c r="Z13" s="1">
        <v>4.3</v>
      </c>
      <c r="AA13" s="1">
        <v>7.4</v>
      </c>
      <c r="AB13" s="1">
        <v>38056</v>
      </c>
      <c r="AC13" s="1">
        <v>14887</v>
      </c>
      <c r="AD13" s="1">
        <v>19.3</v>
      </c>
      <c r="AE13" s="1">
        <v>24435</v>
      </c>
      <c r="AF13" s="3">
        <v>27325</v>
      </c>
      <c r="AG13" s="2">
        <v>15583</v>
      </c>
    </row>
    <row r="14" spans="1:33">
      <c r="A14" s="1" t="s">
        <v>52</v>
      </c>
      <c r="B14" s="1">
        <v>2404000</v>
      </c>
      <c r="C14" s="1" t="s">
        <v>53</v>
      </c>
      <c r="D14" s="4">
        <v>200015</v>
      </c>
      <c r="E14" s="4">
        <v>113100</v>
      </c>
      <c r="F14" s="5">
        <v>0.56499999999999995</v>
      </c>
      <c r="G14" s="1">
        <v>67801</v>
      </c>
      <c r="H14" s="1">
        <v>422021</v>
      </c>
      <c r="I14" s="1">
        <v>66163</v>
      </c>
      <c r="J14" s="1">
        <v>254325</v>
      </c>
      <c r="K14" s="1">
        <v>37715</v>
      </c>
      <c r="L14" s="1">
        <v>14.8</v>
      </c>
      <c r="M14" s="1">
        <f t="shared" si="0"/>
        <v>15.677655851249108</v>
      </c>
      <c r="N14" s="1">
        <f t="shared" si="1"/>
        <v>14.829450506242015</v>
      </c>
      <c r="O14" s="1">
        <v>16.100000000000001</v>
      </c>
      <c r="P14" s="1">
        <v>205813</v>
      </c>
      <c r="Q14" s="1">
        <v>80.900000000000006</v>
      </c>
      <c r="R14" s="1">
        <v>37715</v>
      </c>
      <c r="S14" s="1">
        <v>14.8</v>
      </c>
      <c r="T14" s="1">
        <v>502739</v>
      </c>
      <c r="U14" s="1">
        <v>310850</v>
      </c>
      <c r="V14" s="1">
        <v>61.8</v>
      </c>
      <c r="W14" s="1">
        <v>274906</v>
      </c>
      <c r="X14" s="1">
        <v>54.7</v>
      </c>
      <c r="Y14" s="1">
        <v>35417</v>
      </c>
      <c r="Z14" s="1">
        <v>7</v>
      </c>
      <c r="AA14" s="1">
        <v>11.4</v>
      </c>
      <c r="AB14" s="1">
        <v>44262</v>
      </c>
      <c r="AC14" s="1">
        <v>62803</v>
      </c>
      <c r="AD14" s="1">
        <v>25.9</v>
      </c>
      <c r="AE14" s="1">
        <v>27129</v>
      </c>
      <c r="AF14" s="3">
        <v>34761</v>
      </c>
      <c r="AG14" s="2">
        <v>19636</v>
      </c>
    </row>
    <row r="15" spans="1:33">
      <c r="A15" s="1" t="s">
        <v>54</v>
      </c>
      <c r="B15" s="1">
        <v>2622000</v>
      </c>
      <c r="C15" s="1" t="s">
        <v>55</v>
      </c>
      <c r="D15" s="4">
        <v>196635</v>
      </c>
      <c r="E15" s="4">
        <v>112214</v>
      </c>
      <c r="F15" s="5">
        <v>0.57099999999999995</v>
      </c>
      <c r="G15" s="1">
        <v>79364</v>
      </c>
      <c r="H15" s="1">
        <v>431726</v>
      </c>
      <c r="I15" s="1">
        <v>35917</v>
      </c>
      <c r="J15" s="1">
        <v>345419</v>
      </c>
      <c r="K15" s="1">
        <v>41640</v>
      </c>
      <c r="L15" s="1">
        <v>12.1</v>
      </c>
      <c r="M15" s="1">
        <f t="shared" si="0"/>
        <v>8.3193970249649087</v>
      </c>
      <c r="N15" s="1">
        <f t="shared" si="1"/>
        <v>12.054924598820563</v>
      </c>
      <c r="O15" s="1">
        <v>21.9</v>
      </c>
      <c r="P15" s="1">
        <v>280317</v>
      </c>
      <c r="Q15" s="1">
        <v>81.2</v>
      </c>
      <c r="R15" s="1">
        <v>41640</v>
      </c>
      <c r="S15" s="1">
        <v>12.1</v>
      </c>
      <c r="T15" s="1">
        <v>530855</v>
      </c>
      <c r="U15" s="1">
        <v>284185</v>
      </c>
      <c r="V15" s="1">
        <v>53.5</v>
      </c>
      <c r="W15" s="1">
        <v>221198</v>
      </c>
      <c r="X15" s="1">
        <v>41.7</v>
      </c>
      <c r="Y15" s="1">
        <v>62927</v>
      </c>
      <c r="Z15" s="1">
        <v>11.9</v>
      </c>
      <c r="AA15" s="1">
        <v>22.1</v>
      </c>
      <c r="AB15" s="1">
        <v>26249</v>
      </c>
      <c r="AC15" s="1">
        <v>108775</v>
      </c>
      <c r="AD15" s="1">
        <v>42.3</v>
      </c>
      <c r="AE15" s="1">
        <v>15562</v>
      </c>
      <c r="AF15" s="3">
        <v>25379</v>
      </c>
      <c r="AG15" s="2">
        <v>15289</v>
      </c>
    </row>
    <row r="16" spans="1:33">
      <c r="A16" s="1" t="s">
        <v>56</v>
      </c>
      <c r="B16" s="1">
        <v>2836000</v>
      </c>
      <c r="C16" s="1" t="s">
        <v>57</v>
      </c>
      <c r="D16" s="4">
        <v>194669</v>
      </c>
      <c r="E16" s="4">
        <v>99749</v>
      </c>
      <c r="F16" s="5">
        <v>0.51200000000000001</v>
      </c>
      <c r="G16" s="1">
        <v>21427</v>
      </c>
      <c r="H16" s="1">
        <v>105726</v>
      </c>
      <c r="I16" s="1">
        <v>16333</v>
      </c>
      <c r="J16" s="1">
        <v>81761</v>
      </c>
      <c r="K16" s="1">
        <v>16053</v>
      </c>
      <c r="L16" s="1">
        <v>19.600000000000001</v>
      </c>
      <c r="M16" s="1">
        <f t="shared" si="0"/>
        <v>15.448423282825416</v>
      </c>
      <c r="N16" s="1">
        <f t="shared" si="1"/>
        <v>19.634055356465797</v>
      </c>
      <c r="O16" s="1">
        <v>19.2</v>
      </c>
      <c r="P16" s="1">
        <v>67520</v>
      </c>
      <c r="Q16" s="1">
        <v>82.6</v>
      </c>
      <c r="R16" s="1">
        <v>16053</v>
      </c>
      <c r="S16" s="1">
        <v>19.600000000000001</v>
      </c>
      <c r="T16" s="1">
        <v>132011</v>
      </c>
      <c r="U16" s="1">
        <v>81401</v>
      </c>
      <c r="V16" s="1">
        <v>61.7</v>
      </c>
      <c r="W16" s="1">
        <v>70968</v>
      </c>
      <c r="X16" s="1">
        <v>53.8</v>
      </c>
      <c r="Y16" s="1">
        <v>10387</v>
      </c>
      <c r="Z16" s="1">
        <v>7.9</v>
      </c>
      <c r="AA16" s="1">
        <v>12.8</v>
      </c>
      <c r="AB16" s="1">
        <v>32866</v>
      </c>
      <c r="AC16" s="1">
        <v>15369</v>
      </c>
      <c r="AD16" s="1">
        <v>24.2</v>
      </c>
      <c r="AE16" s="1">
        <v>19768</v>
      </c>
      <c r="AF16" s="3">
        <v>29532</v>
      </c>
      <c r="AG16" s="2">
        <v>15087</v>
      </c>
    </row>
    <row r="17" spans="1:33">
      <c r="A17" s="1" t="s">
        <v>58</v>
      </c>
      <c r="B17" s="1">
        <v>3451000</v>
      </c>
      <c r="C17" s="1" t="s">
        <v>59</v>
      </c>
      <c r="D17" s="4">
        <v>173212</v>
      </c>
      <c r="E17" s="4">
        <v>139778</v>
      </c>
      <c r="F17" s="5">
        <v>0.80700000000000005</v>
      </c>
      <c r="G17" s="1">
        <v>31724</v>
      </c>
      <c r="H17" s="1">
        <v>177933</v>
      </c>
      <c r="I17" s="1">
        <v>17149</v>
      </c>
      <c r="J17" s="1">
        <v>88471</v>
      </c>
      <c r="K17" s="1">
        <v>11489</v>
      </c>
      <c r="L17" s="1">
        <v>13</v>
      </c>
      <c r="M17" s="1">
        <f t="shared" si="0"/>
        <v>9.6378974108231752</v>
      </c>
      <c r="N17" s="1">
        <f t="shared" si="1"/>
        <v>12.986176261147719</v>
      </c>
      <c r="O17" s="1">
        <v>16.899999999999999</v>
      </c>
      <c r="P17" s="1">
        <v>73150</v>
      </c>
      <c r="Q17" s="1">
        <v>82.7</v>
      </c>
      <c r="R17" s="1">
        <v>11489</v>
      </c>
      <c r="S17" s="1">
        <v>13</v>
      </c>
      <c r="T17" s="1">
        <v>217163</v>
      </c>
      <c r="U17" s="1">
        <v>135391</v>
      </c>
      <c r="V17" s="1">
        <v>62.3</v>
      </c>
      <c r="W17" s="1">
        <v>112140</v>
      </c>
      <c r="X17" s="1">
        <v>51.6</v>
      </c>
      <c r="Y17" s="1">
        <v>23245</v>
      </c>
      <c r="Z17" s="1">
        <v>10.7</v>
      </c>
      <c r="AA17" s="1">
        <v>17.2</v>
      </c>
      <c r="AB17" s="1">
        <v>33025</v>
      </c>
      <c r="AC17" s="1">
        <v>27549</v>
      </c>
      <c r="AD17" s="1">
        <v>29.3</v>
      </c>
      <c r="AE17" s="1">
        <v>17198</v>
      </c>
      <c r="AF17" s="3">
        <v>30429</v>
      </c>
      <c r="AG17" s="2">
        <v>16769</v>
      </c>
    </row>
    <row r="18" spans="1:33">
      <c r="A18" s="1" t="s">
        <v>60</v>
      </c>
      <c r="B18" s="1">
        <v>3916000</v>
      </c>
      <c r="C18" s="1" t="s">
        <v>61</v>
      </c>
      <c r="D18" s="4">
        <v>154608</v>
      </c>
      <c r="E18" s="4">
        <v>83297</v>
      </c>
      <c r="F18" s="5">
        <v>0.53900000000000003</v>
      </c>
      <c r="G18" s="1">
        <v>44914</v>
      </c>
      <c r="H18" s="1">
        <v>254749</v>
      </c>
      <c r="I18" s="1">
        <v>25877</v>
      </c>
      <c r="J18" s="1">
        <v>122391</v>
      </c>
      <c r="K18" s="1">
        <v>10951</v>
      </c>
      <c r="L18" s="1">
        <v>8.9</v>
      </c>
      <c r="M18" s="1">
        <f t="shared" si="0"/>
        <v>10.15784164020271</v>
      </c>
      <c r="N18" s="1">
        <f t="shared" si="1"/>
        <v>8.9475533331699211</v>
      </c>
      <c r="O18" s="1">
        <v>23.1</v>
      </c>
      <c r="P18" s="1">
        <v>94476</v>
      </c>
      <c r="Q18" s="1">
        <v>77.2</v>
      </c>
      <c r="R18" s="1">
        <v>10951</v>
      </c>
      <c r="S18" s="1">
        <v>8.9</v>
      </c>
      <c r="T18" s="1">
        <v>309771</v>
      </c>
      <c r="U18" s="1">
        <v>181100</v>
      </c>
      <c r="V18" s="1">
        <v>58.5</v>
      </c>
      <c r="W18" s="1">
        <v>149639</v>
      </c>
      <c r="X18" s="1">
        <v>48.3</v>
      </c>
      <c r="Y18" s="1">
        <v>31337</v>
      </c>
      <c r="Z18" s="1">
        <v>10.1</v>
      </c>
      <c r="AA18" s="1">
        <v>17.3</v>
      </c>
      <c r="AB18" s="1">
        <v>26583</v>
      </c>
      <c r="AC18" s="1">
        <v>59891</v>
      </c>
      <c r="AD18" s="1">
        <v>35.799999999999997</v>
      </c>
      <c r="AE18" s="1">
        <v>18003</v>
      </c>
      <c r="AF18" s="3">
        <v>20263</v>
      </c>
      <c r="AG18" s="2">
        <v>13619</v>
      </c>
    </row>
    <row r="19" spans="1:33">
      <c r="A19" s="1" t="s">
        <v>62</v>
      </c>
      <c r="B19" s="1">
        <v>4550875</v>
      </c>
      <c r="C19" s="1" t="s">
        <v>63</v>
      </c>
      <c r="D19" s="4">
        <v>142919</v>
      </c>
      <c r="E19" s="4">
        <v>78906</v>
      </c>
      <c r="F19" s="5">
        <v>0.55200000000000005</v>
      </c>
      <c r="G19" s="1">
        <v>11966</v>
      </c>
      <c r="H19" s="1">
        <v>68759</v>
      </c>
      <c r="I19" s="1">
        <v>10326</v>
      </c>
      <c r="J19" s="1">
        <v>30529</v>
      </c>
      <c r="K19" s="1">
        <v>4263</v>
      </c>
      <c r="L19" s="1">
        <v>14</v>
      </c>
      <c r="M19" s="1">
        <f t="shared" si="0"/>
        <v>15.017670414054887</v>
      </c>
      <c r="N19" s="1">
        <f t="shared" si="1"/>
        <v>13.963772151069476</v>
      </c>
      <c r="O19" s="1">
        <v>20.3</v>
      </c>
      <c r="P19" s="1">
        <v>24295</v>
      </c>
      <c r="Q19" s="1">
        <v>79.599999999999994</v>
      </c>
      <c r="R19" s="1">
        <v>4263</v>
      </c>
      <c r="S19" s="1">
        <v>14</v>
      </c>
      <c r="T19" s="1">
        <v>82908</v>
      </c>
      <c r="U19" s="1">
        <v>55772</v>
      </c>
      <c r="V19" s="1">
        <v>67.3</v>
      </c>
      <c r="W19" s="1">
        <v>49119</v>
      </c>
      <c r="X19" s="1">
        <v>59.2</v>
      </c>
      <c r="Y19" s="1">
        <v>4797</v>
      </c>
      <c r="Z19" s="1">
        <v>5.8</v>
      </c>
      <c r="AA19" s="1">
        <v>8.9</v>
      </c>
      <c r="AB19" s="1">
        <v>39703</v>
      </c>
      <c r="AC19" s="1">
        <v>7305</v>
      </c>
      <c r="AD19" s="1">
        <v>18.7</v>
      </c>
      <c r="AE19" s="1">
        <v>21176</v>
      </c>
      <c r="AF19" s="3">
        <v>29450</v>
      </c>
      <c r="AG19" s="2">
        <v>16550</v>
      </c>
    </row>
    <row r="20" spans="1:33">
      <c r="A20" s="1" t="s">
        <v>64</v>
      </c>
      <c r="B20" s="1">
        <v>4748000</v>
      </c>
      <c r="C20" s="1" t="s">
        <v>65</v>
      </c>
      <c r="D20" s="4">
        <v>137081</v>
      </c>
      <c r="E20" s="4">
        <v>71407</v>
      </c>
      <c r="F20" s="5">
        <v>0.52100000000000002</v>
      </c>
      <c r="G20" s="1">
        <v>73136</v>
      </c>
      <c r="H20" s="1">
        <v>416720</v>
      </c>
      <c r="I20" s="1">
        <v>63756</v>
      </c>
      <c r="J20" s="1">
        <v>252373</v>
      </c>
      <c r="K20" s="1">
        <v>38840</v>
      </c>
      <c r="L20" s="1">
        <v>15.4</v>
      </c>
      <c r="M20" s="1">
        <f t="shared" si="0"/>
        <v>15.299481666346706</v>
      </c>
      <c r="N20" s="1">
        <f t="shared" si="1"/>
        <v>15.389918889897098</v>
      </c>
      <c r="O20" s="1">
        <v>15.4</v>
      </c>
      <c r="P20" s="1">
        <v>207651</v>
      </c>
      <c r="Q20" s="1">
        <v>82.3</v>
      </c>
      <c r="R20" s="1">
        <v>38840</v>
      </c>
      <c r="S20" s="1">
        <v>15.4</v>
      </c>
      <c r="T20" s="1">
        <v>507374</v>
      </c>
      <c r="U20" s="1">
        <v>324261</v>
      </c>
      <c r="V20" s="1">
        <v>63.9</v>
      </c>
      <c r="W20" s="1">
        <v>287122</v>
      </c>
      <c r="X20" s="1">
        <v>56.6</v>
      </c>
      <c r="Y20" s="1">
        <v>36720</v>
      </c>
      <c r="Z20" s="1">
        <v>7.2</v>
      </c>
      <c r="AA20" s="1">
        <v>11.3</v>
      </c>
      <c r="AB20" s="1">
        <v>36975</v>
      </c>
      <c r="AC20" s="1">
        <v>62349</v>
      </c>
      <c r="AD20" s="1">
        <v>24.8</v>
      </c>
      <c r="AE20" s="1">
        <v>22728</v>
      </c>
      <c r="AF20" s="3">
        <v>30145</v>
      </c>
      <c r="AG20" s="2">
        <v>16144</v>
      </c>
    </row>
    <row r="21" spans="1:33" s="2" customFormat="1">
      <c r="A21" s="2" t="s">
        <v>66</v>
      </c>
      <c r="B21" s="2">
        <v>5135000</v>
      </c>
      <c r="C21" s="2" t="s">
        <v>67</v>
      </c>
      <c r="D21" s="6">
        <v>112021</v>
      </c>
      <c r="E21" s="6">
        <v>84151</v>
      </c>
      <c r="F21" s="7">
        <v>0.751</v>
      </c>
      <c r="G21" s="2">
        <v>16597</v>
      </c>
      <c r="H21" s="2">
        <v>90364</v>
      </c>
      <c r="I21" s="2">
        <v>13706</v>
      </c>
      <c r="J21" s="2">
        <v>43211</v>
      </c>
      <c r="K21" s="2">
        <v>9682</v>
      </c>
      <c r="L21" s="2">
        <v>22.4</v>
      </c>
      <c r="M21" s="2">
        <f t="shared" si="0"/>
        <v>15.167544597406046</v>
      </c>
      <c r="N21" s="2">
        <f t="shared" si="1"/>
        <v>22.406331721089536</v>
      </c>
      <c r="O21" s="2">
        <v>8.9</v>
      </c>
      <c r="P21" s="2">
        <v>38834</v>
      </c>
      <c r="Q21" s="2">
        <v>89.9</v>
      </c>
      <c r="R21" s="2">
        <v>9682</v>
      </c>
      <c r="S21" s="2">
        <v>22.4</v>
      </c>
      <c r="T21" s="2">
        <v>110168</v>
      </c>
      <c r="U21" s="2">
        <v>71673</v>
      </c>
      <c r="V21" s="2">
        <v>65.099999999999994</v>
      </c>
      <c r="W21" s="2">
        <v>61278</v>
      </c>
      <c r="X21" s="2">
        <v>55.6</v>
      </c>
      <c r="Y21" s="2">
        <v>5999</v>
      </c>
      <c r="Z21" s="2">
        <v>5.4</v>
      </c>
      <c r="AA21" s="2">
        <v>8.9</v>
      </c>
      <c r="AB21" s="2">
        <v>49890</v>
      </c>
      <c r="AC21" s="2">
        <v>7123</v>
      </c>
      <c r="AD21" s="2">
        <v>13.3</v>
      </c>
      <c r="AE21" s="2">
        <v>25943</v>
      </c>
      <c r="AF21" s="3">
        <v>42070</v>
      </c>
      <c r="AG21" s="2">
        <v>22710</v>
      </c>
    </row>
    <row r="22" spans="1:33">
      <c r="A22" s="1" t="s">
        <v>68</v>
      </c>
      <c r="B22" s="1">
        <v>5167000</v>
      </c>
      <c r="C22" s="1" t="s">
        <v>69</v>
      </c>
      <c r="D22" s="4">
        <v>104146</v>
      </c>
      <c r="E22" s="4">
        <v>52419</v>
      </c>
      <c r="F22" s="5">
        <v>0.503</v>
      </c>
      <c r="G22" s="1">
        <v>30744</v>
      </c>
      <c r="H22" s="1">
        <v>146548</v>
      </c>
      <c r="I22" s="1">
        <v>32078</v>
      </c>
      <c r="J22" s="1">
        <v>68130</v>
      </c>
      <c r="K22" s="1">
        <v>9953</v>
      </c>
      <c r="L22" s="1">
        <v>14.6</v>
      </c>
      <c r="M22" s="1">
        <f t="shared" si="0"/>
        <v>21.889073887054071</v>
      </c>
      <c r="N22" s="1">
        <f t="shared" si="1"/>
        <v>14.608836048730369</v>
      </c>
      <c r="O22" s="1">
        <v>8.9</v>
      </c>
      <c r="P22" s="1">
        <v>52369</v>
      </c>
      <c r="Q22" s="1">
        <v>76.900000000000006</v>
      </c>
      <c r="R22" s="1">
        <v>9953</v>
      </c>
      <c r="S22" s="1">
        <v>14.6</v>
      </c>
      <c r="T22" s="1">
        <v>180570</v>
      </c>
      <c r="U22" s="1">
        <v>118436</v>
      </c>
      <c r="V22" s="1">
        <v>65.599999999999994</v>
      </c>
      <c r="W22" s="1">
        <v>107261</v>
      </c>
      <c r="X22" s="1">
        <v>59.4</v>
      </c>
      <c r="Y22" s="1">
        <v>10724</v>
      </c>
      <c r="Z22" s="1">
        <v>5.9</v>
      </c>
      <c r="AA22" s="1">
        <v>9.1</v>
      </c>
      <c r="AB22" s="1">
        <v>41187</v>
      </c>
      <c r="AC22" s="1">
        <v>15134</v>
      </c>
      <c r="AD22" s="1">
        <v>17</v>
      </c>
      <c r="AE22" s="1">
        <v>29011</v>
      </c>
      <c r="AF22" s="3">
        <v>28034</v>
      </c>
      <c r="AG22" s="2">
        <v>17459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"/>
    </sheetView>
  </sheetViews>
  <sheetFormatPr baseColWidth="10" defaultRowHeight="15" x14ac:dyDescent="0"/>
  <cols>
    <col min="1" max="1" width="22.1640625" style="1" customWidth="1"/>
    <col min="2" max="3" width="10.83203125" style="1"/>
  </cols>
  <sheetData>
    <row r="1" spans="1:3">
      <c r="A1" s="2" t="s">
        <v>2</v>
      </c>
      <c r="B1" s="2" t="s">
        <v>73</v>
      </c>
      <c r="C1" s="3" t="s">
        <v>70</v>
      </c>
    </row>
    <row r="2" spans="1:3">
      <c r="A2" s="2" t="s">
        <v>35</v>
      </c>
      <c r="B2" s="2">
        <v>24.8</v>
      </c>
      <c r="C2" s="3">
        <v>40560</v>
      </c>
    </row>
    <row r="3" spans="1:3">
      <c r="A3" s="2" t="s">
        <v>39</v>
      </c>
      <c r="B3" s="2">
        <v>22.9</v>
      </c>
      <c r="C3" s="3">
        <v>28463</v>
      </c>
    </row>
    <row r="4" spans="1:3">
      <c r="A4" s="2" t="s">
        <v>67</v>
      </c>
      <c r="B4" s="2">
        <v>22.4</v>
      </c>
      <c r="C4" s="3">
        <v>42070</v>
      </c>
    </row>
    <row r="5" spans="1:3">
      <c r="A5" s="1" t="s">
        <v>33</v>
      </c>
      <c r="B5" s="2">
        <v>21.7</v>
      </c>
      <c r="C5" s="3">
        <v>33508</v>
      </c>
    </row>
    <row r="6" spans="1:3">
      <c r="A6" s="1" t="s">
        <v>57</v>
      </c>
      <c r="B6" s="2">
        <v>19.600000000000001</v>
      </c>
      <c r="C6" s="3">
        <v>29532</v>
      </c>
    </row>
    <row r="7" spans="1:3">
      <c r="A7" s="1" t="s">
        <v>49</v>
      </c>
      <c r="B7" s="2">
        <v>18.100000000000001</v>
      </c>
      <c r="C7" s="3">
        <v>25612</v>
      </c>
    </row>
    <row r="8" spans="1:3">
      <c r="A8" s="1" t="s">
        <v>45</v>
      </c>
      <c r="B8" s="2">
        <v>16.100000000000001</v>
      </c>
      <c r="C8" s="3">
        <v>29370</v>
      </c>
    </row>
    <row r="9" spans="1:3">
      <c r="A9" s="1" t="s">
        <v>37</v>
      </c>
      <c r="B9" s="2">
        <v>15.6</v>
      </c>
      <c r="C9" s="3">
        <v>40609</v>
      </c>
    </row>
    <row r="10" spans="1:3">
      <c r="A10" s="8" t="s">
        <v>65</v>
      </c>
      <c r="B10" s="9">
        <v>15.4</v>
      </c>
      <c r="C10" s="11">
        <v>30145</v>
      </c>
    </row>
    <row r="11" spans="1:3">
      <c r="A11" s="1" t="s">
        <v>29</v>
      </c>
      <c r="B11" s="2">
        <v>15.3</v>
      </c>
      <c r="C11" s="3">
        <v>28184</v>
      </c>
    </row>
    <row r="12" spans="1:3">
      <c r="A12" s="1" t="s">
        <v>47</v>
      </c>
      <c r="B12" s="2">
        <v>15</v>
      </c>
      <c r="C12" s="3">
        <v>30033</v>
      </c>
    </row>
    <row r="13" spans="1:3">
      <c r="A13" s="1" t="s">
        <v>53</v>
      </c>
      <c r="B13" s="2">
        <v>14.8</v>
      </c>
      <c r="C13" s="3">
        <v>31793</v>
      </c>
    </row>
    <row r="14" spans="1:3">
      <c r="A14" s="1" t="s">
        <v>41</v>
      </c>
      <c r="B14" s="2">
        <v>14.8</v>
      </c>
      <c r="C14" s="3">
        <v>34761</v>
      </c>
    </row>
    <row r="15" spans="1:3">
      <c r="A15" s="1" t="s">
        <v>69</v>
      </c>
      <c r="B15" s="2">
        <v>14.6</v>
      </c>
      <c r="C15" s="3">
        <v>26050</v>
      </c>
    </row>
    <row r="16" spans="1:3">
      <c r="A16" s="1" t="s">
        <v>43</v>
      </c>
      <c r="B16" s="2">
        <v>14.6</v>
      </c>
      <c r="C16" s="3">
        <v>28034</v>
      </c>
    </row>
    <row r="17" spans="1:3">
      <c r="A17" s="1" t="s">
        <v>31</v>
      </c>
      <c r="B17" s="2">
        <v>14.4</v>
      </c>
      <c r="C17" s="3">
        <v>26746</v>
      </c>
    </row>
    <row r="18" spans="1:3">
      <c r="A18" s="1" t="s">
        <v>63</v>
      </c>
      <c r="B18" s="2">
        <v>14</v>
      </c>
      <c r="C18" s="3">
        <v>29450</v>
      </c>
    </row>
    <row r="19" spans="1:3">
      <c r="A19" s="1" t="s">
        <v>51</v>
      </c>
      <c r="B19" s="2">
        <v>13.6</v>
      </c>
      <c r="C19" s="3">
        <v>27325</v>
      </c>
    </row>
    <row r="20" spans="1:3">
      <c r="A20" s="1" t="s">
        <v>59</v>
      </c>
      <c r="B20" s="2">
        <v>13</v>
      </c>
      <c r="C20" s="3">
        <v>30429</v>
      </c>
    </row>
    <row r="21" spans="1:3">
      <c r="A21" s="1" t="s">
        <v>55</v>
      </c>
      <c r="B21" s="2">
        <v>12.1</v>
      </c>
      <c r="C21" s="3">
        <v>25379</v>
      </c>
    </row>
    <row r="22" spans="1:3">
      <c r="A22" s="1" t="s">
        <v>61</v>
      </c>
      <c r="B22" s="2">
        <v>8.9</v>
      </c>
      <c r="C22" s="3">
        <v>20263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J32" sqref="J32"/>
    </sheetView>
  </sheetViews>
  <sheetFormatPr baseColWidth="10" defaultRowHeight="15" x14ac:dyDescent="0"/>
  <cols>
    <col min="1" max="1" width="25.6640625" customWidth="1"/>
  </cols>
  <sheetData>
    <row r="1" spans="1:3">
      <c r="A1" s="2" t="s">
        <v>2</v>
      </c>
      <c r="B1" s="2" t="s">
        <v>74</v>
      </c>
      <c r="C1" s="2" t="s">
        <v>75</v>
      </c>
    </row>
    <row r="2" spans="1:3">
      <c r="A2" s="2" t="s">
        <v>35</v>
      </c>
      <c r="B2" s="2">
        <v>24.8</v>
      </c>
      <c r="C2" s="2">
        <v>16752</v>
      </c>
    </row>
    <row r="3" spans="1:3">
      <c r="A3" s="2" t="s">
        <v>39</v>
      </c>
      <c r="B3" s="2">
        <v>22.9</v>
      </c>
      <c r="C3" s="2">
        <v>15076</v>
      </c>
    </row>
    <row r="4" spans="1:3">
      <c r="A4" s="2" t="s">
        <v>67</v>
      </c>
      <c r="B4" s="2">
        <v>22.4</v>
      </c>
      <c r="C4" s="2">
        <v>18205</v>
      </c>
    </row>
    <row r="5" spans="1:3">
      <c r="A5" s="1" t="s">
        <v>33</v>
      </c>
      <c r="B5" s="2">
        <v>21.7</v>
      </c>
      <c r="C5" s="2">
        <v>26715</v>
      </c>
    </row>
    <row r="6" spans="1:3">
      <c r="A6" s="1" t="s">
        <v>57</v>
      </c>
      <c r="B6" s="2">
        <v>19.600000000000001</v>
      </c>
      <c r="C6" s="2">
        <v>17839</v>
      </c>
    </row>
    <row r="7" spans="1:3">
      <c r="A7" s="1" t="s">
        <v>49</v>
      </c>
      <c r="B7" s="2">
        <v>18.100000000000001</v>
      </c>
      <c r="C7" s="2">
        <v>18201</v>
      </c>
    </row>
    <row r="8" spans="1:3">
      <c r="A8" s="1" t="s">
        <v>45</v>
      </c>
      <c r="B8" s="2">
        <v>16.100000000000001</v>
      </c>
      <c r="C8" s="2">
        <v>16066</v>
      </c>
    </row>
    <row r="9" spans="1:3">
      <c r="A9" s="1" t="s">
        <v>37</v>
      </c>
      <c r="B9" s="2">
        <v>15.6</v>
      </c>
      <c r="C9" s="2">
        <v>14838</v>
      </c>
    </row>
    <row r="10" spans="1:3" s="15" customFormat="1">
      <c r="A10" s="13" t="s">
        <v>65</v>
      </c>
      <c r="B10" s="14">
        <v>15.4</v>
      </c>
      <c r="C10" s="14">
        <v>15302</v>
      </c>
    </row>
    <row r="11" spans="1:3">
      <c r="A11" s="1" t="s">
        <v>29</v>
      </c>
      <c r="B11" s="2">
        <v>15.3</v>
      </c>
      <c r="C11" s="2">
        <v>16584</v>
      </c>
    </row>
    <row r="12" spans="1:3">
      <c r="A12" s="1" t="s">
        <v>47</v>
      </c>
      <c r="B12" s="2">
        <v>15</v>
      </c>
      <c r="C12" s="2">
        <v>16808</v>
      </c>
    </row>
    <row r="13" spans="1:3">
      <c r="A13" s="1" t="s">
        <v>53</v>
      </c>
      <c r="B13" s="2">
        <v>14.8</v>
      </c>
      <c r="C13" s="2">
        <v>15583</v>
      </c>
    </row>
    <row r="14" spans="1:3">
      <c r="A14" s="1" t="s">
        <v>41</v>
      </c>
      <c r="B14" s="2">
        <v>14.8</v>
      </c>
      <c r="C14" s="2">
        <v>19636</v>
      </c>
    </row>
    <row r="15" spans="1:3">
      <c r="A15" s="1" t="s">
        <v>69</v>
      </c>
      <c r="B15" s="2">
        <v>14.6</v>
      </c>
      <c r="C15" s="2">
        <v>15289</v>
      </c>
    </row>
    <row r="16" spans="1:3">
      <c r="A16" s="1" t="s">
        <v>43</v>
      </c>
      <c r="B16" s="2">
        <v>14.6</v>
      </c>
      <c r="C16" s="2">
        <v>15087</v>
      </c>
    </row>
    <row r="17" spans="1:3">
      <c r="A17" s="1" t="s">
        <v>31</v>
      </c>
      <c r="B17" s="2">
        <v>14.4</v>
      </c>
      <c r="C17" s="2">
        <v>16769</v>
      </c>
    </row>
    <row r="18" spans="1:3">
      <c r="A18" s="1" t="s">
        <v>63</v>
      </c>
      <c r="B18" s="2">
        <v>14</v>
      </c>
      <c r="C18" s="2">
        <v>13619</v>
      </c>
    </row>
    <row r="19" spans="1:3">
      <c r="A19" s="1" t="s">
        <v>51</v>
      </c>
      <c r="B19" s="2">
        <v>13.6</v>
      </c>
      <c r="C19" s="2">
        <v>16550</v>
      </c>
    </row>
    <row r="20" spans="1:3">
      <c r="A20" s="1" t="s">
        <v>59</v>
      </c>
      <c r="B20" s="2">
        <v>13</v>
      </c>
      <c r="C20" s="2">
        <v>16144</v>
      </c>
    </row>
    <row r="21" spans="1:3">
      <c r="A21" s="1" t="s">
        <v>55</v>
      </c>
      <c r="B21" s="2">
        <v>12.1</v>
      </c>
      <c r="C21" s="2">
        <v>22710</v>
      </c>
    </row>
    <row r="22" spans="1:3">
      <c r="A22" s="1" t="s">
        <v>61</v>
      </c>
      <c r="B22" s="2">
        <v>8.9</v>
      </c>
      <c r="C22" s="2">
        <v>17459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0" sqref="A20"/>
    </sheetView>
  </sheetViews>
  <sheetFormatPr baseColWidth="10" defaultRowHeight="15" x14ac:dyDescent="0"/>
  <cols>
    <col min="1" max="1" width="31.5" customWidth="1"/>
  </cols>
  <sheetData>
    <row r="1" spans="1:3">
      <c r="A1" s="1" t="s">
        <v>2</v>
      </c>
      <c r="B1" s="1" t="s">
        <v>76</v>
      </c>
      <c r="C1" s="1" t="s">
        <v>77</v>
      </c>
    </row>
    <row r="2" spans="1:3">
      <c r="A2" s="2" t="s">
        <v>35</v>
      </c>
      <c r="B2" s="1">
        <v>85</v>
      </c>
      <c r="C2" s="1">
        <v>24.8</v>
      </c>
    </row>
    <row r="3" spans="1:3">
      <c r="A3" s="2" t="s">
        <v>39</v>
      </c>
      <c r="B3" s="1">
        <v>82.7</v>
      </c>
      <c r="C3" s="1">
        <v>22.9</v>
      </c>
    </row>
    <row r="4" spans="1:3">
      <c r="A4" s="2" t="s">
        <v>67</v>
      </c>
      <c r="B4" s="1">
        <v>89.9</v>
      </c>
      <c r="C4" s="1">
        <v>22.4</v>
      </c>
    </row>
    <row r="5" spans="1:3">
      <c r="A5" s="1" t="s">
        <v>33</v>
      </c>
      <c r="B5" s="1">
        <v>80.900000000000006</v>
      </c>
      <c r="C5" s="1">
        <v>21.7</v>
      </c>
    </row>
    <row r="6" spans="1:3">
      <c r="A6" s="1" t="s">
        <v>57</v>
      </c>
      <c r="B6" s="1">
        <v>82.6</v>
      </c>
      <c r="C6" s="1">
        <v>19.600000000000001</v>
      </c>
    </row>
    <row r="7" spans="1:3">
      <c r="A7" s="1" t="s">
        <v>49</v>
      </c>
      <c r="B7" s="1">
        <v>80.099999999999994</v>
      </c>
      <c r="C7" s="1">
        <v>18.100000000000001</v>
      </c>
    </row>
    <row r="8" spans="1:3">
      <c r="A8" s="1" t="s">
        <v>45</v>
      </c>
      <c r="B8" s="1">
        <v>82.5</v>
      </c>
      <c r="C8" s="1">
        <v>16.100000000000001</v>
      </c>
    </row>
    <row r="9" spans="1:3">
      <c r="A9" s="1" t="s">
        <v>37</v>
      </c>
      <c r="B9" s="1">
        <v>83.1</v>
      </c>
      <c r="C9" s="1">
        <v>15.6</v>
      </c>
    </row>
    <row r="10" spans="1:3">
      <c r="A10" s="1" t="s">
        <v>65</v>
      </c>
      <c r="B10" s="1">
        <v>82.3</v>
      </c>
      <c r="C10" s="1">
        <v>15.4</v>
      </c>
    </row>
    <row r="11" spans="1:3">
      <c r="A11" s="1" t="s">
        <v>29</v>
      </c>
      <c r="B11" s="1">
        <v>84.1</v>
      </c>
      <c r="C11" s="1">
        <v>15.3</v>
      </c>
    </row>
    <row r="12" spans="1:3">
      <c r="A12" s="1" t="s">
        <v>47</v>
      </c>
      <c r="B12" s="1">
        <v>81.400000000000006</v>
      </c>
      <c r="C12" s="1">
        <v>15</v>
      </c>
    </row>
    <row r="13" spans="1:3">
      <c r="A13" s="1" t="s">
        <v>53</v>
      </c>
      <c r="B13" s="1">
        <v>80.900000000000006</v>
      </c>
      <c r="C13" s="1">
        <v>14.8</v>
      </c>
    </row>
    <row r="14" spans="1:3">
      <c r="A14" s="1" t="s">
        <v>41</v>
      </c>
      <c r="B14" s="1">
        <v>81.8</v>
      </c>
      <c r="C14" s="1">
        <v>14.8</v>
      </c>
    </row>
    <row r="15" spans="1:3">
      <c r="A15" s="1" t="s">
        <v>69</v>
      </c>
      <c r="B15" s="1">
        <v>76.900000000000006</v>
      </c>
      <c r="C15" s="1">
        <v>14.6</v>
      </c>
    </row>
    <row r="16" spans="1:3">
      <c r="A16" s="1" t="s">
        <v>43</v>
      </c>
      <c r="B16" s="1">
        <v>79.599999999999994</v>
      </c>
      <c r="C16" s="1">
        <v>14.6</v>
      </c>
    </row>
    <row r="17" spans="1:3">
      <c r="A17" s="1" t="s">
        <v>31</v>
      </c>
      <c r="B17" s="1">
        <v>83.3</v>
      </c>
      <c r="C17" s="1">
        <v>14.4</v>
      </c>
    </row>
    <row r="18" spans="1:3">
      <c r="A18" s="1" t="s">
        <v>63</v>
      </c>
      <c r="B18" s="1">
        <v>79.599999999999994</v>
      </c>
      <c r="C18" s="1">
        <v>14</v>
      </c>
    </row>
    <row r="19" spans="1:3">
      <c r="A19" s="1" t="s">
        <v>51</v>
      </c>
      <c r="B19" s="1">
        <v>79.900000000000006</v>
      </c>
      <c r="C19" s="1">
        <v>13.6</v>
      </c>
    </row>
    <row r="20" spans="1:3">
      <c r="A20" s="1" t="s">
        <v>59</v>
      </c>
      <c r="B20" s="1">
        <v>82.7</v>
      </c>
      <c r="C20" s="1">
        <v>13</v>
      </c>
    </row>
    <row r="21" spans="1:3">
      <c r="A21" s="1" t="s">
        <v>55</v>
      </c>
      <c r="B21" s="1">
        <v>81.2</v>
      </c>
      <c r="C21" s="1">
        <v>12.1</v>
      </c>
    </row>
    <row r="22" spans="1:3">
      <c r="A22" s="1" t="s">
        <v>61</v>
      </c>
      <c r="B22" s="1">
        <v>77.2</v>
      </c>
      <c r="C22" s="1">
        <v>8.9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charts</vt:lpstr>
      <vt:lpstr>% black bachelor rank</vt:lpstr>
      <vt:lpstr>overall relevant data</vt:lpstr>
      <vt:lpstr>bach vs median household income</vt:lpstr>
      <vt:lpstr>bach vs per capita income</vt:lpstr>
      <vt:lpstr>bach vs hs grad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Brown</dc:creator>
  <cp:lastModifiedBy>Hayley Brown</cp:lastModifiedBy>
  <dcterms:created xsi:type="dcterms:W3CDTF">2018-03-23T03:59:43Z</dcterms:created>
  <dcterms:modified xsi:type="dcterms:W3CDTF">2018-03-27T23:59:37Z</dcterms:modified>
</cp:coreProperties>
</file>