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320" windowHeight="7935" firstSheet="6" activeTab="8"/>
  </bookViews>
  <sheets>
    <sheet name="EXTERNO POLCA RECAUDO EQUIL ECO" sheetId="16" r:id="rId1"/>
    <sheet name="EXTERNO POLCA DISPERSION EQUIL " sheetId="17" r:id="rId2"/>
    <sheet name="EXTERNO simit RECAUDO EQUIL ECO" sheetId="14" r:id="rId3"/>
    <sheet name="EXTERNO simit DISPERSION EQUIL " sheetId="15" r:id="rId4"/>
    <sheet name="EXTERNO POLCA RECAUDO CONTRAVEN" sheetId="12" r:id="rId5"/>
    <sheet name="EXTERNO POLCA DISPERSION CONTRA" sheetId="13" r:id="rId6"/>
    <sheet name="EXTERNO simit RECAUDO CONTRAVEN" sheetId="10" r:id="rId7"/>
    <sheet name="EXTERNO simit DISPERSION CONTRA" sheetId="11" r:id="rId8"/>
    <sheet name="EXTERNO simit RECAUDO" sheetId="6" r:id="rId9"/>
    <sheet name="EXTERNO simit DISPERSION" sheetId="7" r:id="rId10"/>
    <sheet name="EXTERNO POLCA RECAUDO" sheetId="8" r:id="rId11"/>
    <sheet name="EXTERNO POLCA DISPERSION" sheetId="9" r:id="rId12"/>
    <sheet name="local simit RECAUDO" sheetId="2" r:id="rId13"/>
    <sheet name="local POLCA RECAUDO" sheetId="4" r:id="rId14"/>
  </sheets>
  <definedNames>
    <definedName name="_xlnm._FilterDatabase" localSheetId="11" hidden="1">'EXTERNO POLCA DISPERSION'!$A$8:$X$28</definedName>
    <definedName name="_xlnm._FilterDatabase" localSheetId="5" hidden="1">'EXTERNO POLCA DISPERSION CONTRA'!$A$8:$X$32</definedName>
    <definedName name="_xlnm._FilterDatabase" localSheetId="1" hidden="1">'EXTERNO POLCA DISPERSION EQUIL '!$A$8:$X$36</definedName>
    <definedName name="_xlnm._FilterDatabase" localSheetId="10" hidden="1">'EXTERNO POLCA RECAUDO'!$A$8:$X$26</definedName>
    <definedName name="_xlnm._FilterDatabase" localSheetId="4" hidden="1">'EXTERNO POLCA RECAUDO CONTRAVEN'!$A$8:$Y$28</definedName>
    <definedName name="_xlnm._FilterDatabase" localSheetId="0" hidden="1">'EXTERNO POLCA RECAUDO EQUIL ECO'!$A$8:$Y$24</definedName>
    <definedName name="_xlnm._FilterDatabase" localSheetId="9" hidden="1">'EXTERNO simit DISPERSION'!$A$7:$X$16</definedName>
    <definedName name="_xlnm._FilterDatabase" localSheetId="7" hidden="1">'EXTERNO simit DISPERSION CONTRA'!$A$7:$X$20</definedName>
    <definedName name="_xlnm._FilterDatabase" localSheetId="8" hidden="1">'EXTERNO simit RECAUDO'!$A$8:$X$17</definedName>
    <definedName name="_xlnm._FilterDatabase" localSheetId="6" hidden="1">'EXTERNO simit RECAUDO CONTRAVEN'!$A$8:$X$20</definedName>
    <definedName name="_xlnm._FilterDatabase" localSheetId="2" hidden="1">'EXTERNO simit RECAUDO EQUIL ECO'!$A$8:$X$15</definedName>
  </definedNames>
  <calcPr calcId="125725"/>
</workbook>
</file>

<file path=xl/calcChain.xml><?xml version="1.0" encoding="utf-8"?>
<calcChain xmlns="http://schemas.openxmlformats.org/spreadsheetml/2006/main">
  <c r="L34" i="9"/>
  <c r="L38" i="13"/>
  <c r="L35" i="17"/>
  <c r="L10"/>
  <c r="L9"/>
  <c r="M14" i="16"/>
  <c r="M11"/>
  <c r="M9"/>
  <c r="L32" i="13"/>
  <c r="L31"/>
  <c r="L28" i="12"/>
  <c r="L20" i="11"/>
  <c r="L19"/>
  <c r="L20" i="10"/>
</calcChain>
</file>

<file path=xl/comments1.xml><?xml version="1.0" encoding="utf-8"?>
<comments xmlns="http://schemas.openxmlformats.org/spreadsheetml/2006/main">
  <authors>
    <author>fcm</author>
    <author>cendalesh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ejemplo: multa que ingreso a la cuenta de polca externo de AVVILLAS de Simit Capital de tipo polca por $100.000.</t>
        </r>
      </text>
    </comment>
    <comment ref="W3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ES OBLIGATORIO PARA LAS CXC Y CXP</t>
        </r>
      </text>
    </comment>
    <comment ref="T4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HABLAR CON GUILLERMO PARA EL NOMBRE DEL CAMPO</t>
        </r>
      </text>
    </comment>
    <comment ref="B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fecha del recaudo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fecha en la que se contabiliza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01,02,03…...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EL No. DE LIQUIDACION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TEXTO DE 25 CARACTERES QUE INDIQUE QUE ES</t>
        </r>
      </text>
    </comment>
    <comment ref="K7" authorId="0">
      <text>
        <r>
          <rPr>
            <b/>
            <sz val="8"/>
            <color indexed="81"/>
            <rFont val="Tahoma"/>
            <family val="2"/>
          </rPr>
          <t>fcm:
PARA LAS CUENTAS DE MAYOR (INGRESOS Ò GASTOS) ES:</t>
        </r>
        <r>
          <rPr>
            <sz val="8"/>
            <color indexed="81"/>
            <rFont val="Tahoma"/>
            <family val="2"/>
          </rPr>
          <t xml:space="preserve">
40 PARA LOS DEBITOS 
50 PARA LOS CREDITOS
</t>
        </r>
        <r>
          <rPr>
            <b/>
            <sz val="8"/>
            <color indexed="81"/>
            <rFont val="Tahoma"/>
            <family val="2"/>
          </rPr>
          <t xml:space="preserve">PARA LAS CUENTAS DE DEUDORES  ES:
</t>
        </r>
        <r>
          <rPr>
            <sz val="8"/>
            <color indexed="81"/>
            <rFont val="Tahoma"/>
            <family val="2"/>
          </rPr>
          <t xml:space="preserve">01 PARA LOS DEBITOS
11 PARA LOS CREDITOS
</t>
        </r>
        <r>
          <rPr>
            <b/>
            <sz val="8"/>
            <color indexed="81"/>
            <rFont val="Tahoma"/>
            <family val="2"/>
          </rPr>
          <t xml:space="preserve">PARA LAS CUENTAS DE ACREEDORES ES:
</t>
        </r>
        <r>
          <rPr>
            <sz val="8"/>
            <color indexed="81"/>
            <rFont val="Tahoma"/>
            <family val="2"/>
          </rPr>
          <t>21 PARA LOS DEBITOS
31 PARA LOS CREDITOS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debe contener  digitos</t>
        </r>
      </text>
    </comment>
    <comment ref="M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valor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fcm:
si la cuenta es de simit no debe contener indicador</t>
        </r>
      </text>
    </comment>
    <comment ref="O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según la estructura que se defina en los centros de costos</t>
        </r>
      </text>
    </comment>
    <comment ref="P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según la estructura de los centros de beneficio</t>
        </r>
      </text>
    </comment>
    <comment ref="R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QUE ME DIGA CUANDO ES RECAUDO O DISPERSIÒN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ES EL SEGMENTO DEBE SER SIMIT</t>
        </r>
      </text>
    </comment>
    <comment ref="U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NIT CONTABLE DEL MUNICIPIO</t>
        </r>
      </text>
    </comment>
    <comment ref="V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LA CUENTA DE PASIVO SIMIT, ES UNA LETRA. POR EJEM: I</t>
        </r>
      </text>
    </comment>
    <comment ref="W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ES LA FECHA EN LA QUE VAMOS A PAGAR</t>
        </r>
      </text>
    </comment>
    <comment ref="X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0001=INMEDIATO</t>
        </r>
      </text>
    </comment>
    <comment ref="Y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NIT CONTABLE DEL MUNICIPIO</t>
        </r>
      </text>
    </comment>
    <comment ref="L9" authorId="1">
      <text>
        <r>
          <rPr>
            <b/>
            <sz val="8"/>
            <color indexed="81"/>
            <rFont val="Tahoma"/>
          </rPr>
          <t>cendalesh:</t>
        </r>
        <r>
          <rPr>
            <sz val="8"/>
            <color indexed="81"/>
            <rFont val="Tahoma"/>
          </rPr>
          <t xml:space="preserve">
CUENTA DE RECAUDO DEL BANCO</t>
        </r>
      </text>
    </comment>
  </commentList>
</comments>
</file>

<file path=xl/comments10.xml><?xml version="1.0" encoding="utf-8"?>
<comments xmlns="http://schemas.openxmlformats.org/spreadsheetml/2006/main">
  <authors>
    <author>fcm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ejemplo: multa que se disperso de la cuenta de Remo Externo de AVVILLAS del municipio de Anserma y del concesionario Remo,  tipo Simit por $100.000.</t>
        </r>
      </text>
    </comment>
    <comment ref="V3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ES OBLIGATORIO PARA LAS CXC Y CXP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HABLAR CON GUILLERMO PARA EL NOMBRE DEL CAMPO</t>
        </r>
      </text>
    </comment>
    <comment ref="B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fecha del recaudo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fecha en la que se contabiliza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01,02,03…...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EL No. DE LIQUIDACION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TEXTO DE 25 CARACTERES QUE INDIQUE QUE ES</t>
        </r>
      </text>
    </comment>
    <comment ref="J7" authorId="0">
      <text>
        <r>
          <rPr>
            <b/>
            <sz val="8"/>
            <color indexed="81"/>
            <rFont val="Tahoma"/>
            <family val="2"/>
          </rPr>
          <t>fcm:
PARA LAS CUENTAS DE MAYOR (INGRESOS Ò GASTOS) ES:</t>
        </r>
        <r>
          <rPr>
            <sz val="8"/>
            <color indexed="81"/>
            <rFont val="Tahoma"/>
            <family val="2"/>
          </rPr>
          <t xml:space="preserve">
40 PARA LOS DEBITOS 
50 PARA LOS CREDITOS
</t>
        </r>
        <r>
          <rPr>
            <b/>
            <sz val="8"/>
            <color indexed="81"/>
            <rFont val="Tahoma"/>
            <family val="2"/>
          </rPr>
          <t xml:space="preserve">PARA LAS CUENTAS DE DEUDORES  ES:
</t>
        </r>
        <r>
          <rPr>
            <sz val="8"/>
            <color indexed="81"/>
            <rFont val="Tahoma"/>
            <family val="2"/>
          </rPr>
          <t xml:space="preserve">01 PARA LOS DEBITOS
11 PARA LOS CREDITOS
</t>
        </r>
        <r>
          <rPr>
            <b/>
            <sz val="8"/>
            <color indexed="81"/>
            <rFont val="Tahoma"/>
            <family val="2"/>
          </rPr>
          <t xml:space="preserve">PARA LAS CUENTAS DE ACREEDORES ES:
</t>
        </r>
        <r>
          <rPr>
            <sz val="8"/>
            <color indexed="81"/>
            <rFont val="Tahoma"/>
            <family val="2"/>
          </rPr>
          <t>21 PARA LOS DEBITOS
31 PARA LOS CREDITOS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debe contener  digitos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valor</t>
        </r>
      </text>
    </comment>
    <comment ref="M7" authorId="0">
      <text>
        <r>
          <rPr>
            <b/>
            <sz val="9"/>
            <color indexed="81"/>
            <rFont val="Tahoma"/>
            <family val="2"/>
          </rPr>
          <t>fcm:
si la cuenta es de simit no debe contener indicador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según la estructura que se defina en los centros de costos</t>
        </r>
      </text>
    </comment>
    <comment ref="O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según la estructura de los centros de beneficio</t>
        </r>
      </text>
    </comment>
    <comment ref="Q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QUE ME DIGA CUANDO ES RECAUDO O DISPERSIÒN</t>
        </r>
      </text>
    </comment>
    <comment ref="S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ES EL SEGMENTO DEBE SER SIMIT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NIT CONTABLE DEL MUNICIPIO</t>
        </r>
      </text>
    </comment>
    <comment ref="U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LA CUENTA DE PASIVO SIMIT, ES UNA LETRA. POR EJEM: I</t>
        </r>
      </text>
    </comment>
    <comment ref="V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ES LA FECHA EN LA QUE VAMOS A PAGAR</t>
        </r>
      </text>
    </comment>
    <comment ref="W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0001=INMEDIATO</t>
        </r>
      </text>
    </comment>
    <comment ref="X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NIT CONTABLE DEL MUNICIPIO</t>
        </r>
      </text>
    </comment>
  </commentList>
</comments>
</file>

<file path=xl/comments11.xml><?xml version="1.0" encoding="utf-8"?>
<comments xmlns="http://schemas.openxmlformats.org/spreadsheetml/2006/main">
  <authors>
    <author>fcm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ejemplo: multa que ingreso a la cuenta de Polca Externo de AVVILLAS del municipio de Acacias y del concesionario Remo,  tipo Simit por $100.000.</t>
        </r>
      </text>
    </comment>
    <comment ref="V3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ES OBLIGATORIO PARA LAS CXC Y CXP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HABLAR CON GUILLERMO PARA EL NOMBRE DEL CAMPO</t>
        </r>
      </text>
    </comment>
    <comment ref="B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fecha del recaudo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fecha en la que se contabiliza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01,02,03…...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EL No. DE LIQUIDACION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TEXTO DE 25 CARACTERES QUE INDIQUE QUE ES</t>
        </r>
      </text>
    </comment>
    <comment ref="J7" authorId="0">
      <text>
        <r>
          <rPr>
            <b/>
            <sz val="8"/>
            <color indexed="81"/>
            <rFont val="Tahoma"/>
            <family val="2"/>
          </rPr>
          <t>fcm:
PARA LAS CUENTAS DE MAYOR (INGRESOS Ò GASTOS) ES:</t>
        </r>
        <r>
          <rPr>
            <sz val="8"/>
            <color indexed="81"/>
            <rFont val="Tahoma"/>
            <family val="2"/>
          </rPr>
          <t xml:space="preserve">
40 PARA LOS DEBITOS 
50 PARA LOS CREDITOS
</t>
        </r>
        <r>
          <rPr>
            <b/>
            <sz val="8"/>
            <color indexed="81"/>
            <rFont val="Tahoma"/>
            <family val="2"/>
          </rPr>
          <t xml:space="preserve">PARA LAS CUENTAS DE DEUDORES  ES:
</t>
        </r>
        <r>
          <rPr>
            <sz val="8"/>
            <color indexed="81"/>
            <rFont val="Tahoma"/>
            <family val="2"/>
          </rPr>
          <t xml:space="preserve">01 PARA LOS DEBITOS
11 PARA LOS CREDITOS
</t>
        </r>
        <r>
          <rPr>
            <b/>
            <sz val="8"/>
            <color indexed="81"/>
            <rFont val="Tahoma"/>
            <family val="2"/>
          </rPr>
          <t xml:space="preserve">PARA LAS CUENTAS DE ACREEDORES ES:
</t>
        </r>
        <r>
          <rPr>
            <sz val="8"/>
            <color indexed="81"/>
            <rFont val="Tahoma"/>
            <family val="2"/>
          </rPr>
          <t>21 PARA LOS DEBITOS
31 PARA LOS CREDITOS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debe contener  digitos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valor</t>
        </r>
      </text>
    </comment>
    <comment ref="M7" authorId="0">
      <text>
        <r>
          <rPr>
            <b/>
            <sz val="9"/>
            <color indexed="81"/>
            <rFont val="Tahoma"/>
            <family val="2"/>
          </rPr>
          <t>fcm:
si la cuenta es de simit no debe contener indicador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según la estructura que se defina en los centros de costos</t>
        </r>
      </text>
    </comment>
    <comment ref="O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según la estructura de los centros de beneficio</t>
        </r>
      </text>
    </comment>
    <comment ref="Q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QUE ME DIGA CUANDO ES RECAUDO O DISPERSIÒN</t>
        </r>
      </text>
    </comment>
    <comment ref="S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ES EL SEGMENTO DEBE SER SIMIT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NIT CONTABLE DEL MUNICIPIO</t>
        </r>
      </text>
    </comment>
    <comment ref="U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LA CUENTA DE PASIVO SIMIT, ES UNA LETRA. POR EJEM: I</t>
        </r>
      </text>
    </comment>
    <comment ref="V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ES LA FECHA EN LA QUE VAMOS A PAGAR</t>
        </r>
      </text>
    </comment>
    <comment ref="W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0001=INMEDIATO</t>
        </r>
      </text>
    </comment>
    <comment ref="X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NIT CONTABLE DEL MUNICIPIO</t>
        </r>
      </text>
    </comment>
  </commentList>
</comments>
</file>

<file path=xl/comments12.xml><?xml version="1.0" encoding="utf-8"?>
<comments xmlns="http://schemas.openxmlformats.org/spreadsheetml/2006/main">
  <authors>
    <author>fcm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ejemplo: multa que se disperso de la cuenta de Polca Externo de AVVILLAS del municipio de Acacias y del concesionario Remo,  tipo Simit por $100.000.</t>
        </r>
      </text>
    </comment>
    <comment ref="V3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ES OBLIGATORIO PARA LAS CXC Y CXP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HABLAR CON GUILLERMO PARA EL NOMBRE DEL CAMPO</t>
        </r>
      </text>
    </comment>
    <comment ref="B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fecha del recaudo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fecha en la que se contabiliza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01,02,03…...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EL No. DE LIQUIDACION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TEXTO DE 25 CARACTERES QUE INDIQUE QUE ES</t>
        </r>
      </text>
    </comment>
    <comment ref="J7" authorId="0">
      <text>
        <r>
          <rPr>
            <b/>
            <sz val="8"/>
            <color indexed="81"/>
            <rFont val="Tahoma"/>
            <family val="2"/>
          </rPr>
          <t>fcm:
PARA LAS CUENTAS DE MAYOR (INGRESOS Ò GASTOS) ES:</t>
        </r>
        <r>
          <rPr>
            <sz val="8"/>
            <color indexed="81"/>
            <rFont val="Tahoma"/>
            <family val="2"/>
          </rPr>
          <t xml:space="preserve">
40 PARA LOS DEBITOS 
50 PARA LOS CREDITOS
</t>
        </r>
        <r>
          <rPr>
            <b/>
            <sz val="8"/>
            <color indexed="81"/>
            <rFont val="Tahoma"/>
            <family val="2"/>
          </rPr>
          <t xml:space="preserve">PARA LAS CUENTAS DE DEUDORES  ES:
</t>
        </r>
        <r>
          <rPr>
            <sz val="8"/>
            <color indexed="81"/>
            <rFont val="Tahoma"/>
            <family val="2"/>
          </rPr>
          <t xml:space="preserve">01 PARA LOS DEBITOS
11 PARA LOS CREDITOS
</t>
        </r>
        <r>
          <rPr>
            <b/>
            <sz val="8"/>
            <color indexed="81"/>
            <rFont val="Tahoma"/>
            <family val="2"/>
          </rPr>
          <t xml:space="preserve">PARA LAS CUENTAS DE ACREEDORES ES:
</t>
        </r>
        <r>
          <rPr>
            <sz val="8"/>
            <color indexed="81"/>
            <rFont val="Tahoma"/>
            <family val="2"/>
          </rPr>
          <t>21 PARA LOS DEBITOS
31 PARA LOS CREDITOS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debe contener  digitos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valor</t>
        </r>
      </text>
    </comment>
    <comment ref="M7" authorId="0">
      <text>
        <r>
          <rPr>
            <b/>
            <sz val="9"/>
            <color indexed="81"/>
            <rFont val="Tahoma"/>
            <family val="2"/>
          </rPr>
          <t>fcm:
si la cuenta es de simit no debe contener indicador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según la estructura que se defina en los centros de costos</t>
        </r>
      </text>
    </comment>
    <comment ref="O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según la estructura de los centros de beneficio</t>
        </r>
      </text>
    </comment>
    <comment ref="Q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QUE ME DIGA CUANDO ES RECAUDO O DISPERSIÒN</t>
        </r>
      </text>
    </comment>
    <comment ref="S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ES EL SEGMENTO DEBE SER SIMIT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NIT CONTABLE DEL MUNICIPIO</t>
        </r>
      </text>
    </comment>
    <comment ref="U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LA CUENTA DE PASIVO SIMIT, ES UNA LETRA. POR EJEM: I</t>
        </r>
      </text>
    </comment>
    <comment ref="V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ES LA FECHA EN LA QUE VAMOS A PAGAR</t>
        </r>
      </text>
    </comment>
    <comment ref="W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0001=INMEDIATO</t>
        </r>
      </text>
    </comment>
    <comment ref="X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NIT CONTABLE DEL MUNICIPIO</t>
        </r>
      </text>
    </comment>
  </commentList>
</comments>
</file>

<file path=xl/comments13.xml><?xml version="1.0" encoding="utf-8"?>
<comments xmlns="http://schemas.openxmlformats.org/spreadsheetml/2006/main">
  <authors>
    <author>fcm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ejemplo: multa que ingreso a la cuenta de Simit Local de AVVILLAS del municipio de Acacias y del concesionario Remo,  tipo Simit por $100.000.</t>
        </r>
      </text>
    </comment>
    <comment ref="V3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ES OBLIGATORIO PARA LAS CXC Y CXP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HABLAR CON GUILLERMO PARA EL NOMBRE DEL CAMPO</t>
        </r>
      </text>
    </comment>
    <comment ref="B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fecha del recaudo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fecha en la que se contabiliza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01,02,03…...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EL No. DE LIQUIDACION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TEXTO DE 25 CARACTERES QUE INDIQUE QUE ES</t>
        </r>
      </text>
    </comment>
    <comment ref="J7" authorId="0">
      <text>
        <r>
          <rPr>
            <b/>
            <sz val="8"/>
            <color indexed="81"/>
            <rFont val="Tahoma"/>
            <family val="2"/>
          </rPr>
          <t>fcm:
PARA LAS CUENTAS DE MAYOR (INGRESOS Ò GASTOS) ES:</t>
        </r>
        <r>
          <rPr>
            <sz val="8"/>
            <color indexed="81"/>
            <rFont val="Tahoma"/>
            <family val="2"/>
          </rPr>
          <t xml:space="preserve">
40 PARA LOS DEBITOS 
50 PARA LOS CREDITOS
</t>
        </r>
        <r>
          <rPr>
            <b/>
            <sz val="8"/>
            <color indexed="81"/>
            <rFont val="Tahoma"/>
            <family val="2"/>
          </rPr>
          <t xml:space="preserve">PARA LAS CUENTAS DE DEUDORES  ES:
</t>
        </r>
        <r>
          <rPr>
            <sz val="8"/>
            <color indexed="81"/>
            <rFont val="Tahoma"/>
            <family val="2"/>
          </rPr>
          <t xml:space="preserve">01 PARA LOS DEBITOS
11 PARA LOS CREDITOS
</t>
        </r>
        <r>
          <rPr>
            <b/>
            <sz val="8"/>
            <color indexed="81"/>
            <rFont val="Tahoma"/>
            <family val="2"/>
          </rPr>
          <t xml:space="preserve">PARA LAS CUENTAS DE ACREEDORES ES:
</t>
        </r>
        <r>
          <rPr>
            <sz val="8"/>
            <color indexed="81"/>
            <rFont val="Tahoma"/>
            <family val="2"/>
          </rPr>
          <t>21 PARA LOS DEBITOS
31 PARA LOS CREDITOS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debe contener  digitos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valor</t>
        </r>
      </text>
    </comment>
    <comment ref="M7" authorId="0">
      <text>
        <r>
          <rPr>
            <b/>
            <sz val="9"/>
            <color indexed="81"/>
            <rFont val="Tahoma"/>
            <family val="2"/>
          </rPr>
          <t>fcm:
si la cuenta es de simit no debe contener indicador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según la estructura que se defina en los centros de costos</t>
        </r>
      </text>
    </comment>
    <comment ref="O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según la estructura de los centros de beneficio</t>
        </r>
      </text>
    </comment>
    <comment ref="Q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QUE ME DIGA CUANDO ES RECAUDO O DISPERSIÒN</t>
        </r>
      </text>
    </comment>
    <comment ref="S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ES EL SEGMENTO DEBE SER SIMIT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NIT CONTABLE DEL MUNICIPIO</t>
        </r>
      </text>
    </comment>
    <comment ref="U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LA CUENTA DE PASIVO SIMIT, ES UNA LETRA. POR EJEM: I</t>
        </r>
      </text>
    </comment>
    <comment ref="V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ES LA FECHA EN LA QUE VAMOS A PAGAR</t>
        </r>
      </text>
    </comment>
    <comment ref="W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0001=INMEDIATO</t>
        </r>
      </text>
    </comment>
    <comment ref="X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NIT CONTABLE DEL MUNICIPIO</t>
        </r>
      </text>
    </comment>
    <comment ref="H9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acacias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acacias</t>
        </r>
      </text>
    </comment>
    <comment ref="H11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acacias</t>
        </r>
      </text>
    </comment>
    <comment ref="H12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acacias</t>
        </r>
      </text>
    </comment>
    <comment ref="H13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acacias</t>
        </r>
      </text>
    </comment>
    <comment ref="H14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acacias</t>
        </r>
      </text>
    </comment>
    <comment ref="H15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acacias</t>
        </r>
      </text>
    </comment>
    <comment ref="H16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acacias</t>
        </r>
      </text>
    </comment>
    <comment ref="H1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acacias</t>
        </r>
      </text>
    </comment>
  </commentList>
</comments>
</file>

<file path=xl/comments14.xml><?xml version="1.0" encoding="utf-8"?>
<comments xmlns="http://schemas.openxmlformats.org/spreadsheetml/2006/main">
  <authors>
    <author>fcm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ejemplo: multa que ingreso a la cuenta de Polca Local de AVVILLAS del municipio de Acacias y del concesionario Remo,  tipo Polca por $100.000.</t>
        </r>
      </text>
    </comment>
    <comment ref="V3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ES OBLIGATORIO PARA LAS CXC Y CXP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HABLAR CON GUILLERMO PARA EL NOMBRE DEL CAMPO</t>
        </r>
      </text>
    </comment>
    <comment ref="B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fecha del recaudo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fecha en la que se contabiliza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01,02,03…...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EL No. DE LIQUIDACION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TEXTO DE 25 CARACTERES QUE INDIQUE QUE ES</t>
        </r>
      </text>
    </comment>
    <comment ref="J7" authorId="0">
      <text>
        <r>
          <rPr>
            <b/>
            <sz val="8"/>
            <color indexed="81"/>
            <rFont val="Tahoma"/>
            <family val="2"/>
          </rPr>
          <t>fcm:
PARA LAS CUENTAS DE MAYOR (INGRESOS Ò GASTOS) ES:</t>
        </r>
        <r>
          <rPr>
            <sz val="8"/>
            <color indexed="81"/>
            <rFont val="Tahoma"/>
            <family val="2"/>
          </rPr>
          <t xml:space="preserve">
40 PARA LOS DEBITOS 
50 PARA LOS CREDITOS
</t>
        </r>
        <r>
          <rPr>
            <b/>
            <sz val="8"/>
            <color indexed="81"/>
            <rFont val="Tahoma"/>
            <family val="2"/>
          </rPr>
          <t xml:space="preserve">PARA LAS CUENTAS DE DEUDORES  ES:
</t>
        </r>
        <r>
          <rPr>
            <sz val="8"/>
            <color indexed="81"/>
            <rFont val="Tahoma"/>
            <family val="2"/>
          </rPr>
          <t xml:space="preserve">01 PARA LOS DEBITOS
11 PARA LOS CREDITOS
</t>
        </r>
        <r>
          <rPr>
            <b/>
            <sz val="8"/>
            <color indexed="81"/>
            <rFont val="Tahoma"/>
            <family val="2"/>
          </rPr>
          <t xml:space="preserve">PARA LAS CUENTAS DE ACREEDORES ES:
</t>
        </r>
        <r>
          <rPr>
            <sz val="8"/>
            <color indexed="81"/>
            <rFont val="Tahoma"/>
            <family val="2"/>
          </rPr>
          <t>21 PARA LOS DEBITOS
31 PARA LOS CREDITOS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debe contener  digitos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valor</t>
        </r>
      </text>
    </comment>
    <comment ref="M7" authorId="0">
      <text>
        <r>
          <rPr>
            <b/>
            <sz val="9"/>
            <color indexed="81"/>
            <rFont val="Tahoma"/>
            <family val="2"/>
          </rPr>
          <t>fcm:
si la cuenta es de simit no debe contener indicador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según la estructura que se defina en los centros de costos</t>
        </r>
      </text>
    </comment>
    <comment ref="O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según la estructura de los centros de beneficio</t>
        </r>
      </text>
    </comment>
    <comment ref="Q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QUE ME DIGA CUANDO ES RECAUDO O DISPERSIÒN</t>
        </r>
      </text>
    </comment>
    <comment ref="S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ES EL SEGMENTO DEBE SER SIMIT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NIT CONTABLE DEL MUNICIPIO</t>
        </r>
      </text>
    </comment>
    <comment ref="U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LA CUENTA DE PASIVO SIMIT, ES UNA LETRA. POR EJEM: I</t>
        </r>
      </text>
    </comment>
    <comment ref="V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ES LA FECHA EN LA QUE VAMOS A PAGAR</t>
        </r>
      </text>
    </comment>
    <comment ref="W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0001=INMEDIATO</t>
        </r>
      </text>
    </comment>
    <comment ref="X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NIT CONTABLE DEL MUNICIPIO</t>
        </r>
      </text>
    </comment>
    <comment ref="H9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acacias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acacias</t>
        </r>
      </text>
    </comment>
    <comment ref="H11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acacias</t>
        </r>
      </text>
    </comment>
    <comment ref="H12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acacias</t>
        </r>
      </text>
    </comment>
    <comment ref="H13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acacias</t>
        </r>
      </text>
    </comment>
    <comment ref="H14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acacias</t>
        </r>
      </text>
    </comment>
    <comment ref="H15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acacias</t>
        </r>
      </text>
    </comment>
    <comment ref="H16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acacias</t>
        </r>
      </text>
    </comment>
    <comment ref="H1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acacias</t>
        </r>
      </text>
    </comment>
    <comment ref="H18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acacias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acacias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acacias</t>
        </r>
      </text>
    </comment>
    <comment ref="H21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acacias</t>
        </r>
      </text>
    </comment>
    <comment ref="H22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acacias</t>
        </r>
      </text>
    </comment>
    <comment ref="H23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acacias</t>
        </r>
      </text>
    </comment>
    <comment ref="H24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acacias</t>
        </r>
      </text>
    </comment>
    <comment ref="H25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acacias</t>
        </r>
      </text>
    </comment>
  </commentList>
</comments>
</file>

<file path=xl/comments2.xml><?xml version="1.0" encoding="utf-8"?>
<comments xmlns="http://schemas.openxmlformats.org/spreadsheetml/2006/main">
  <authors>
    <author>fcm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ejemplo: multa que se disperso de la cuenta de polca externo de AVVILLAS de Simit Capital de tipo polca por $100.000.</t>
        </r>
      </text>
    </comment>
    <comment ref="V3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ES OBLIGATORIO PARA LAS CXC Y CXP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HABLAR CON GUILLERMO PARA EL NOMBRE DEL CAMPO</t>
        </r>
      </text>
    </comment>
    <comment ref="B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fecha del recaudo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fecha en la que se contabiliza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01,02,03…...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EL No. DE LIQUIDACION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TEXTO DE 25 CARACTERES QUE INDIQUE QUE ES</t>
        </r>
      </text>
    </comment>
    <comment ref="J7" authorId="0">
      <text>
        <r>
          <rPr>
            <b/>
            <sz val="8"/>
            <color indexed="81"/>
            <rFont val="Tahoma"/>
            <family val="2"/>
          </rPr>
          <t>fcm:
PARA LAS CUENTAS DE MAYOR (INGRESOS Ò GASTOS) ES:</t>
        </r>
        <r>
          <rPr>
            <sz val="8"/>
            <color indexed="81"/>
            <rFont val="Tahoma"/>
            <family val="2"/>
          </rPr>
          <t xml:space="preserve">
40 PARA LOS DEBITOS 
50 PARA LOS CREDITOS
</t>
        </r>
        <r>
          <rPr>
            <b/>
            <sz val="8"/>
            <color indexed="81"/>
            <rFont val="Tahoma"/>
            <family val="2"/>
          </rPr>
          <t xml:space="preserve">PARA LAS CUENTAS DE DEUDORES  ES:
</t>
        </r>
        <r>
          <rPr>
            <sz val="8"/>
            <color indexed="81"/>
            <rFont val="Tahoma"/>
            <family val="2"/>
          </rPr>
          <t xml:space="preserve">01 PARA LOS DEBITOS
11 PARA LOS CREDITOS
</t>
        </r>
        <r>
          <rPr>
            <b/>
            <sz val="8"/>
            <color indexed="81"/>
            <rFont val="Tahoma"/>
            <family val="2"/>
          </rPr>
          <t xml:space="preserve">PARA LAS CUENTAS DE ACREEDORES ES:
</t>
        </r>
        <r>
          <rPr>
            <sz val="8"/>
            <color indexed="81"/>
            <rFont val="Tahoma"/>
            <family val="2"/>
          </rPr>
          <t>21 PARA LOS DEBITOS
31 PARA LOS CREDITOS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debe contener  digitos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valor</t>
        </r>
      </text>
    </comment>
    <comment ref="M7" authorId="0">
      <text>
        <r>
          <rPr>
            <b/>
            <sz val="9"/>
            <color indexed="81"/>
            <rFont val="Tahoma"/>
            <family val="2"/>
          </rPr>
          <t>fcm:
si la cuenta es de simit no debe contener indicador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según la estructura que se defina en los centros de costos</t>
        </r>
      </text>
    </comment>
    <comment ref="O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según la estructura de los centros de beneficio</t>
        </r>
      </text>
    </comment>
    <comment ref="Q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QUE ME DIGA CUANDO ES RECAUDO O DISPERSIÒN</t>
        </r>
      </text>
    </comment>
    <comment ref="S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ES EL SEGMENTO DEBE SER SIMIT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NIT CONTABLE DEL MUNICIPIO</t>
        </r>
      </text>
    </comment>
    <comment ref="U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LA CUENTA DE PASIVO SIMIT, ES UNA LETRA. POR EJEM: I</t>
        </r>
      </text>
    </comment>
    <comment ref="V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ES LA FECHA EN LA QUE VAMOS A PAGAR</t>
        </r>
      </text>
    </comment>
    <comment ref="W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0001=INMEDIATO</t>
        </r>
      </text>
    </comment>
    <comment ref="X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NIT CONTABLE DEL MUNICIPIO</t>
        </r>
      </text>
    </comment>
  </commentList>
</comments>
</file>

<file path=xl/comments3.xml><?xml version="1.0" encoding="utf-8"?>
<comments xmlns="http://schemas.openxmlformats.org/spreadsheetml/2006/main">
  <authors>
    <author>fcm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ejemplo: multa que ingreso a la cuenta de simit Capital de AVVILLAS  tipo simit por $100.000.</t>
        </r>
      </text>
    </comment>
    <comment ref="V3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ES OBLIGATORIO PARA LAS CXC Y CXP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HABLAR CON GUILLERMO PARA EL NOMBRE DEL CAMPO</t>
        </r>
      </text>
    </comment>
    <comment ref="B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fecha del recaudo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fecha en la que se contabiliza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01,02,03…...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EL No. DE LIQUIDACION PARA EL EXTERNO EL DIVIPO PARA EL LOCAL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TEXTO DE 25 CARACTERES QUE INDIQUE QUE ES</t>
        </r>
      </text>
    </comment>
    <comment ref="J7" authorId="0">
      <text>
        <r>
          <rPr>
            <b/>
            <sz val="8"/>
            <color indexed="81"/>
            <rFont val="Tahoma"/>
            <family val="2"/>
          </rPr>
          <t>fcm:
PARA LAS CUENTAS DE MAYOR (INGRESOS Ò GASTOS) ES:</t>
        </r>
        <r>
          <rPr>
            <sz val="8"/>
            <color indexed="81"/>
            <rFont val="Tahoma"/>
            <family val="2"/>
          </rPr>
          <t xml:space="preserve">
40 PARA LOS DEBITOS 
50 PARA LOS CREDITOS
</t>
        </r>
        <r>
          <rPr>
            <b/>
            <sz val="8"/>
            <color indexed="81"/>
            <rFont val="Tahoma"/>
            <family val="2"/>
          </rPr>
          <t xml:space="preserve">PARA LAS CUENTAS DE DEUDORES  ES:
</t>
        </r>
        <r>
          <rPr>
            <sz val="8"/>
            <color indexed="81"/>
            <rFont val="Tahoma"/>
            <family val="2"/>
          </rPr>
          <t xml:space="preserve">01 PARA LOS DEBITOS
11 PARA LOS CREDITOS
</t>
        </r>
        <r>
          <rPr>
            <b/>
            <sz val="8"/>
            <color indexed="81"/>
            <rFont val="Tahoma"/>
            <family val="2"/>
          </rPr>
          <t xml:space="preserve">PARA LAS CUENTAS DE ACREEDORES ES:
</t>
        </r>
        <r>
          <rPr>
            <sz val="8"/>
            <color indexed="81"/>
            <rFont val="Tahoma"/>
            <family val="2"/>
          </rPr>
          <t>21 PARA LOS DEBITOS
31 PARA LOS CREDITOS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debe contener  digitos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valor</t>
        </r>
      </text>
    </comment>
    <comment ref="M7" authorId="0">
      <text>
        <r>
          <rPr>
            <b/>
            <sz val="9"/>
            <color indexed="81"/>
            <rFont val="Tahoma"/>
            <family val="2"/>
          </rPr>
          <t>fcm:
si la cuenta es de simit no debe contener indicador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según la estructura que se defina en los centros de costos</t>
        </r>
      </text>
    </comment>
    <comment ref="O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según la estructura de los centros de beneficio</t>
        </r>
      </text>
    </comment>
    <comment ref="Q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QUE ME DIGA CUANDO ES RECAUDO O DISPERSIÒN</t>
        </r>
      </text>
    </comment>
    <comment ref="S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ES EL SEGMENTO DEBE SER SIMIT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NIT CONTABLE DEL MUNICIPIO</t>
        </r>
      </text>
    </comment>
    <comment ref="U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LA CUENTA DE PASIVO SIMIT, ES UNA LETRA. POR EJEM: I</t>
        </r>
      </text>
    </comment>
    <comment ref="V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ES LA FECHA EN LA QUE VAMOS A PAGAR</t>
        </r>
      </text>
    </comment>
    <comment ref="W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0001=INMEDIATO</t>
        </r>
      </text>
    </comment>
    <comment ref="X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NIT CONTABLE DEL MUNICIPIO</t>
        </r>
      </text>
    </comment>
  </commentList>
</comments>
</file>

<file path=xl/comments4.xml><?xml version="1.0" encoding="utf-8"?>
<comments xmlns="http://schemas.openxmlformats.org/spreadsheetml/2006/main">
  <authors>
    <author>fcm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ejemplo: multa que se disperso de la cuenta de simit capital de AVVILLAS de  de tipo simit por $100.000.</t>
        </r>
      </text>
    </comment>
    <comment ref="V3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ES OBLIGATORIO PARA LAS CXC Y CXP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HABLAR CON GUILLERMO PARA EL NOMBRE DEL CAMPO</t>
        </r>
      </text>
    </comment>
    <comment ref="B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fecha del recaudo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fecha en la que se contabiliza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01,02,03…...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EL No. DE LIQUIDACION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TEXTO DE 25 CARACTERES QUE INDIQUE QUE ES</t>
        </r>
      </text>
    </comment>
    <comment ref="J7" authorId="0">
      <text>
        <r>
          <rPr>
            <b/>
            <sz val="8"/>
            <color indexed="81"/>
            <rFont val="Tahoma"/>
            <family val="2"/>
          </rPr>
          <t>fcm:
PARA LAS CUENTAS DE MAYOR (INGRESOS Ò GASTOS) ES:</t>
        </r>
        <r>
          <rPr>
            <sz val="8"/>
            <color indexed="81"/>
            <rFont val="Tahoma"/>
            <family val="2"/>
          </rPr>
          <t xml:space="preserve">
40 PARA LOS DEBITOS 
50 PARA LOS CREDITOS
</t>
        </r>
        <r>
          <rPr>
            <b/>
            <sz val="8"/>
            <color indexed="81"/>
            <rFont val="Tahoma"/>
            <family val="2"/>
          </rPr>
          <t xml:space="preserve">PARA LAS CUENTAS DE DEUDORES  ES:
</t>
        </r>
        <r>
          <rPr>
            <sz val="8"/>
            <color indexed="81"/>
            <rFont val="Tahoma"/>
            <family val="2"/>
          </rPr>
          <t xml:space="preserve">01 PARA LOS DEBITOS
11 PARA LOS CREDITOS
</t>
        </r>
        <r>
          <rPr>
            <b/>
            <sz val="8"/>
            <color indexed="81"/>
            <rFont val="Tahoma"/>
            <family val="2"/>
          </rPr>
          <t xml:space="preserve">PARA LAS CUENTAS DE ACREEDORES ES:
</t>
        </r>
        <r>
          <rPr>
            <sz val="8"/>
            <color indexed="81"/>
            <rFont val="Tahoma"/>
            <family val="2"/>
          </rPr>
          <t>21 PARA LOS DEBITOS
31 PARA LOS CREDITOS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debe contener  digitos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valor</t>
        </r>
      </text>
    </comment>
    <comment ref="M7" authorId="0">
      <text>
        <r>
          <rPr>
            <b/>
            <sz val="9"/>
            <color indexed="81"/>
            <rFont val="Tahoma"/>
            <family val="2"/>
          </rPr>
          <t>fcm:
si la cuenta es de simit no debe contener indicador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según la estructura que se defina en los centros de costos</t>
        </r>
      </text>
    </comment>
    <comment ref="O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según la estructura de los centros de beneficio</t>
        </r>
      </text>
    </comment>
    <comment ref="Q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QUE ME DIGA CUANDO ES RECAUDO O DISPERSIÒN</t>
        </r>
      </text>
    </comment>
    <comment ref="S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ES EL SEGMENTO DEBE SER SIMIT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NIT CONTABLE DEL MUNICIPIO</t>
        </r>
      </text>
    </comment>
    <comment ref="U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LA CUENTA DE PASIVO SIMIT, ES UNA LETRA. POR EJEM: I</t>
        </r>
      </text>
    </comment>
    <comment ref="V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ES LA FECHA EN LA QUE VAMOS A PAGAR</t>
        </r>
      </text>
    </comment>
    <comment ref="W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0001=INMEDIATO</t>
        </r>
      </text>
    </comment>
    <comment ref="X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NIT CONTABLE DEL MUNICIPIO</t>
        </r>
      </text>
    </comment>
  </commentList>
</comments>
</file>

<file path=xl/comments5.xml><?xml version="1.0" encoding="utf-8"?>
<comments xmlns="http://schemas.openxmlformats.org/spreadsheetml/2006/main">
  <authors>
    <author>fcm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ejemplo: multa que ingreso a la cuenta de Polca Externo de AVVILLAS del municipio de Ocaña y del concesionario Remo,  tipo Polca por $100.000.</t>
        </r>
      </text>
    </comment>
    <comment ref="V3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ES OBLIGATORIO PARA LAS CXC Y CXP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HABLAR CON GUILLERMO PARA EL NOMBRE DEL CAMPO</t>
        </r>
      </text>
    </comment>
    <comment ref="B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fecha del recaudo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fecha en la que se contabiliza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01,02,03…...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EL No. DE LIQUIDACION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TEXTO DE 25 CARACTERES QUE INDIQUE QUE ES</t>
        </r>
      </text>
    </comment>
    <comment ref="J7" authorId="0">
      <text>
        <r>
          <rPr>
            <b/>
            <sz val="8"/>
            <color indexed="81"/>
            <rFont val="Tahoma"/>
            <family val="2"/>
          </rPr>
          <t>fcm:
PARA LAS CUENTAS DE MAYOR (INGRESOS Ò GASTOS) ES:</t>
        </r>
        <r>
          <rPr>
            <sz val="8"/>
            <color indexed="81"/>
            <rFont val="Tahoma"/>
            <family val="2"/>
          </rPr>
          <t xml:space="preserve">
40 PARA LOS DEBITOS 
50 PARA LOS CREDITOS
</t>
        </r>
        <r>
          <rPr>
            <b/>
            <sz val="8"/>
            <color indexed="81"/>
            <rFont val="Tahoma"/>
            <family val="2"/>
          </rPr>
          <t xml:space="preserve">PARA LAS CUENTAS DE DEUDORES  ES:
</t>
        </r>
        <r>
          <rPr>
            <sz val="8"/>
            <color indexed="81"/>
            <rFont val="Tahoma"/>
            <family val="2"/>
          </rPr>
          <t xml:space="preserve">01 PARA LOS DEBITOS
11 PARA LOS CREDITOS
</t>
        </r>
        <r>
          <rPr>
            <b/>
            <sz val="8"/>
            <color indexed="81"/>
            <rFont val="Tahoma"/>
            <family val="2"/>
          </rPr>
          <t xml:space="preserve">PARA LAS CUENTAS DE ACREEDORES ES:
</t>
        </r>
        <r>
          <rPr>
            <sz val="8"/>
            <color indexed="81"/>
            <rFont val="Tahoma"/>
            <family val="2"/>
          </rPr>
          <t>21 PARA LOS DEBITOS
31 PARA LOS CREDITOS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debe contener  digitos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valor</t>
        </r>
      </text>
    </comment>
    <comment ref="M7" authorId="0">
      <text>
        <r>
          <rPr>
            <b/>
            <sz val="9"/>
            <color indexed="81"/>
            <rFont val="Tahoma"/>
            <family val="2"/>
          </rPr>
          <t>fcm:
si la cuenta es de simit no debe contener indicador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según la estructura que se defina en los centros de costos</t>
        </r>
      </text>
    </comment>
    <comment ref="O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según la estructura de los centros de beneficio</t>
        </r>
      </text>
    </comment>
    <comment ref="Q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QUE ME DIGA CUANDO ES RECAUDO O DISPERSIÒN</t>
        </r>
      </text>
    </comment>
    <comment ref="S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ES EL SEGMENTO DEBE SER SIMIT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NIT CONTABLE DEL MUNICIPIO</t>
        </r>
      </text>
    </comment>
    <comment ref="U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LA CUENTA DE PASIVO SIMIT, ES UNA LETRA. POR EJEM: I</t>
        </r>
      </text>
    </comment>
    <comment ref="V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ES LA FECHA EN LA QUE VAMOS A PAGAR</t>
        </r>
      </text>
    </comment>
    <comment ref="W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0001=INMEDIATO</t>
        </r>
      </text>
    </comment>
    <comment ref="X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NIT CONTABLE DEL MUNICIPIO</t>
        </r>
      </text>
    </comment>
    <comment ref="L2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INCLUYE IMPTOS</t>
        </r>
      </text>
    </comment>
    <comment ref="L28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VALOR FCM MAS IMPUESTOS</t>
        </r>
      </text>
    </comment>
  </commentList>
</comments>
</file>

<file path=xl/comments6.xml><?xml version="1.0" encoding="utf-8"?>
<comments xmlns="http://schemas.openxmlformats.org/spreadsheetml/2006/main">
  <authors>
    <author>fcm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ejemplo: multa que se disperso de la cuenta de polca Externo de AVVILLAS del municipio de Ocaña y del concesionario Remo,  tipo Polca por $100.000.</t>
        </r>
      </text>
    </comment>
    <comment ref="V3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ES OBLIGATORIO PARA LAS CXC Y CXP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HABLAR CON GUILLERMO PARA EL NOMBRE DEL CAMPO</t>
        </r>
      </text>
    </comment>
    <comment ref="B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fecha del recaudo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fecha en la que se contabiliza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01,02,03…...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EL No. DE LIQUIDACION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TEXTO DE 25 CARACTERES QUE INDIQUE QUE ES</t>
        </r>
      </text>
    </comment>
    <comment ref="J7" authorId="0">
      <text>
        <r>
          <rPr>
            <b/>
            <sz val="8"/>
            <color indexed="81"/>
            <rFont val="Tahoma"/>
            <family val="2"/>
          </rPr>
          <t>fcm:
PARA LAS CUENTAS DE MAYOR (INGRESOS Ò GASTOS) ES:</t>
        </r>
        <r>
          <rPr>
            <sz val="8"/>
            <color indexed="81"/>
            <rFont val="Tahoma"/>
            <family val="2"/>
          </rPr>
          <t xml:space="preserve">
40 PARA LOS DEBITOS 
50 PARA LOS CREDITOS
</t>
        </r>
        <r>
          <rPr>
            <b/>
            <sz val="8"/>
            <color indexed="81"/>
            <rFont val="Tahoma"/>
            <family val="2"/>
          </rPr>
          <t xml:space="preserve">PARA LAS CUENTAS DE DEUDORES  ES:
</t>
        </r>
        <r>
          <rPr>
            <sz val="8"/>
            <color indexed="81"/>
            <rFont val="Tahoma"/>
            <family val="2"/>
          </rPr>
          <t xml:space="preserve">01 PARA LOS DEBITOS
11 PARA LOS CREDITOS
</t>
        </r>
        <r>
          <rPr>
            <b/>
            <sz val="8"/>
            <color indexed="81"/>
            <rFont val="Tahoma"/>
            <family val="2"/>
          </rPr>
          <t xml:space="preserve">PARA LAS CUENTAS DE ACREEDORES ES:
</t>
        </r>
        <r>
          <rPr>
            <sz val="8"/>
            <color indexed="81"/>
            <rFont val="Tahoma"/>
            <family val="2"/>
          </rPr>
          <t>21 PARA LOS DEBITOS
31 PARA LOS CREDITOS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debe contener  digitos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valor</t>
        </r>
      </text>
    </comment>
    <comment ref="M7" authorId="0">
      <text>
        <r>
          <rPr>
            <b/>
            <sz val="9"/>
            <color indexed="81"/>
            <rFont val="Tahoma"/>
            <family val="2"/>
          </rPr>
          <t>fcm:
si la cuenta es de simit no debe contener indicador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según la estructura que se defina en los centros de costos</t>
        </r>
      </text>
    </comment>
    <comment ref="O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según la estructura de los centros de beneficio</t>
        </r>
      </text>
    </comment>
    <comment ref="Q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QUE ME DIGA CUANDO ES RECAUDO O DISPERSIÒN</t>
        </r>
      </text>
    </comment>
    <comment ref="S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ES EL SEGMENTO DEBE SER SIMIT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NIT CONTABLE DEL MUNICIPIO</t>
        </r>
      </text>
    </comment>
    <comment ref="U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LA CUENTA DE PASIVO SIMIT, ES UNA LETRA. POR EJEM: I</t>
        </r>
      </text>
    </comment>
    <comment ref="V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ES LA FECHA EN LA QUE VAMOS A PAGAR</t>
        </r>
      </text>
    </comment>
    <comment ref="W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0001=INMEDIATO</t>
        </r>
      </text>
    </comment>
    <comment ref="X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NIT CONTABLE DEL MUNICIPIO</t>
        </r>
      </text>
    </comment>
    <comment ref="L29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INCLUYE IMPTOS</t>
        </r>
      </text>
    </comment>
    <comment ref="L30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INCLUYE IMPTOS</t>
        </r>
      </text>
    </comment>
    <comment ref="L31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VALOR FCM MAS IMPUESTOS</t>
        </r>
      </text>
    </comment>
    <comment ref="L32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VALOR FCM MAS IMPUESTOS</t>
        </r>
      </text>
    </comment>
  </commentList>
</comments>
</file>

<file path=xl/comments7.xml><?xml version="1.0" encoding="utf-8"?>
<comments xmlns="http://schemas.openxmlformats.org/spreadsheetml/2006/main">
  <authors>
    <author>fcm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ejemplo: multa que ingreso a la cuenta de remoExterno de AVVILLAS del municipio de Ocaña y del concesionario Remo,  tipo Simit por $100.000.</t>
        </r>
      </text>
    </comment>
    <comment ref="V3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ES OBLIGATORIO PARA LAS CXC Y CXP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HABLAR CON GUILLERMO PARA EL NOMBRE DEL CAMPO</t>
        </r>
      </text>
    </comment>
    <comment ref="B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fecha del recaudo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fecha en la que se contabiliza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01,02,03…...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EL No. DE LIQUIDACION PARA EL EXTERNO EL DIVIPO PARA EL LOCAL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TEXTO DE 25 CARACTERES QUE INDIQUE QUE ES</t>
        </r>
      </text>
    </comment>
    <comment ref="J7" authorId="0">
      <text>
        <r>
          <rPr>
            <b/>
            <sz val="8"/>
            <color indexed="81"/>
            <rFont val="Tahoma"/>
            <family val="2"/>
          </rPr>
          <t>fcm:
PARA LAS CUENTAS DE MAYOR (INGRESOS Ò GASTOS) ES:</t>
        </r>
        <r>
          <rPr>
            <sz val="8"/>
            <color indexed="81"/>
            <rFont val="Tahoma"/>
            <family val="2"/>
          </rPr>
          <t xml:space="preserve">
40 PARA LOS DEBITOS 
50 PARA LOS CREDITOS
</t>
        </r>
        <r>
          <rPr>
            <b/>
            <sz val="8"/>
            <color indexed="81"/>
            <rFont val="Tahoma"/>
            <family val="2"/>
          </rPr>
          <t xml:space="preserve">PARA LAS CUENTAS DE DEUDORES  ES:
</t>
        </r>
        <r>
          <rPr>
            <sz val="8"/>
            <color indexed="81"/>
            <rFont val="Tahoma"/>
            <family val="2"/>
          </rPr>
          <t xml:space="preserve">01 PARA LOS DEBITOS
11 PARA LOS CREDITOS
</t>
        </r>
        <r>
          <rPr>
            <b/>
            <sz val="8"/>
            <color indexed="81"/>
            <rFont val="Tahoma"/>
            <family val="2"/>
          </rPr>
          <t xml:space="preserve">PARA LAS CUENTAS DE ACREEDORES ES:
</t>
        </r>
        <r>
          <rPr>
            <sz val="8"/>
            <color indexed="81"/>
            <rFont val="Tahoma"/>
            <family val="2"/>
          </rPr>
          <t>21 PARA LOS DEBITOS
31 PARA LOS CREDITOS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debe contener  digitos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valor</t>
        </r>
      </text>
    </comment>
    <comment ref="M7" authorId="0">
      <text>
        <r>
          <rPr>
            <b/>
            <sz val="9"/>
            <color indexed="81"/>
            <rFont val="Tahoma"/>
            <family val="2"/>
          </rPr>
          <t>fcm:
si la cuenta es de simit no debe contener indicador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según la estructura que se defina en los centros de costos</t>
        </r>
      </text>
    </comment>
    <comment ref="O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según la estructura de los centros de beneficio</t>
        </r>
      </text>
    </comment>
    <comment ref="Q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QUE ME DIGA CUANDO ES RECAUDO O DISPERSIÒN</t>
        </r>
      </text>
    </comment>
    <comment ref="S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ES EL SEGMENTO DEBE SER SIMIT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NIT CONTABLE DEL MUNICIPIO</t>
        </r>
      </text>
    </comment>
    <comment ref="U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LA CUENTA DE PASIVO SIMIT, ES UNA LETRA. POR EJEM: I</t>
        </r>
      </text>
    </comment>
    <comment ref="V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ES LA FECHA EN LA QUE VAMOS A PAGAR</t>
        </r>
      </text>
    </comment>
    <comment ref="W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0001=INMEDIATO</t>
        </r>
      </text>
    </comment>
    <comment ref="X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NIT CONTABLE DEL MUNICIPIO</t>
        </r>
      </text>
    </comment>
    <comment ref="L19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INCLUYE IMPTOS</t>
        </r>
      </text>
    </comment>
    <comment ref="L20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VALOR FCM MAS IMPUESTOS</t>
        </r>
      </text>
    </comment>
  </commentList>
</comments>
</file>

<file path=xl/comments8.xml><?xml version="1.0" encoding="utf-8"?>
<comments xmlns="http://schemas.openxmlformats.org/spreadsheetml/2006/main">
  <authors>
    <author>fcm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ejemplo: multa que se disperso de la cuenta de Remo Externo de AVVILLAS del municipio de Ocaña y del concesionario Remo,  tipo Simit por $100.000.</t>
        </r>
      </text>
    </comment>
    <comment ref="V3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ES OBLIGATORIO PARA LAS CXC Y CXP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HABLAR CON GUILLERMO PARA EL NOMBRE DEL CAMPO</t>
        </r>
      </text>
    </comment>
    <comment ref="B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fecha del recaudo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fecha en la que se contabiliza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01,02,03…...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EL No. DE LIQUIDACION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TEXTO DE 25 CARACTERES QUE INDIQUE QUE ES</t>
        </r>
      </text>
    </comment>
    <comment ref="J7" authorId="0">
      <text>
        <r>
          <rPr>
            <b/>
            <sz val="8"/>
            <color indexed="81"/>
            <rFont val="Tahoma"/>
            <family val="2"/>
          </rPr>
          <t>fcm:
PARA LAS CUENTAS DE MAYOR (INGRESOS Ò GASTOS) ES:</t>
        </r>
        <r>
          <rPr>
            <sz val="8"/>
            <color indexed="81"/>
            <rFont val="Tahoma"/>
            <family val="2"/>
          </rPr>
          <t xml:space="preserve">
40 PARA LOS DEBITOS 
50 PARA LOS CREDITOS
</t>
        </r>
        <r>
          <rPr>
            <b/>
            <sz val="8"/>
            <color indexed="81"/>
            <rFont val="Tahoma"/>
            <family val="2"/>
          </rPr>
          <t xml:space="preserve">PARA LAS CUENTAS DE DEUDORES  ES:
</t>
        </r>
        <r>
          <rPr>
            <sz val="8"/>
            <color indexed="81"/>
            <rFont val="Tahoma"/>
            <family val="2"/>
          </rPr>
          <t xml:space="preserve">01 PARA LOS DEBITOS
11 PARA LOS CREDITOS
</t>
        </r>
        <r>
          <rPr>
            <b/>
            <sz val="8"/>
            <color indexed="81"/>
            <rFont val="Tahoma"/>
            <family val="2"/>
          </rPr>
          <t xml:space="preserve">PARA LAS CUENTAS DE ACREEDORES ES:
</t>
        </r>
        <r>
          <rPr>
            <sz val="8"/>
            <color indexed="81"/>
            <rFont val="Tahoma"/>
            <family val="2"/>
          </rPr>
          <t>21 PARA LOS DEBITOS
31 PARA LOS CREDITOS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debe contener  digitos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valor</t>
        </r>
      </text>
    </comment>
    <comment ref="M7" authorId="0">
      <text>
        <r>
          <rPr>
            <b/>
            <sz val="9"/>
            <color indexed="81"/>
            <rFont val="Tahoma"/>
            <family val="2"/>
          </rPr>
          <t>fcm:
si la cuenta es de simit no debe contener indicador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según la estructura que se defina en los centros de costos</t>
        </r>
      </text>
    </comment>
    <comment ref="O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según la estructura de los centros de beneficio</t>
        </r>
      </text>
    </comment>
    <comment ref="Q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QUE ME DIGA CUANDO ES RECAUDO O DISPERSIÒN</t>
        </r>
      </text>
    </comment>
    <comment ref="S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ES EL SEGMENTO DEBE SER SIMIT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NIT CONTABLE DEL MUNICIPIO</t>
        </r>
      </text>
    </comment>
    <comment ref="U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LA CUENTA DE PASIVO SIMIT, ES UNA LETRA. POR EJEM: I</t>
        </r>
      </text>
    </comment>
    <comment ref="V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ES LA FECHA EN LA QUE VAMOS A PAGAR</t>
        </r>
      </text>
    </comment>
    <comment ref="W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0001=INMEDIATO</t>
        </r>
      </text>
    </comment>
    <comment ref="X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NIT CONTABLE DEL MUNICIPIO</t>
        </r>
      </text>
    </comment>
    <comment ref="L1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INCLUYE IMPTOS</t>
        </r>
      </text>
    </comment>
    <comment ref="L18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INCLUYE IMPTOS</t>
        </r>
      </text>
    </comment>
    <comment ref="L19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VALOR FCM MAS IMPUESTOS</t>
        </r>
      </text>
    </comment>
    <comment ref="L20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VALOR FCM MAS IMPUESTOS</t>
        </r>
      </text>
    </comment>
  </commentList>
</comments>
</file>

<file path=xl/comments9.xml><?xml version="1.0" encoding="utf-8"?>
<comments xmlns="http://schemas.openxmlformats.org/spreadsheetml/2006/main">
  <authors>
    <author>fcm</author>
    <author>cendalesh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ejemplo: multa que ingreso a la cuenta de remo Externo de AVVILLAS del municipio de Anserma y del concesionario Remo,  tipo Simit por $100.000.</t>
        </r>
      </text>
    </comment>
    <comment ref="V3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ES OBLIGATORIO PARA LAS CXC Y CXP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HABLAR CON GUILLERMO PARA EL NOMBRE DEL CAMPO</t>
        </r>
      </text>
    </comment>
    <comment ref="B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fecha del recaudo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fecha en la que se contabiliza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01,02,03…...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EL No. DE LIQUIDACION PARA EL EXTERNO EL DIVIPO PARA EL LOCAL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TEXTO DE 25 CARACTERES QUE INDIQUE QUE ES</t>
        </r>
      </text>
    </comment>
    <comment ref="J7" authorId="0">
      <text>
        <r>
          <rPr>
            <b/>
            <sz val="8"/>
            <color indexed="81"/>
            <rFont val="Tahoma"/>
            <family val="2"/>
          </rPr>
          <t>fcm:
PARA LAS CUENTAS DE MAYOR (INGRESOS Ò GASTOS) ES:</t>
        </r>
        <r>
          <rPr>
            <sz val="8"/>
            <color indexed="81"/>
            <rFont val="Tahoma"/>
            <family val="2"/>
          </rPr>
          <t xml:space="preserve">
40 PARA LOS DEBITOS 
50 PARA LOS CREDITOS
</t>
        </r>
        <r>
          <rPr>
            <b/>
            <sz val="8"/>
            <color indexed="81"/>
            <rFont val="Tahoma"/>
            <family val="2"/>
          </rPr>
          <t xml:space="preserve">PARA LAS CUENTAS DE DEUDORES  ES:
</t>
        </r>
        <r>
          <rPr>
            <sz val="8"/>
            <color indexed="81"/>
            <rFont val="Tahoma"/>
            <family val="2"/>
          </rPr>
          <t xml:space="preserve">01 PARA LOS DEBITOS
11 PARA LOS CREDITOS
</t>
        </r>
        <r>
          <rPr>
            <b/>
            <sz val="8"/>
            <color indexed="81"/>
            <rFont val="Tahoma"/>
            <family val="2"/>
          </rPr>
          <t xml:space="preserve">PARA LAS CUENTAS DE ACREEDORES ES:
</t>
        </r>
        <r>
          <rPr>
            <sz val="8"/>
            <color indexed="81"/>
            <rFont val="Tahoma"/>
            <family val="2"/>
          </rPr>
          <t>21 PARA LOS DEBITOS
31 PARA LOS CREDITOS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debe contener  digitos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valor</t>
        </r>
      </text>
    </comment>
    <comment ref="M7" authorId="0">
      <text>
        <r>
          <rPr>
            <b/>
            <sz val="9"/>
            <color indexed="81"/>
            <rFont val="Tahoma"/>
            <family val="2"/>
          </rPr>
          <t>fcm:
si la cuenta es de simit no debe contener indicador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según la estructura que se defina en los centros de costos</t>
        </r>
      </text>
    </comment>
    <comment ref="O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según la estructura de los centros de beneficio</t>
        </r>
      </text>
    </comment>
    <comment ref="Q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QUE ME DIGA CUANDO ES RECAUDO O DISPERSIÒN</t>
        </r>
      </text>
    </comment>
    <comment ref="S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ES EL SEGMENTO DEBE SER SIMIT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NIT CONTABLE DEL MUNICIPIO</t>
        </r>
      </text>
    </comment>
    <comment ref="U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LA CUENTA DE PASIVO SIMIT, ES UNA LETRA. POR EJEM: I</t>
        </r>
      </text>
    </comment>
    <comment ref="V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ES LA FECHA EN LA QUE VAMOS A PAGAR</t>
        </r>
      </text>
    </comment>
    <comment ref="W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0001=INMEDIATO</t>
        </r>
      </text>
    </comment>
    <comment ref="X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NIT CONTABLE DEL MUNICIPIO</t>
        </r>
      </text>
    </comment>
    <comment ref="B9" authorId="1">
      <text>
        <r>
          <rPr>
            <b/>
            <sz val="8"/>
            <color indexed="81"/>
            <rFont val="Tahoma"/>
            <family val="2"/>
          </rPr>
          <t>cendalesh:</t>
        </r>
        <r>
          <rPr>
            <sz val="8"/>
            <color indexed="81"/>
            <rFont val="Tahoma"/>
            <family val="2"/>
          </rPr>
          <t xml:space="preserve">
fecha recaudo / fecha de cierre</t>
        </r>
      </text>
    </comment>
    <comment ref="E9" authorId="1">
      <text>
        <r>
          <rPr>
            <b/>
            <sz val="8"/>
            <color indexed="81"/>
            <rFont val="Tahoma"/>
            <family val="2"/>
          </rPr>
          <t>cendalesh:</t>
        </r>
        <r>
          <rPr>
            <sz val="8"/>
            <color indexed="81"/>
            <rFont val="Tahoma"/>
            <family val="2"/>
          </rPr>
          <t xml:space="preserve">
fecha de cierre</t>
        </r>
      </text>
    </comment>
    <comment ref="F9" authorId="1">
      <text>
        <r>
          <rPr>
            <b/>
            <sz val="8"/>
            <color indexed="81"/>
            <rFont val="Tahoma"/>
            <family val="2"/>
          </rPr>
          <t>cendalesh:</t>
        </r>
        <r>
          <rPr>
            <sz val="8"/>
            <color indexed="81"/>
            <rFont val="Tahoma"/>
            <family val="2"/>
          </rPr>
          <t xml:space="preserve">
mes del sistema</t>
        </r>
      </text>
    </comment>
    <comment ref="K9" authorId="1">
      <text>
        <r>
          <rPr>
            <b/>
            <sz val="8"/>
            <color indexed="81"/>
            <rFont val="Tahoma"/>
          </rPr>
          <t>cendalesh:</t>
        </r>
        <r>
          <rPr>
            <sz val="8"/>
            <color indexed="81"/>
            <rFont val="Tahoma"/>
          </rPr>
          <t xml:space="preserve">
banco.cta_contable</t>
        </r>
      </text>
    </comment>
    <comment ref="T9" authorId="1">
      <text>
        <r>
          <rPr>
            <b/>
            <sz val="8"/>
            <color indexed="81"/>
            <rFont val="Tahoma"/>
            <family val="2"/>
          </rPr>
          <t>cendalesh:</t>
        </r>
        <r>
          <rPr>
            <sz val="8"/>
            <color indexed="81"/>
            <rFont val="Tahoma"/>
            <family val="2"/>
          </rPr>
          <t xml:space="preserve">
nit del municipio
</t>
        </r>
      </text>
    </comment>
    <comment ref="K13" authorId="1">
      <text>
        <r>
          <rPr>
            <b/>
            <sz val="8"/>
            <color indexed="81"/>
            <rFont val="Tahoma"/>
          </rPr>
          <t>cendalesh:</t>
        </r>
        <r>
          <rPr>
            <sz val="8"/>
            <color indexed="81"/>
            <rFont val="Tahoma"/>
          </rPr>
          <t xml:space="preserve">
cta_recaudo_concesionario.cta_contable + 01(SI ES RECAUDO) , 02 SI ES DISPERSION</t>
        </r>
      </text>
    </comment>
    <comment ref="K14" authorId="1">
      <text>
        <r>
          <rPr>
            <b/>
            <sz val="8"/>
            <color indexed="81"/>
            <rFont val="Tahoma"/>
          </rPr>
          <t>cendalesh:</t>
        </r>
        <r>
          <rPr>
            <sz val="8"/>
            <color indexed="81"/>
            <rFont val="Tahoma"/>
          </rPr>
          <t xml:space="preserve">
concesionario.cta_contableLiquidacion</t>
        </r>
      </text>
    </comment>
    <comment ref="K15" authorId="1">
      <text>
        <r>
          <rPr>
            <b/>
            <sz val="8"/>
            <color indexed="81"/>
            <rFont val="Tahoma"/>
          </rPr>
          <t>cendalesh:</t>
        </r>
        <r>
          <rPr>
            <sz val="8"/>
            <color indexed="81"/>
            <rFont val="Tahoma"/>
          </rPr>
          <t xml:space="preserve">
concesionario.cta_contableFondo</t>
        </r>
      </text>
    </comment>
    <comment ref="K16" authorId="1">
      <text>
        <r>
          <rPr>
            <b/>
            <sz val="8"/>
            <color indexed="81"/>
            <rFont val="Tahoma"/>
          </rPr>
          <t>cendalesh:</t>
        </r>
        <r>
          <rPr>
            <sz val="8"/>
            <color indexed="81"/>
            <rFont val="Tahoma"/>
          </rPr>
          <t xml:space="preserve">
FCM.ctacon_puente</t>
        </r>
      </text>
    </comment>
    <comment ref="T16" authorId="1">
      <text>
        <r>
          <rPr>
            <b/>
            <sz val="8"/>
            <color indexed="81"/>
            <rFont val="Tahoma"/>
            <family val="2"/>
          </rPr>
          <t>cendalesh:</t>
        </r>
        <r>
          <rPr>
            <sz val="8"/>
            <color indexed="81"/>
            <rFont val="Tahoma"/>
            <family val="2"/>
          </rPr>
          <t xml:space="preserve">
nit del liquidador</t>
        </r>
      </text>
    </comment>
    <comment ref="K17" authorId="1">
      <text>
        <r>
          <rPr>
            <b/>
            <sz val="8"/>
            <color indexed="81"/>
            <rFont val="Tahoma"/>
          </rPr>
          <t>cendalesh:</t>
        </r>
        <r>
          <rPr>
            <sz val="8"/>
            <color indexed="81"/>
            <rFont val="Tahoma"/>
          </rPr>
          <t xml:space="preserve">
fcm.muncipioSimit
fmc.municipioPolca</t>
        </r>
      </text>
    </comment>
    <comment ref="T17" authorId="1">
      <text>
        <r>
          <rPr>
            <b/>
            <sz val="8"/>
            <color indexed="81"/>
            <rFont val="Tahoma"/>
            <family val="2"/>
          </rPr>
          <t>cendalesh:</t>
        </r>
        <r>
          <rPr>
            <sz val="8"/>
            <color indexed="81"/>
            <rFont val="Tahoma"/>
            <family val="2"/>
          </rPr>
          <t xml:space="preserve">
nit del municipio</t>
        </r>
      </text>
    </comment>
    <comment ref="X17" authorId="1">
      <text>
        <r>
          <rPr>
            <b/>
            <sz val="8"/>
            <color indexed="81"/>
            <rFont val="Tahoma"/>
            <family val="2"/>
          </rPr>
          <t>cendalesh:</t>
        </r>
        <r>
          <rPr>
            <sz val="8"/>
            <color indexed="81"/>
            <rFont val="Tahoma"/>
            <family val="2"/>
          </rPr>
          <t xml:space="preserve">
nit del tercero</t>
        </r>
      </text>
    </comment>
  </commentList>
</comments>
</file>

<file path=xl/sharedStrings.xml><?xml version="1.0" encoding="utf-8"?>
<sst xmlns="http://schemas.openxmlformats.org/spreadsheetml/2006/main" count="3531" uniqueCount="198">
  <si>
    <t>Fecha Doc.  </t>
  </si>
  <si>
    <t>Sociedad  </t>
  </si>
  <si>
    <t>Fecha Contab.  </t>
  </si>
  <si>
    <t>Período  </t>
  </si>
  <si>
    <t>Moneda  </t>
  </si>
  <si>
    <t>Referencia  </t>
  </si>
  <si>
    <t>Txt. Cabecera Dcto.  </t>
  </si>
  <si>
    <t>Clave Contab.  </t>
  </si>
  <si>
    <t>Codigo que Identifica el tercero en sap</t>
  </si>
  <si>
    <t>Indicador de CME</t>
  </si>
  <si>
    <t>fecha Base</t>
  </si>
  <si>
    <t>Condicion de Pago</t>
  </si>
  <si>
    <t>Asignación</t>
  </si>
  <si>
    <t>Texto</t>
  </si>
  <si>
    <t>REQUERIDO</t>
  </si>
  <si>
    <t>OPCIONAL</t>
  </si>
  <si>
    <t>BKPF-BLDAT</t>
  </si>
  <si>
    <t>BKPF-BLART</t>
  </si>
  <si>
    <t>BKPF-BUKRS</t>
  </si>
  <si>
    <t>BKPF-MONAT</t>
  </si>
  <si>
    <t>BKPF-WAERS</t>
  </si>
  <si>
    <t>BKPF-XBLNR</t>
  </si>
  <si>
    <t>BKPF-BKTXT</t>
  </si>
  <si>
    <t>RF05A-NEWBS</t>
  </si>
  <si>
    <t>LFA1-LIFNR  KNA1-KUNNR BSEG-HKONT</t>
  </si>
  <si>
    <t>RF05A-NEWUM</t>
  </si>
  <si>
    <t>BSEG-WRBTR</t>
  </si>
  <si>
    <t>BSEG-ZFBDT</t>
  </si>
  <si>
    <t>BSEG-ZTERM</t>
  </si>
  <si>
    <t>BSEG-ZUONR</t>
  </si>
  <si>
    <t>BSEG-SGTXT</t>
  </si>
  <si>
    <t>DATS</t>
  </si>
  <si>
    <t>CHAR</t>
  </si>
  <si>
    <t>NUMC</t>
  </si>
  <si>
    <t>CUKY</t>
  </si>
  <si>
    <t>CURR</t>
  </si>
  <si>
    <t>Longitud</t>
  </si>
  <si>
    <t>I</t>
  </si>
  <si>
    <t>OBSERVACIONES</t>
  </si>
  <si>
    <t>Fecha en la cual se origino el registro contable</t>
  </si>
  <si>
    <t>La clase de documento sirve para clasificar los documentos contables.
De ella se deja constancia en la cabecera del documento. Por  definir por ahora colocar SI (Saldo Inicial)</t>
  </si>
  <si>
    <t>Código de la sociedad  financiera valores posibles 1000 o FCM correspondiente a la Federacion</t>
  </si>
  <si>
    <t>Fecha con la que un documento entra en la contabilidad financiera o en la contabilidad de costes. Ultima dia habia del periodo a cargar.</t>
  </si>
  <si>
    <t>Las cifras de movimientos de las cuentas se actualizan por períodos dentro del ejercicio.  Mes del ultimo ejercicio cerrado</t>
  </si>
  <si>
    <t>Clave de la moneda en la que se gestionan los importes en el sistema.
COP</t>
  </si>
  <si>
    <t>Texto que identifique la partida a cargar.</t>
  </si>
  <si>
    <t>Clave de contabilización con la que ha de entrarse la posición de documento.Valores posibles.
01Debito/11 Credito</t>
  </si>
  <si>
    <t>Nit del tercero sin digito de verificacion</t>
  </si>
  <si>
    <t>Indicador que define una operación en cuenta de mayor especial. Ejemplos para operaciones en cuenta de mayor especial son los anticipos</t>
  </si>
  <si>
    <t>Fecha a partir de la cual empieza a contar la fecha de vencimiento</t>
  </si>
  <si>
    <t>Esta condicion de pago la trae del dato maestro del tercero</t>
  </si>
  <si>
    <t>Texto Adicional</t>
  </si>
  <si>
    <t>COP</t>
  </si>
  <si>
    <t>Campo</t>
  </si>
  <si>
    <t>Clase doc. </t>
  </si>
  <si>
    <t>Cuenta  </t>
  </si>
  <si>
    <t>importe  </t>
  </si>
  <si>
    <t>Indicador de impuestos</t>
  </si>
  <si>
    <t>Centro de costos  </t>
  </si>
  <si>
    <t>Centro de Beneficio  </t>
  </si>
  <si>
    <t>Fecha Valor  </t>
  </si>
  <si>
    <t>R/0</t>
  </si>
  <si>
    <t>FECHA DE CARGA</t>
  </si>
  <si>
    <t>RF05A-NEWKO</t>
  </si>
  <si>
    <t>BSEG-MWSKZ</t>
  </si>
  <si>
    <t>COBL-KOSTL</t>
  </si>
  <si>
    <t>COBL-PRCTR</t>
  </si>
  <si>
    <t>BSEG-VALUT</t>
  </si>
  <si>
    <t>Tipo de campo</t>
  </si>
  <si>
    <t>Cuenta definida para SAP equivalente a la cuenta del sistema actual</t>
  </si>
  <si>
    <t>Importe de la posición de documento .</t>
  </si>
  <si>
    <t>El indicador de impuestos representa una categoría impositiva que debe tenerse en cuenta en la declaración a Hacienda.</t>
  </si>
  <si>
    <t>Igual a la fecha de contabilizacion</t>
  </si>
  <si>
    <t>SIMIT</t>
  </si>
  <si>
    <t>SEGMENTO</t>
  </si>
  <si>
    <t>REC CONCESIONA REMO 65%</t>
  </si>
  <si>
    <t>202111</t>
  </si>
  <si>
    <t xml:space="preserve">RECAUDO  086-042058          </t>
  </si>
  <si>
    <t>800098186</t>
  </si>
  <si>
    <t>REC CON  REMO FDO COB 5%</t>
  </si>
  <si>
    <t>202121</t>
  </si>
  <si>
    <t>RECAUDO FCM 25%</t>
  </si>
  <si>
    <t>RECAUDOS FCM 5%</t>
  </si>
  <si>
    <t>202131</t>
  </si>
  <si>
    <t>202141</t>
  </si>
  <si>
    <t>OTROS ACREEDORES REMO 5%</t>
  </si>
  <si>
    <t>RECAUDO CONCESION 65% RE</t>
  </si>
  <si>
    <t>REC CONC FDO COB REMO 5%</t>
  </si>
  <si>
    <t>OTRO ACREEDOR REMO 65%</t>
  </si>
  <si>
    <t>PAGO CONCESIONARIO</t>
  </si>
  <si>
    <t>VALOR TRASLADO FCM 25%</t>
  </si>
  <si>
    <t>1110051001</t>
  </si>
  <si>
    <t>CXC FDO COB FCM 5%</t>
  </si>
  <si>
    <t>01</t>
  </si>
  <si>
    <t xml:space="preserve">RECAUDO  086-044559        </t>
  </si>
  <si>
    <t>202211</t>
  </si>
  <si>
    <t>202221</t>
  </si>
  <si>
    <t>202231</t>
  </si>
  <si>
    <t>202241</t>
  </si>
  <si>
    <t>REC CONCESION REMO 3,25%</t>
  </si>
  <si>
    <t>REC CON  REMO FDO COB 0,25 %</t>
  </si>
  <si>
    <t>RECAUDO FCM 3,25%</t>
  </si>
  <si>
    <t>RECAUDOS FCM 0,25%</t>
  </si>
  <si>
    <t>RECAUDO CONCESION 3,25% RE</t>
  </si>
  <si>
    <t>1110061901</t>
  </si>
  <si>
    <t>202213</t>
  </si>
  <si>
    <t>830090486</t>
  </si>
  <si>
    <t>PARTICIPACION 2,7</t>
  </si>
  <si>
    <t>IVA PARTICIPACI 2,7</t>
  </si>
  <si>
    <t>PARTICIPACION 1,8</t>
  </si>
  <si>
    <t>IVA PARTICIPACI 1,8</t>
  </si>
  <si>
    <t>OTRO ACREEDOR POLCA 39,78%</t>
  </si>
  <si>
    <t>PAGO POLCA</t>
  </si>
  <si>
    <t>PAGO IMPUESTOS</t>
  </si>
  <si>
    <t>PAGO SEVIAL 2,79</t>
  </si>
  <si>
    <t>FAGO FCM 2,43</t>
  </si>
  <si>
    <t>RECEPTOR ALTERNATIVO</t>
  </si>
  <si>
    <t>ACGL_ITEM-SEGMENT</t>
  </si>
  <si>
    <t>LSZA-EMPFK</t>
  </si>
  <si>
    <t>Nit del tercero Alternativo sin digito de verificacion</t>
  </si>
  <si>
    <t>0001</t>
  </si>
  <si>
    <t>200102</t>
  </si>
  <si>
    <t>ZT</t>
  </si>
  <si>
    <t>VALOR TRASLADO FCM 3,25%</t>
  </si>
  <si>
    <t>REC CONCESION SEVIAL 3,0%</t>
  </si>
  <si>
    <t>REC CONCESIONA REMO 6,5%</t>
  </si>
  <si>
    <t>REC CON  REMO FDO COB 0,5%</t>
  </si>
  <si>
    <t>RECAUDO FCM 2,5%</t>
  </si>
  <si>
    <t>RECAUDOS FCM 0,5%</t>
  </si>
  <si>
    <t>RECAUDO CONCESION 6,5% RE</t>
  </si>
  <si>
    <t>REC CONC FDO COB REMO 0,5%</t>
  </si>
  <si>
    <t>OTRO ACREEDOR REMO 6,5%</t>
  </si>
  <si>
    <t>OTROS ACREEDORES REMO 0,5%</t>
  </si>
  <si>
    <t>2905900401</t>
  </si>
  <si>
    <t xml:space="preserve">SIMIT 90% MUNICIPIO           </t>
  </si>
  <si>
    <t xml:space="preserve">RECAUDO  086-041514   </t>
  </si>
  <si>
    <t>890801139</t>
  </si>
  <si>
    <t xml:space="preserve">DISPERSION  086-041514   </t>
  </si>
  <si>
    <t>PFC1</t>
  </si>
  <si>
    <t>AV-VILLAS 086-041514</t>
  </si>
  <si>
    <t>REC CONC FDO COB REMO 0,25 %</t>
  </si>
  <si>
    <t>CXC FDO COB FCM 0,25%</t>
  </si>
  <si>
    <t xml:space="preserve">SIMIT 67,96% MUNICIPIO           </t>
  </si>
  <si>
    <t>PARTICIPA 9,5% CONC</t>
  </si>
  <si>
    <t>800099250</t>
  </si>
  <si>
    <t>PARTICIPAC 9,5% MUN</t>
  </si>
  <si>
    <t>VALOR TRASLADO MUNICIPIO</t>
  </si>
  <si>
    <t>VALOR TRASLADO CONCE CONTRA</t>
  </si>
  <si>
    <t>VALOR TRASLADO FCM CONTRA</t>
  </si>
  <si>
    <t>VALOR TRASLADO MUNICI</t>
  </si>
  <si>
    <t>AV-VILLAS 086-044443</t>
  </si>
  <si>
    <t>RECAUDO  086-044443</t>
  </si>
  <si>
    <t xml:space="preserve">SIMIT POLCA 45%               </t>
  </si>
  <si>
    <t>DISPERSION  086-044443</t>
  </si>
  <si>
    <t>PAGO SEVIAL 3,0%</t>
  </si>
  <si>
    <t>PAGO MUNICIPIO</t>
  </si>
  <si>
    <t>REC CONCESIONA SIMIT CAPITAL 6,45%</t>
  </si>
  <si>
    <t>RECAUDO FCM 1,05%</t>
  </si>
  <si>
    <t>RECAUDO CONCESION 6,45% RE</t>
  </si>
  <si>
    <t>OTRO ACREEDOR SIMIT CAPITAL 6,45%</t>
  </si>
  <si>
    <t>CXC  SIMIT CAPITAL 2,5%</t>
  </si>
  <si>
    <t>VALOR TRASLADO EE SK 2,5%</t>
  </si>
  <si>
    <t>AV-VILLAS 086-044328</t>
  </si>
  <si>
    <t>RECAUDO  086-044328</t>
  </si>
  <si>
    <t>DISPERSION  086-044328</t>
  </si>
  <si>
    <t>RECAUDO FCM EQUIL ECON</t>
  </si>
  <si>
    <t>PAGO FCM 2,43</t>
  </si>
  <si>
    <t>CXC  SIMIT CAPITAL 3,77%</t>
  </si>
  <si>
    <t>VALOR TRASLADO EE SK 3,77%</t>
  </si>
  <si>
    <t>REC CONCESION SIMIT CAPITAL 3,23%</t>
  </si>
  <si>
    <t>RECAUDO CONCESION 3,23% RE</t>
  </si>
  <si>
    <t>P</t>
  </si>
  <si>
    <t>F</t>
  </si>
  <si>
    <t>V</t>
  </si>
  <si>
    <t>W</t>
  </si>
  <si>
    <t>X</t>
  </si>
  <si>
    <t>Y</t>
  </si>
  <si>
    <t>C</t>
  </si>
  <si>
    <t>Z</t>
  </si>
  <si>
    <t>ANTICIPO A SEVIAL 2,79</t>
  </si>
  <si>
    <t>CXC  SIMIT CAPITAL 1,8%</t>
  </si>
  <si>
    <t>PAGO PARTICIPACION 1,8 EE SK</t>
  </si>
  <si>
    <t>830128096</t>
  </si>
  <si>
    <t>CRUCE CXC A SIMIT</t>
  </si>
  <si>
    <t>PAGO DEL LOS IMPUESTOS A FCM</t>
  </si>
  <si>
    <t>VALOR 2,7 SEVIAL</t>
  </si>
  <si>
    <t>VALOR IVA 2,7 SEVIAL</t>
  </si>
  <si>
    <t>VALOR RETENCION DEL 11%  SEVIAL</t>
  </si>
  <si>
    <t>2436030102</t>
  </si>
  <si>
    <t>2436980101</t>
  </si>
  <si>
    <t>VALOR RETENCION DEL 1,5%  SEVIAL</t>
  </si>
  <si>
    <t>FCM1</t>
  </si>
  <si>
    <t>VALOR CXP A SEVIAL</t>
  </si>
  <si>
    <t>D</t>
  </si>
  <si>
    <t>OTRO ACREEDOR REMO 6,5% + 0.5%</t>
  </si>
  <si>
    <t xml:space="preserve"> </t>
  </si>
  <si>
    <t>fecha dispersion del oper</t>
  </si>
  <si>
    <t>fecha dispersion municipio</t>
  </si>
</sst>
</file>

<file path=xl/styles.xml><?xml version="1.0" encoding="utf-8"?>
<styleSheet xmlns="http://schemas.openxmlformats.org/spreadsheetml/2006/main">
  <numFmts count="1">
    <numFmt numFmtId="164" formatCode="_-* #,##0.00\ _€_-;\-* #,##0.00\ _€_-;_-* &quot;-&quot;??\ _€_-;_-@_-"/>
  </numFmts>
  <fonts count="2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name val="Tahoma"/>
      <family val="2"/>
    </font>
    <font>
      <sz val="10"/>
      <name val="System"/>
      <family val="2"/>
    </font>
    <font>
      <b/>
      <sz val="9"/>
      <name val="Tahoma"/>
      <family val="2"/>
    </font>
    <font>
      <sz val="8"/>
      <name val="Arial"/>
      <family val="2"/>
    </font>
    <font>
      <sz val="9"/>
      <name val="Tahoma"/>
      <family val="2"/>
    </font>
    <font>
      <sz val="8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7"/>
      <name val="Tahoma"/>
      <family val="2"/>
    </font>
    <font>
      <b/>
      <sz val="10"/>
      <name val="Tahoma"/>
      <family val="2"/>
    </font>
    <font>
      <sz val="7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13"/>
        <bgColor indexed="3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3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3">
    <xf numFmtId="0" fontId="0" fillId="0" borderId="0"/>
    <xf numFmtId="0" fontId="3" fillId="0" borderId="0"/>
    <xf numFmtId="164" fontId="15" fillId="0" borderId="0" applyFont="0" applyFill="0" applyBorder="0" applyAlignment="0" applyProtection="0"/>
  </cellStyleXfs>
  <cellXfs count="5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0" fillId="0" borderId="0" xfId="0" applyFill="1" applyAlignment="1">
      <alignment horizontal="left"/>
    </xf>
    <xf numFmtId="0" fontId="12" fillId="2" borderId="1" xfId="0" applyFont="1" applyFill="1" applyBorder="1" applyAlignment="1">
      <alignment horizontal="center" vertical="center" wrapText="1"/>
    </xf>
    <xf numFmtId="0" fontId="13" fillId="3" borderId="1" xfId="1" applyFont="1" applyFill="1" applyBorder="1" applyAlignment="1" applyProtection="1">
      <alignment horizontal="center" vertical="center" wrapText="1"/>
      <protection locked="0"/>
    </xf>
    <xf numFmtId="0" fontId="14" fillId="0" borderId="0" xfId="0" applyFont="1"/>
    <xf numFmtId="0" fontId="6" fillId="3" borderId="1" xfId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Fill="1"/>
    <xf numFmtId="0" fontId="1" fillId="0" borderId="0" xfId="0" applyFont="1"/>
    <xf numFmtId="0" fontId="4" fillId="3" borderId="2" xfId="1" applyFont="1" applyFill="1" applyBorder="1" applyAlignment="1" applyProtection="1">
      <alignment horizontal="center" vertical="center" wrapText="1"/>
      <protection locked="0"/>
    </xf>
    <xf numFmtId="0" fontId="0" fillId="0" borderId="0" xfId="0" applyFill="1"/>
    <xf numFmtId="0" fontId="0" fillId="6" borderId="0" xfId="0" applyFill="1"/>
    <xf numFmtId="164" fontId="0" fillId="0" borderId="0" xfId="2" applyFont="1"/>
    <xf numFmtId="164" fontId="16" fillId="0" borderId="0" xfId="2" applyFont="1"/>
    <xf numFmtId="0" fontId="0" fillId="0" borderId="0" xfId="0" applyAlignment="1">
      <alignment horizontal="left"/>
    </xf>
    <xf numFmtId="0" fontId="4" fillId="3" borderId="1" xfId="1" applyFont="1" applyFill="1" applyBorder="1" applyAlignment="1" applyProtection="1">
      <alignment horizontal="center" vertical="center" wrapText="1"/>
      <protection locked="0"/>
    </xf>
    <xf numFmtId="0" fontId="5" fillId="7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top" wrapText="1"/>
    </xf>
    <xf numFmtId="0" fontId="16" fillId="0" borderId="0" xfId="0" quotePrefix="1" applyFont="1"/>
    <xf numFmtId="0" fontId="16" fillId="0" borderId="0" xfId="0" applyFont="1"/>
    <xf numFmtId="0" fontId="13" fillId="3" borderId="1" xfId="1" applyFont="1" applyFill="1" applyBorder="1" applyAlignment="1" applyProtection="1">
      <alignment horizontal="left" vertical="center" wrapText="1"/>
      <protection locked="0"/>
    </xf>
    <xf numFmtId="0" fontId="6" fillId="3" borderId="1" xfId="1" applyFont="1" applyFill="1" applyBorder="1" applyAlignment="1" applyProtection="1">
      <alignment horizontal="left" vertical="center" wrapText="1"/>
      <protection locked="0"/>
    </xf>
    <xf numFmtId="0" fontId="5" fillId="4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14" fontId="16" fillId="0" borderId="0" xfId="0" applyNumberFormat="1" applyFont="1"/>
    <xf numFmtId="0" fontId="16" fillId="0" borderId="0" xfId="0" applyFont="1" applyFill="1" applyAlignment="1">
      <alignment horizontal="left"/>
    </xf>
    <xf numFmtId="0" fontId="16" fillId="0" borderId="0" xfId="0" applyFont="1" applyFill="1" applyBorder="1" applyAlignment="1"/>
    <xf numFmtId="0" fontId="16" fillId="6" borderId="0" xfId="0" applyFont="1" applyFill="1"/>
    <xf numFmtId="0" fontId="16" fillId="0" borderId="0" xfId="0" applyFont="1" applyAlignment="1">
      <alignment horizontal="left"/>
    </xf>
    <xf numFmtId="0" fontId="1" fillId="0" borderId="0" xfId="0" applyFont="1" applyFill="1"/>
    <xf numFmtId="164" fontId="0" fillId="0" borderId="0" xfId="2" applyFont="1" applyFill="1"/>
    <xf numFmtId="0" fontId="16" fillId="0" borderId="0" xfId="0" applyFont="1" applyFill="1"/>
    <xf numFmtId="0" fontId="16" fillId="6" borderId="0" xfId="0" applyFont="1" applyFill="1" applyAlignment="1">
      <alignment horizontal="right"/>
    </xf>
    <xf numFmtId="0" fontId="16" fillId="0" borderId="0" xfId="0" applyFont="1" applyBorder="1"/>
    <xf numFmtId="0" fontId="16" fillId="0" borderId="0" xfId="0" quotePrefix="1" applyFont="1" applyFill="1" applyAlignment="1">
      <alignment horizontal="left"/>
    </xf>
    <xf numFmtId="164" fontId="16" fillId="0" borderId="0" xfId="2" applyFont="1" applyFill="1"/>
    <xf numFmtId="0" fontId="16" fillId="0" borderId="0" xfId="0" quotePrefix="1" applyFont="1" applyFill="1"/>
    <xf numFmtId="14" fontId="16" fillId="0" borderId="0" xfId="0" applyNumberFormat="1" applyFont="1" applyFill="1"/>
    <xf numFmtId="164" fontId="16" fillId="0" borderId="0" xfId="0" applyNumberFormat="1" applyFont="1" applyFill="1"/>
    <xf numFmtId="0" fontId="16" fillId="0" borderId="0" xfId="0" applyFont="1" applyFill="1" applyBorder="1"/>
    <xf numFmtId="0" fontId="16" fillId="0" borderId="0" xfId="0" applyFont="1" applyFill="1" applyAlignment="1">
      <alignment horizontal="center"/>
    </xf>
    <xf numFmtId="0" fontId="16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6" fillId="8" borderId="0" xfId="0" applyFont="1" applyFill="1"/>
    <xf numFmtId="0" fontId="16" fillId="8" borderId="0" xfId="0" applyFont="1" applyFill="1" applyAlignment="1">
      <alignment horizontal="left"/>
    </xf>
    <xf numFmtId="0" fontId="20" fillId="0" borderId="1" xfId="0" applyFont="1" applyFill="1" applyBorder="1" applyAlignment="1">
      <alignment vertical="top" wrapText="1"/>
    </xf>
  </cellXfs>
  <cellStyles count="3">
    <cellStyle name="Millares" xfId="2" builtinId="3"/>
    <cellStyle name="Normal" xfId="0" builtinId="0"/>
    <cellStyle name="Normal_Sheet1" xfId="1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Y43"/>
  <sheetViews>
    <sheetView topLeftCell="I7" workbookViewId="0">
      <selection activeCell="L9" sqref="L9"/>
    </sheetView>
  </sheetViews>
  <sheetFormatPr baseColWidth="10" defaultRowHeight="15"/>
  <cols>
    <col min="1" max="1" width="15" customWidth="1"/>
    <col min="9" max="10" width="36.140625" customWidth="1"/>
    <col min="11" max="11" width="11.42578125" style="22"/>
    <col min="13" max="13" width="13" bestFit="1" customWidth="1"/>
    <col min="15" max="15" width="18.7109375" customWidth="1"/>
    <col min="21" max="24" width="11.42578125" style="16"/>
  </cols>
  <sheetData>
    <row r="1" spans="1:25" s="13" customFormat="1" ht="45">
      <c r="A1" s="11" t="s">
        <v>53</v>
      </c>
      <c r="B1" s="12" t="s">
        <v>0</v>
      </c>
      <c r="C1" s="12" t="s">
        <v>54</v>
      </c>
      <c r="D1" s="12" t="s">
        <v>1</v>
      </c>
      <c r="E1" s="12" t="s">
        <v>2</v>
      </c>
      <c r="F1" s="12" t="s">
        <v>3</v>
      </c>
      <c r="G1" s="12" t="s">
        <v>4</v>
      </c>
      <c r="H1" s="12" t="s">
        <v>5</v>
      </c>
      <c r="I1" s="12" t="s">
        <v>6</v>
      </c>
      <c r="J1" s="12"/>
      <c r="K1" s="30" t="s">
        <v>7</v>
      </c>
      <c r="L1" s="12" t="s">
        <v>55</v>
      </c>
      <c r="M1" s="12" t="s">
        <v>56</v>
      </c>
      <c r="N1" s="12" t="s">
        <v>57</v>
      </c>
      <c r="O1" s="12" t="s">
        <v>58</v>
      </c>
      <c r="P1" s="12" t="s">
        <v>59</v>
      </c>
      <c r="Q1" s="12" t="s">
        <v>60</v>
      </c>
      <c r="R1" s="12" t="s">
        <v>12</v>
      </c>
      <c r="S1" s="12" t="s">
        <v>13</v>
      </c>
      <c r="T1" s="12" t="s">
        <v>74</v>
      </c>
      <c r="U1" s="23" t="s">
        <v>8</v>
      </c>
      <c r="V1" s="23" t="s">
        <v>9</v>
      </c>
      <c r="W1" s="23" t="s">
        <v>10</v>
      </c>
      <c r="X1" s="23" t="s">
        <v>11</v>
      </c>
      <c r="Y1" s="17" t="s">
        <v>116</v>
      </c>
    </row>
    <row r="2" spans="1:25" s="15" customFormat="1">
      <c r="A2" s="1"/>
      <c r="B2" s="14">
        <v>1</v>
      </c>
      <c r="C2" s="14">
        <v>2</v>
      </c>
      <c r="D2" s="14">
        <v>3</v>
      </c>
      <c r="E2" s="14">
        <v>4</v>
      </c>
      <c r="F2" s="14">
        <v>5</v>
      </c>
      <c r="G2" s="14">
        <v>6</v>
      </c>
      <c r="H2" s="14">
        <v>7</v>
      </c>
      <c r="I2" s="14">
        <v>8</v>
      </c>
      <c r="J2" s="14"/>
      <c r="K2" s="31">
        <v>9</v>
      </c>
      <c r="L2" s="14">
        <v>10</v>
      </c>
      <c r="M2" s="14">
        <v>11</v>
      </c>
      <c r="N2" s="14">
        <v>12</v>
      </c>
      <c r="O2" s="14">
        <v>13</v>
      </c>
      <c r="P2" s="14">
        <v>14</v>
      </c>
      <c r="Q2" s="14">
        <v>15</v>
      </c>
      <c r="R2" s="14">
        <v>16</v>
      </c>
      <c r="S2" s="14">
        <v>17</v>
      </c>
      <c r="T2" s="14">
        <v>18</v>
      </c>
      <c r="U2" s="14">
        <v>19</v>
      </c>
      <c r="V2" s="14">
        <v>20</v>
      </c>
      <c r="W2" s="14">
        <v>21</v>
      </c>
      <c r="X2" s="14">
        <v>22</v>
      </c>
      <c r="Y2" s="14">
        <v>23</v>
      </c>
    </row>
    <row r="3" spans="1:25">
      <c r="A3" s="1" t="s">
        <v>61</v>
      </c>
      <c r="B3" s="2" t="s">
        <v>14</v>
      </c>
      <c r="C3" s="3" t="s">
        <v>14</v>
      </c>
      <c r="D3" s="3" t="s">
        <v>14</v>
      </c>
      <c r="E3" s="3" t="s">
        <v>14</v>
      </c>
      <c r="F3" s="3" t="s">
        <v>14</v>
      </c>
      <c r="G3" s="3" t="s">
        <v>14</v>
      </c>
      <c r="H3" s="3" t="s">
        <v>14</v>
      </c>
      <c r="I3" s="4" t="s">
        <v>15</v>
      </c>
      <c r="J3" s="4"/>
      <c r="K3" s="32" t="s">
        <v>14</v>
      </c>
      <c r="L3" s="2" t="s">
        <v>14</v>
      </c>
      <c r="M3" s="3" t="s">
        <v>14</v>
      </c>
      <c r="N3" s="4" t="s">
        <v>15</v>
      </c>
      <c r="O3" s="4" t="s">
        <v>15</v>
      </c>
      <c r="P3" s="4" t="s">
        <v>15</v>
      </c>
      <c r="Q3" s="3" t="s">
        <v>62</v>
      </c>
      <c r="R3" s="5" t="s">
        <v>15</v>
      </c>
      <c r="S3" s="4" t="s">
        <v>15</v>
      </c>
      <c r="T3" s="3" t="s">
        <v>14</v>
      </c>
      <c r="U3" s="2" t="s">
        <v>14</v>
      </c>
      <c r="V3" s="4" t="s">
        <v>15</v>
      </c>
      <c r="W3" s="3" t="s">
        <v>14</v>
      </c>
      <c r="X3" s="3" t="s">
        <v>14</v>
      </c>
      <c r="Y3" s="3" t="s">
        <v>14</v>
      </c>
    </row>
    <row r="4" spans="1:25" ht="33.75">
      <c r="A4" s="1"/>
      <c r="B4" s="2" t="s">
        <v>16</v>
      </c>
      <c r="C4" s="2" t="s">
        <v>17</v>
      </c>
      <c r="D4" s="2" t="s">
        <v>18</v>
      </c>
      <c r="E4" s="2" t="s">
        <v>23</v>
      </c>
      <c r="F4" s="2" t="s">
        <v>19</v>
      </c>
      <c r="G4" s="2" t="s">
        <v>20</v>
      </c>
      <c r="H4" s="2" t="s">
        <v>21</v>
      </c>
      <c r="I4" s="5" t="s">
        <v>22</v>
      </c>
      <c r="J4" s="5"/>
      <c r="K4" s="32" t="s">
        <v>23</v>
      </c>
      <c r="L4" s="2" t="s">
        <v>63</v>
      </c>
      <c r="M4" s="2" t="s">
        <v>26</v>
      </c>
      <c r="N4" s="5" t="s">
        <v>64</v>
      </c>
      <c r="O4" s="5" t="s">
        <v>65</v>
      </c>
      <c r="P4" s="5" t="s">
        <v>66</v>
      </c>
      <c r="Q4" s="2" t="s">
        <v>67</v>
      </c>
      <c r="R4" s="5" t="s">
        <v>29</v>
      </c>
      <c r="S4" s="24" t="s">
        <v>30</v>
      </c>
      <c r="T4" s="2" t="s">
        <v>117</v>
      </c>
      <c r="U4" s="2" t="s">
        <v>24</v>
      </c>
      <c r="V4" s="5" t="s">
        <v>25</v>
      </c>
      <c r="W4" s="2" t="s">
        <v>27</v>
      </c>
      <c r="X4" s="2" t="s">
        <v>28</v>
      </c>
      <c r="Y4" s="25" t="s">
        <v>118</v>
      </c>
    </row>
    <row r="5" spans="1:25">
      <c r="A5" s="1" t="s">
        <v>68</v>
      </c>
      <c r="B5" s="6" t="s">
        <v>31</v>
      </c>
      <c r="C5" s="6" t="s">
        <v>32</v>
      </c>
      <c r="D5" s="6" t="s">
        <v>32</v>
      </c>
      <c r="E5" s="6" t="s">
        <v>32</v>
      </c>
      <c r="F5" s="6" t="s">
        <v>33</v>
      </c>
      <c r="G5" s="6" t="s">
        <v>34</v>
      </c>
      <c r="H5" s="6" t="s">
        <v>32</v>
      </c>
      <c r="I5" s="6" t="s">
        <v>32</v>
      </c>
      <c r="J5" s="6"/>
      <c r="K5" s="33" t="s">
        <v>32</v>
      </c>
      <c r="L5" s="6" t="s">
        <v>32</v>
      </c>
      <c r="M5" s="6" t="s">
        <v>35</v>
      </c>
      <c r="N5" s="6" t="s">
        <v>32</v>
      </c>
      <c r="O5" s="6" t="s">
        <v>32</v>
      </c>
      <c r="P5" s="6" t="s">
        <v>32</v>
      </c>
      <c r="Q5" s="6" t="s">
        <v>31</v>
      </c>
      <c r="R5" s="6" t="s">
        <v>32</v>
      </c>
      <c r="S5" s="6" t="s">
        <v>32</v>
      </c>
      <c r="T5" s="6" t="s">
        <v>32</v>
      </c>
      <c r="U5" s="6" t="s">
        <v>32</v>
      </c>
      <c r="V5" s="7" t="s">
        <v>32</v>
      </c>
      <c r="W5" s="6" t="s">
        <v>31</v>
      </c>
      <c r="X5" s="6" t="s">
        <v>32</v>
      </c>
      <c r="Y5" s="6" t="s">
        <v>32</v>
      </c>
    </row>
    <row r="6" spans="1:25">
      <c r="A6" s="1" t="s">
        <v>36</v>
      </c>
      <c r="B6" s="6">
        <v>8</v>
      </c>
      <c r="C6" s="7">
        <v>2</v>
      </c>
      <c r="D6" s="7">
        <v>4</v>
      </c>
      <c r="E6" s="7">
        <v>8</v>
      </c>
      <c r="F6" s="7">
        <v>2</v>
      </c>
      <c r="G6" s="7">
        <v>3</v>
      </c>
      <c r="H6" s="7">
        <v>16</v>
      </c>
      <c r="I6" s="7">
        <v>25</v>
      </c>
      <c r="J6" s="7"/>
      <c r="K6" s="33">
        <v>2</v>
      </c>
      <c r="L6" s="6">
        <v>17</v>
      </c>
      <c r="M6" s="7">
        <v>13</v>
      </c>
      <c r="N6" s="7">
        <v>2</v>
      </c>
      <c r="O6" s="7">
        <v>10</v>
      </c>
      <c r="P6" s="7">
        <v>10</v>
      </c>
      <c r="Q6" s="7">
        <v>8</v>
      </c>
      <c r="R6" s="6">
        <v>18</v>
      </c>
      <c r="S6" s="7">
        <v>50</v>
      </c>
      <c r="T6" s="7">
        <v>10</v>
      </c>
      <c r="U6" s="6">
        <v>12</v>
      </c>
      <c r="V6" s="7" t="s">
        <v>37</v>
      </c>
      <c r="W6" s="6">
        <v>8</v>
      </c>
      <c r="X6" s="6">
        <v>4</v>
      </c>
      <c r="Y6" s="26">
        <v>10</v>
      </c>
    </row>
    <row r="7" spans="1:25" ht="157.5">
      <c r="A7" s="1" t="s">
        <v>38</v>
      </c>
      <c r="B7" s="8" t="s">
        <v>39</v>
      </c>
      <c r="C7" s="8" t="s">
        <v>40</v>
      </c>
      <c r="D7" s="8" t="s">
        <v>41</v>
      </c>
      <c r="E7" s="8" t="s">
        <v>42</v>
      </c>
      <c r="F7" s="8" t="s">
        <v>43</v>
      </c>
      <c r="G7" s="8" t="s">
        <v>44</v>
      </c>
      <c r="H7" s="8" t="s">
        <v>45</v>
      </c>
      <c r="I7" s="8" t="s">
        <v>45</v>
      </c>
      <c r="J7" s="8"/>
      <c r="K7" s="34" t="s">
        <v>46</v>
      </c>
      <c r="L7" s="8" t="s">
        <v>69</v>
      </c>
      <c r="M7" s="8" t="s">
        <v>70</v>
      </c>
      <c r="N7" s="9" t="s">
        <v>71</v>
      </c>
      <c r="O7" s="8"/>
      <c r="P7" s="8"/>
      <c r="Q7" s="8" t="s">
        <v>72</v>
      </c>
      <c r="R7" s="8" t="s">
        <v>51</v>
      </c>
      <c r="S7" s="8" t="s">
        <v>51</v>
      </c>
      <c r="T7" s="8"/>
      <c r="U7" s="8" t="s">
        <v>47</v>
      </c>
      <c r="V7" s="27" t="s">
        <v>48</v>
      </c>
      <c r="W7" s="8" t="s">
        <v>49</v>
      </c>
      <c r="X7" s="8" t="s">
        <v>50</v>
      </c>
      <c r="Y7" s="8" t="s">
        <v>119</v>
      </c>
    </row>
    <row r="8" spans="1:25" s="29" customFormat="1">
      <c r="C8" s="29" t="s">
        <v>122</v>
      </c>
      <c r="D8" s="38" t="s">
        <v>138</v>
      </c>
      <c r="G8" s="29" t="s">
        <v>52</v>
      </c>
      <c r="K8" s="41"/>
      <c r="P8" s="40"/>
      <c r="T8" s="29" t="s">
        <v>73</v>
      </c>
      <c r="X8" s="28" t="s">
        <v>120</v>
      </c>
    </row>
    <row r="9" spans="1:25" s="29" customFormat="1">
      <c r="B9" s="37">
        <v>40149</v>
      </c>
      <c r="C9" s="29" t="s">
        <v>122</v>
      </c>
      <c r="D9" s="38" t="s">
        <v>138</v>
      </c>
      <c r="E9" s="37">
        <v>40150</v>
      </c>
      <c r="F9" s="29">
        <v>12</v>
      </c>
      <c r="G9" s="29" t="s">
        <v>52</v>
      </c>
      <c r="I9" s="29" t="s">
        <v>169</v>
      </c>
      <c r="J9" s="29" t="s">
        <v>177</v>
      </c>
      <c r="K9" s="41">
        <v>50</v>
      </c>
      <c r="L9" s="29">
        <v>4110020101</v>
      </c>
      <c r="M9" s="21">
        <f>100000*3.23%</f>
        <v>3230.0000000000005</v>
      </c>
      <c r="P9" s="40">
        <v>201215</v>
      </c>
      <c r="Q9" s="37">
        <v>40150</v>
      </c>
      <c r="R9" s="29" t="s">
        <v>151</v>
      </c>
      <c r="T9" s="29" t="s">
        <v>73</v>
      </c>
      <c r="U9" s="29" t="s">
        <v>78</v>
      </c>
      <c r="X9" s="28" t="s">
        <v>120</v>
      </c>
    </row>
    <row r="10" spans="1:25" s="29" customFormat="1">
      <c r="B10" s="37">
        <v>40149</v>
      </c>
      <c r="C10" s="29" t="s">
        <v>122</v>
      </c>
      <c r="D10" s="38" t="s">
        <v>138</v>
      </c>
      <c r="E10" s="37">
        <v>40150</v>
      </c>
      <c r="F10" s="29">
        <v>12</v>
      </c>
      <c r="G10" s="29" t="s">
        <v>52</v>
      </c>
      <c r="H10" s="39">
        <v>2553969155</v>
      </c>
      <c r="I10" s="29" t="s">
        <v>150</v>
      </c>
      <c r="J10" s="29" t="s">
        <v>193</v>
      </c>
      <c r="K10" s="38">
        <v>40</v>
      </c>
      <c r="L10" s="29">
        <v>1110061801</v>
      </c>
      <c r="M10" s="21">
        <v>100000</v>
      </c>
      <c r="P10" s="40"/>
      <c r="Q10" s="37">
        <v>40150</v>
      </c>
      <c r="R10" s="29" t="s">
        <v>151</v>
      </c>
      <c r="T10" s="29" t="s">
        <v>73</v>
      </c>
      <c r="U10" s="29" t="s">
        <v>78</v>
      </c>
      <c r="X10" s="28" t="s">
        <v>120</v>
      </c>
    </row>
    <row r="11" spans="1:25" s="29" customFormat="1">
      <c r="B11" s="37">
        <v>40149</v>
      </c>
      <c r="C11" s="29" t="s">
        <v>122</v>
      </c>
      <c r="D11" s="38" t="s">
        <v>138</v>
      </c>
      <c r="E11" s="37">
        <v>40150</v>
      </c>
      <c r="F11" s="29">
        <v>12</v>
      </c>
      <c r="G11" s="29" t="s">
        <v>52</v>
      </c>
      <c r="I11" s="29" t="s">
        <v>170</v>
      </c>
      <c r="J11" s="29" t="s">
        <v>193</v>
      </c>
      <c r="K11" s="41">
        <v>40</v>
      </c>
      <c r="L11" s="29">
        <v>5211090301</v>
      </c>
      <c r="M11" s="21">
        <f>100000*3.23%</f>
        <v>3230.0000000000005</v>
      </c>
      <c r="O11" s="45" t="s">
        <v>121</v>
      </c>
      <c r="Q11" s="37">
        <v>40150</v>
      </c>
      <c r="R11" s="29" t="s">
        <v>151</v>
      </c>
      <c r="T11" s="29" t="s">
        <v>73</v>
      </c>
      <c r="U11" s="41" t="s">
        <v>182</v>
      </c>
      <c r="X11" s="28" t="s">
        <v>120</v>
      </c>
    </row>
    <row r="12" spans="1:25" s="29" customFormat="1">
      <c r="B12" s="37">
        <v>40149</v>
      </c>
      <c r="C12" s="29" t="s">
        <v>122</v>
      </c>
      <c r="D12" s="38" t="s">
        <v>138</v>
      </c>
      <c r="E12" s="37">
        <v>40150</v>
      </c>
      <c r="F12" s="29">
        <v>12</v>
      </c>
      <c r="G12" s="29" t="s">
        <v>52</v>
      </c>
      <c r="I12" s="29" t="s">
        <v>124</v>
      </c>
      <c r="J12" s="29" t="s">
        <v>193</v>
      </c>
      <c r="K12" s="41">
        <v>40</v>
      </c>
      <c r="L12" s="29">
        <v>5211090303</v>
      </c>
      <c r="M12" s="21">
        <v>3000</v>
      </c>
      <c r="O12" s="45" t="s">
        <v>121</v>
      </c>
      <c r="Q12" s="37">
        <v>40150</v>
      </c>
      <c r="R12" s="29" t="s">
        <v>151</v>
      </c>
      <c r="T12" s="29" t="s">
        <v>73</v>
      </c>
      <c r="U12" s="41">
        <v>830112329</v>
      </c>
      <c r="X12" s="28" t="s">
        <v>120</v>
      </c>
    </row>
    <row r="13" spans="1:25" s="29" customFormat="1">
      <c r="B13" s="37">
        <v>40149</v>
      </c>
      <c r="C13" s="29" t="s">
        <v>122</v>
      </c>
      <c r="D13" s="38" t="s">
        <v>138</v>
      </c>
      <c r="E13" s="37">
        <v>40150</v>
      </c>
      <c r="F13" s="29">
        <v>12</v>
      </c>
      <c r="G13" s="29" t="s">
        <v>52</v>
      </c>
      <c r="H13" s="39">
        <v>2553969155</v>
      </c>
      <c r="I13" s="29" t="s">
        <v>124</v>
      </c>
      <c r="J13" s="29" t="s">
        <v>177</v>
      </c>
      <c r="K13" s="41">
        <v>31</v>
      </c>
      <c r="L13" s="56">
        <v>2425900501</v>
      </c>
      <c r="M13" s="21">
        <v>3000</v>
      </c>
      <c r="P13" s="40"/>
      <c r="Q13" s="37">
        <v>40150</v>
      </c>
      <c r="R13" s="29" t="s">
        <v>151</v>
      </c>
      <c r="T13" s="29" t="s">
        <v>73</v>
      </c>
      <c r="U13" s="41">
        <v>830112329</v>
      </c>
      <c r="X13" s="28" t="s">
        <v>120</v>
      </c>
    </row>
    <row r="14" spans="1:25" s="29" customFormat="1">
      <c r="B14" s="37">
        <v>40149</v>
      </c>
      <c r="C14" s="29" t="s">
        <v>122</v>
      </c>
      <c r="D14" s="38" t="s">
        <v>138</v>
      </c>
      <c r="E14" s="37">
        <v>40150</v>
      </c>
      <c r="F14" s="29">
        <v>12</v>
      </c>
      <c r="G14" s="29" t="s">
        <v>52</v>
      </c>
      <c r="H14" s="39">
        <v>2553969155</v>
      </c>
      <c r="I14" s="29" t="s">
        <v>170</v>
      </c>
      <c r="J14" s="29" t="s">
        <v>177</v>
      </c>
      <c r="K14" s="38">
        <v>31</v>
      </c>
      <c r="L14" s="56">
        <v>2425900501</v>
      </c>
      <c r="M14" s="21">
        <f>100000*3.23%</f>
        <v>3230.0000000000005</v>
      </c>
      <c r="P14" s="40"/>
      <c r="Q14" s="37">
        <v>40150</v>
      </c>
      <c r="R14" s="29" t="s">
        <v>151</v>
      </c>
      <c r="T14" s="29" t="s">
        <v>73</v>
      </c>
      <c r="U14" s="41" t="s">
        <v>182</v>
      </c>
      <c r="X14" s="28" t="s">
        <v>120</v>
      </c>
    </row>
    <row r="15" spans="1:25" s="29" customFormat="1">
      <c r="B15" s="37">
        <v>40149</v>
      </c>
      <c r="C15" s="29" t="s">
        <v>122</v>
      </c>
      <c r="D15" s="38" t="s">
        <v>138</v>
      </c>
      <c r="E15" s="37">
        <v>40150</v>
      </c>
      <c r="F15" s="29">
        <v>12</v>
      </c>
      <c r="G15" s="29" t="s">
        <v>52</v>
      </c>
      <c r="I15" s="29" t="s">
        <v>124</v>
      </c>
      <c r="J15" s="29" t="s">
        <v>177</v>
      </c>
      <c r="K15" s="41">
        <v>50</v>
      </c>
      <c r="L15" s="29">
        <v>4110020101</v>
      </c>
      <c r="M15" s="21">
        <v>3000</v>
      </c>
      <c r="P15" s="45">
        <v>201213</v>
      </c>
      <c r="Q15" s="37">
        <v>40150</v>
      </c>
      <c r="R15" s="29" t="s">
        <v>151</v>
      </c>
      <c r="T15" s="29" t="s">
        <v>73</v>
      </c>
      <c r="U15" s="29" t="s">
        <v>78</v>
      </c>
      <c r="X15" s="28" t="s">
        <v>120</v>
      </c>
    </row>
    <row r="16" spans="1:25" s="29" customFormat="1">
      <c r="B16" s="37">
        <v>40149</v>
      </c>
      <c r="C16" s="29" t="s">
        <v>122</v>
      </c>
      <c r="D16" s="38" t="s">
        <v>138</v>
      </c>
      <c r="E16" s="37">
        <v>40150</v>
      </c>
      <c r="F16" s="29">
        <v>12</v>
      </c>
      <c r="G16" s="29" t="s">
        <v>52</v>
      </c>
      <c r="H16" s="39">
        <v>2553969155</v>
      </c>
      <c r="I16" s="29" t="s">
        <v>111</v>
      </c>
      <c r="J16" s="29" t="s">
        <v>177</v>
      </c>
      <c r="K16" s="38">
        <v>31</v>
      </c>
      <c r="L16" s="56">
        <v>2905900501</v>
      </c>
      <c r="M16" s="21">
        <v>39780</v>
      </c>
      <c r="P16" s="40"/>
      <c r="Q16" s="37">
        <v>40150</v>
      </c>
      <c r="R16" s="29" t="s">
        <v>151</v>
      </c>
      <c r="T16" s="29" t="s">
        <v>73</v>
      </c>
      <c r="U16" s="29" t="s">
        <v>106</v>
      </c>
      <c r="X16" s="28" t="s">
        <v>120</v>
      </c>
    </row>
    <row r="17" spans="2:24" s="29" customFormat="1">
      <c r="B17" s="37">
        <v>40149</v>
      </c>
      <c r="C17" s="29" t="s">
        <v>122</v>
      </c>
      <c r="D17" s="38" t="s">
        <v>138</v>
      </c>
      <c r="E17" s="37">
        <v>40150</v>
      </c>
      <c r="F17" s="29">
        <v>12</v>
      </c>
      <c r="G17" s="29" t="s">
        <v>52</v>
      </c>
      <c r="H17" s="39">
        <v>2553969155</v>
      </c>
      <c r="I17" s="29" t="s">
        <v>107</v>
      </c>
      <c r="J17" s="29" t="s">
        <v>177</v>
      </c>
      <c r="K17" s="38">
        <v>31</v>
      </c>
      <c r="L17" s="56">
        <v>2425900501</v>
      </c>
      <c r="M17" s="21">
        <v>2700.0000000000005</v>
      </c>
      <c r="P17" s="40"/>
      <c r="Q17" s="37">
        <v>40150</v>
      </c>
      <c r="R17" s="29" t="s">
        <v>151</v>
      </c>
      <c r="T17" s="29" t="s">
        <v>73</v>
      </c>
      <c r="U17" s="41">
        <v>830112329</v>
      </c>
      <c r="V17" s="29" t="s">
        <v>173</v>
      </c>
      <c r="X17" s="28" t="s">
        <v>120</v>
      </c>
    </row>
    <row r="18" spans="2:24" s="29" customFormat="1">
      <c r="B18" s="37">
        <v>40149</v>
      </c>
      <c r="C18" s="29" t="s">
        <v>122</v>
      </c>
      <c r="D18" s="38" t="s">
        <v>138</v>
      </c>
      <c r="E18" s="37">
        <v>40150</v>
      </c>
      <c r="F18" s="29">
        <v>12</v>
      </c>
      <c r="G18" s="29" t="s">
        <v>52</v>
      </c>
      <c r="H18" s="39">
        <v>2553969155</v>
      </c>
      <c r="I18" s="29" t="s">
        <v>108</v>
      </c>
      <c r="J18" s="29" t="s">
        <v>177</v>
      </c>
      <c r="K18" s="38">
        <v>31</v>
      </c>
      <c r="L18" s="56">
        <v>2425900501</v>
      </c>
      <c r="M18" s="21">
        <v>432.00000000000006</v>
      </c>
      <c r="P18" s="40"/>
      <c r="Q18" s="37">
        <v>40150</v>
      </c>
      <c r="R18" s="29" t="s">
        <v>151</v>
      </c>
      <c r="T18" s="29" t="s">
        <v>73</v>
      </c>
      <c r="U18" s="41">
        <v>830112329</v>
      </c>
      <c r="V18" s="29" t="s">
        <v>174</v>
      </c>
      <c r="X18" s="28" t="s">
        <v>120</v>
      </c>
    </row>
    <row r="19" spans="2:24" s="29" customFormat="1">
      <c r="B19" s="37">
        <v>40149</v>
      </c>
      <c r="C19" s="29" t="s">
        <v>122</v>
      </c>
      <c r="D19" s="38" t="s">
        <v>138</v>
      </c>
      <c r="E19" s="37">
        <v>40150</v>
      </c>
      <c r="F19" s="29">
        <v>12</v>
      </c>
      <c r="G19" s="29" t="s">
        <v>52</v>
      </c>
      <c r="H19" s="39">
        <v>2553969155</v>
      </c>
      <c r="I19" s="29" t="s">
        <v>109</v>
      </c>
      <c r="J19" s="29" t="s">
        <v>177</v>
      </c>
      <c r="K19" s="38">
        <v>31</v>
      </c>
      <c r="L19" s="56">
        <v>2425900501</v>
      </c>
      <c r="M19" s="21">
        <v>1800.0000000000002</v>
      </c>
      <c r="P19" s="40"/>
      <c r="Q19" s="37">
        <v>40150</v>
      </c>
      <c r="R19" s="29" t="s">
        <v>151</v>
      </c>
      <c r="T19" s="29" t="s">
        <v>73</v>
      </c>
      <c r="U19" s="41">
        <v>800082665</v>
      </c>
      <c r="X19" s="28" t="s">
        <v>120</v>
      </c>
    </row>
    <row r="20" spans="2:24" s="29" customFormat="1">
      <c r="B20" s="37">
        <v>40149</v>
      </c>
      <c r="C20" s="29" t="s">
        <v>122</v>
      </c>
      <c r="D20" s="38" t="s">
        <v>138</v>
      </c>
      <c r="E20" s="37">
        <v>40150</v>
      </c>
      <c r="F20" s="29">
        <v>12</v>
      </c>
      <c r="G20" s="29" t="s">
        <v>52</v>
      </c>
      <c r="H20" s="39">
        <v>2553969155</v>
      </c>
      <c r="I20" s="29" t="s">
        <v>110</v>
      </c>
      <c r="J20" s="29" t="s">
        <v>177</v>
      </c>
      <c r="K20" s="38">
        <v>31</v>
      </c>
      <c r="L20" s="56">
        <v>2425900501</v>
      </c>
      <c r="M20" s="21">
        <v>288.00000000000006</v>
      </c>
      <c r="P20" s="40"/>
      <c r="Q20" s="37">
        <v>40150</v>
      </c>
      <c r="R20" s="29" t="s">
        <v>151</v>
      </c>
      <c r="T20" s="29" t="s">
        <v>73</v>
      </c>
      <c r="U20" s="41">
        <v>800082665</v>
      </c>
      <c r="V20" s="29" t="s">
        <v>175</v>
      </c>
      <c r="X20" s="28" t="s">
        <v>120</v>
      </c>
    </row>
    <row r="21" spans="2:24" s="29" customFormat="1">
      <c r="B21" s="37">
        <v>40149</v>
      </c>
      <c r="C21" s="29" t="s">
        <v>122</v>
      </c>
      <c r="D21" s="38" t="s">
        <v>138</v>
      </c>
      <c r="E21" s="37">
        <v>40150</v>
      </c>
      <c r="F21" s="29">
        <v>12</v>
      </c>
      <c r="G21" s="29" t="s">
        <v>52</v>
      </c>
      <c r="H21" s="39">
        <v>2553969155</v>
      </c>
      <c r="I21" s="29" t="s">
        <v>152</v>
      </c>
      <c r="J21" s="29" t="s">
        <v>177</v>
      </c>
      <c r="K21" s="38">
        <v>31</v>
      </c>
      <c r="L21" s="56">
        <v>2905900401</v>
      </c>
      <c r="M21" s="21">
        <v>45000</v>
      </c>
      <c r="P21" s="40"/>
      <c r="Q21" s="37">
        <v>40150</v>
      </c>
      <c r="R21" s="29" t="s">
        <v>151</v>
      </c>
      <c r="T21" s="29" t="s">
        <v>73</v>
      </c>
      <c r="U21" s="29" t="s">
        <v>78</v>
      </c>
      <c r="V21" s="29" t="s">
        <v>171</v>
      </c>
      <c r="X21" s="28" t="s">
        <v>120</v>
      </c>
    </row>
    <row r="22" spans="2:24" s="29" customFormat="1">
      <c r="B22" s="37">
        <v>40149</v>
      </c>
      <c r="C22" s="29" t="s">
        <v>122</v>
      </c>
      <c r="D22" s="38" t="s">
        <v>138</v>
      </c>
      <c r="E22" s="37">
        <v>40150</v>
      </c>
      <c r="F22" s="29">
        <v>12</v>
      </c>
      <c r="G22" s="29" t="s">
        <v>52</v>
      </c>
      <c r="H22" s="46"/>
      <c r="I22" s="29" t="s">
        <v>165</v>
      </c>
      <c r="J22" s="29" t="s">
        <v>177</v>
      </c>
      <c r="K22" s="41">
        <v>50</v>
      </c>
      <c r="L22" s="29">
        <v>4110020101</v>
      </c>
      <c r="M22" s="21">
        <v>3770</v>
      </c>
      <c r="P22" s="45">
        <v>201235</v>
      </c>
      <c r="Q22" s="37">
        <v>40150</v>
      </c>
      <c r="R22" s="29" t="s">
        <v>163</v>
      </c>
      <c r="T22" s="29" t="s">
        <v>73</v>
      </c>
      <c r="U22" s="29" t="s">
        <v>78</v>
      </c>
      <c r="X22" s="28" t="s">
        <v>120</v>
      </c>
    </row>
    <row r="23" spans="2:24" s="44" customFormat="1">
      <c r="B23" s="50">
        <v>40149</v>
      </c>
      <c r="C23" s="44" t="s">
        <v>122</v>
      </c>
      <c r="D23" s="38" t="s">
        <v>191</v>
      </c>
      <c r="E23" s="50">
        <v>40150</v>
      </c>
      <c r="F23" s="44">
        <v>12</v>
      </c>
      <c r="G23" s="44" t="s">
        <v>52</v>
      </c>
      <c r="H23" s="39">
        <v>2553969155</v>
      </c>
      <c r="I23" s="44" t="s">
        <v>183</v>
      </c>
      <c r="J23" s="44" t="s">
        <v>193</v>
      </c>
      <c r="K23" s="47" t="s">
        <v>93</v>
      </c>
      <c r="L23" s="57">
        <v>1470909002</v>
      </c>
      <c r="M23" s="48">
        <v>5220</v>
      </c>
      <c r="Q23" s="50">
        <v>40150</v>
      </c>
      <c r="R23" s="44" t="s">
        <v>163</v>
      </c>
      <c r="T23" s="44" t="s">
        <v>73</v>
      </c>
      <c r="U23" s="38">
        <v>800082665</v>
      </c>
      <c r="X23" s="49" t="s">
        <v>120</v>
      </c>
    </row>
    <row r="24" spans="2:24" s="44" customFormat="1">
      <c r="B24" s="50">
        <v>40149</v>
      </c>
      <c r="C24" s="44" t="s">
        <v>122</v>
      </c>
      <c r="D24" s="38" t="s">
        <v>191</v>
      </c>
      <c r="E24" s="50">
        <v>40150</v>
      </c>
      <c r="F24" s="44">
        <v>12</v>
      </c>
      <c r="G24" s="44" t="s">
        <v>52</v>
      </c>
      <c r="H24" s="39">
        <v>2553969155</v>
      </c>
      <c r="I24" s="44" t="s">
        <v>183</v>
      </c>
      <c r="J24" s="44" t="s">
        <v>177</v>
      </c>
      <c r="K24" s="47">
        <v>31</v>
      </c>
      <c r="L24" s="57">
        <v>2425909002</v>
      </c>
      <c r="M24" s="48">
        <v>5220</v>
      </c>
      <c r="Q24" s="50">
        <v>40150</v>
      </c>
      <c r="R24" s="44" t="s">
        <v>163</v>
      </c>
      <c r="T24" s="44" t="s">
        <v>73</v>
      </c>
      <c r="U24" s="38">
        <v>800082665</v>
      </c>
      <c r="X24" s="49" t="s">
        <v>120</v>
      </c>
    </row>
    <row r="25" spans="2:24" s="29" customFormat="1">
      <c r="K25" s="41"/>
      <c r="M25" s="21"/>
      <c r="P25" s="40"/>
    </row>
    <row r="26" spans="2:24" s="29" customFormat="1">
      <c r="K26" s="41"/>
      <c r="M26" s="21"/>
      <c r="P26" s="40"/>
    </row>
    <row r="27" spans="2:24" s="29" customFormat="1">
      <c r="K27" s="41"/>
      <c r="M27" s="21"/>
      <c r="P27" s="40"/>
    </row>
    <row r="28" spans="2:24" s="29" customFormat="1">
      <c r="K28" s="41"/>
      <c r="M28" s="21"/>
      <c r="P28" s="40"/>
    </row>
    <row r="29" spans="2:24" s="29" customFormat="1">
      <c r="K29" s="41"/>
      <c r="M29" s="21"/>
      <c r="P29" s="40"/>
    </row>
    <row r="30" spans="2:24" s="29" customFormat="1">
      <c r="K30" s="41"/>
      <c r="M30" s="21"/>
      <c r="P30" s="40"/>
    </row>
    <row r="31" spans="2:24" s="29" customFormat="1">
      <c r="K31" s="41"/>
      <c r="M31" s="21"/>
      <c r="P31" s="40"/>
    </row>
    <row r="32" spans="2:24" s="29" customFormat="1">
      <c r="K32" s="41"/>
      <c r="M32" s="21"/>
      <c r="P32" s="40"/>
    </row>
    <row r="33" spans="11:16" s="29" customFormat="1">
      <c r="K33" s="41"/>
      <c r="P33" s="40"/>
    </row>
    <row r="34" spans="11:16" s="29" customFormat="1">
      <c r="K34" s="41"/>
      <c r="P34" s="40"/>
    </row>
    <row r="35" spans="11:16" s="29" customFormat="1">
      <c r="K35" s="41"/>
      <c r="P35" s="40"/>
    </row>
    <row r="36" spans="11:16" s="29" customFormat="1">
      <c r="K36" s="41"/>
      <c r="P36" s="40"/>
    </row>
    <row r="37" spans="11:16" s="29" customFormat="1">
      <c r="K37" s="41"/>
      <c r="P37" s="40"/>
    </row>
    <row r="38" spans="11:16">
      <c r="P38" s="19"/>
    </row>
    <row r="39" spans="11:16">
      <c r="P39" s="19"/>
    </row>
    <row r="40" spans="11:16">
      <c r="P40" s="19"/>
    </row>
    <row r="41" spans="11:16">
      <c r="P41" s="19"/>
    </row>
    <row r="42" spans="11:16">
      <c r="P42" s="19"/>
    </row>
    <row r="43" spans="11:16">
      <c r="P43" s="19"/>
    </row>
  </sheetData>
  <autoFilter ref="A8:Y24">
    <filterColumn colId="9"/>
    <filterColumn colId="11"/>
  </autoFilter>
  <pageMargins left="0.70866141732283472" right="0.70866141732283472" top="0.74803149606299213" bottom="0.74803149606299213" header="0.31496062992125984" footer="0.31496062992125984"/>
  <pageSetup paperSize="9" scale="3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40"/>
  <sheetViews>
    <sheetView workbookViewId="0">
      <selection activeCell="A7" sqref="A7"/>
    </sheetView>
  </sheetViews>
  <sheetFormatPr baseColWidth="10" defaultRowHeight="15"/>
  <cols>
    <col min="1" max="1" width="15.85546875" customWidth="1"/>
    <col min="9" max="9" width="22.140625" customWidth="1"/>
    <col min="14" max="14" width="18.7109375" customWidth="1"/>
    <col min="20" max="23" width="11.42578125" style="16"/>
    <col min="24" max="24" width="19" customWidth="1"/>
  </cols>
  <sheetData>
    <row r="1" spans="1:24" s="13" customFormat="1" ht="45">
      <c r="A1" s="11" t="s">
        <v>53</v>
      </c>
      <c r="B1" s="12" t="s">
        <v>0</v>
      </c>
      <c r="C1" s="12" t="s">
        <v>54</v>
      </c>
      <c r="D1" s="12" t="s">
        <v>1</v>
      </c>
      <c r="E1" s="12" t="s">
        <v>2</v>
      </c>
      <c r="F1" s="12" t="s">
        <v>3</v>
      </c>
      <c r="G1" s="12" t="s">
        <v>4</v>
      </c>
      <c r="H1" s="12" t="s">
        <v>5</v>
      </c>
      <c r="I1" s="12" t="s">
        <v>6</v>
      </c>
      <c r="J1" s="12" t="s">
        <v>7</v>
      </c>
      <c r="K1" s="12" t="s">
        <v>55</v>
      </c>
      <c r="L1" s="12" t="s">
        <v>56</v>
      </c>
      <c r="M1" s="12" t="s">
        <v>57</v>
      </c>
      <c r="N1" s="12" t="s">
        <v>58</v>
      </c>
      <c r="O1" s="12" t="s">
        <v>59</v>
      </c>
      <c r="P1" s="12" t="s">
        <v>60</v>
      </c>
      <c r="Q1" s="12" t="s">
        <v>12</v>
      </c>
      <c r="R1" s="12" t="s">
        <v>13</v>
      </c>
      <c r="S1" s="12" t="s">
        <v>74</v>
      </c>
      <c r="T1" s="23" t="s">
        <v>8</v>
      </c>
      <c r="U1" s="23" t="s">
        <v>9</v>
      </c>
      <c r="V1" s="23" t="s">
        <v>10</v>
      </c>
      <c r="W1" s="23" t="s">
        <v>11</v>
      </c>
      <c r="X1" s="17" t="s">
        <v>116</v>
      </c>
    </row>
    <row r="2" spans="1:24" s="15" customFormat="1">
      <c r="A2" s="1"/>
      <c r="B2" s="14">
        <v>1</v>
      </c>
      <c r="C2" s="14">
        <v>2</v>
      </c>
      <c r="D2" s="14">
        <v>3</v>
      </c>
      <c r="E2" s="14">
        <v>4</v>
      </c>
      <c r="F2" s="14">
        <v>5</v>
      </c>
      <c r="G2" s="14">
        <v>6</v>
      </c>
      <c r="H2" s="14">
        <v>7</v>
      </c>
      <c r="I2" s="14">
        <v>8</v>
      </c>
      <c r="J2" s="14">
        <v>9</v>
      </c>
      <c r="K2" s="14">
        <v>10</v>
      </c>
      <c r="L2" s="14">
        <v>11</v>
      </c>
      <c r="M2" s="14">
        <v>12</v>
      </c>
      <c r="N2" s="14">
        <v>13</v>
      </c>
      <c r="O2" s="14">
        <v>14</v>
      </c>
      <c r="P2" s="14">
        <v>15</v>
      </c>
      <c r="Q2" s="14">
        <v>16</v>
      </c>
      <c r="R2" s="14">
        <v>17</v>
      </c>
      <c r="S2" s="14">
        <v>18</v>
      </c>
      <c r="T2" s="14">
        <v>19</v>
      </c>
      <c r="U2" s="14">
        <v>20</v>
      </c>
      <c r="V2" s="14">
        <v>21</v>
      </c>
      <c r="W2" s="14">
        <v>22</v>
      </c>
      <c r="X2" s="14">
        <v>23</v>
      </c>
    </row>
    <row r="3" spans="1:24">
      <c r="A3" s="1" t="s">
        <v>61</v>
      </c>
      <c r="B3" s="2" t="s">
        <v>14</v>
      </c>
      <c r="C3" s="3" t="s">
        <v>14</v>
      </c>
      <c r="D3" s="3" t="s">
        <v>14</v>
      </c>
      <c r="E3" s="3" t="s">
        <v>14</v>
      </c>
      <c r="F3" s="3" t="s">
        <v>14</v>
      </c>
      <c r="G3" s="3" t="s">
        <v>14</v>
      </c>
      <c r="H3" s="3" t="s">
        <v>14</v>
      </c>
      <c r="I3" s="4" t="s">
        <v>15</v>
      </c>
      <c r="J3" s="2" t="s">
        <v>14</v>
      </c>
      <c r="K3" s="2" t="s">
        <v>14</v>
      </c>
      <c r="L3" s="3" t="s">
        <v>14</v>
      </c>
      <c r="M3" s="4" t="s">
        <v>15</v>
      </c>
      <c r="N3" s="4" t="s">
        <v>15</v>
      </c>
      <c r="O3" s="4" t="s">
        <v>15</v>
      </c>
      <c r="P3" s="3" t="s">
        <v>62</v>
      </c>
      <c r="Q3" s="5" t="s">
        <v>15</v>
      </c>
      <c r="R3" s="4" t="s">
        <v>15</v>
      </c>
      <c r="S3" s="3" t="s">
        <v>14</v>
      </c>
      <c r="T3" s="2" t="s">
        <v>14</v>
      </c>
      <c r="U3" s="4" t="s">
        <v>15</v>
      </c>
      <c r="V3" s="3" t="s">
        <v>14</v>
      </c>
      <c r="W3" s="3" t="s">
        <v>14</v>
      </c>
      <c r="X3" s="3" t="s">
        <v>14</v>
      </c>
    </row>
    <row r="4" spans="1:24" ht="33.75">
      <c r="A4" s="1"/>
      <c r="B4" s="2" t="s">
        <v>16</v>
      </c>
      <c r="C4" s="2" t="s">
        <v>17</v>
      </c>
      <c r="D4" s="2" t="s">
        <v>18</v>
      </c>
      <c r="E4" s="2" t="s">
        <v>23</v>
      </c>
      <c r="F4" s="2" t="s">
        <v>19</v>
      </c>
      <c r="G4" s="2" t="s">
        <v>20</v>
      </c>
      <c r="H4" s="2" t="s">
        <v>21</v>
      </c>
      <c r="I4" s="5" t="s">
        <v>22</v>
      </c>
      <c r="J4" s="2" t="s">
        <v>23</v>
      </c>
      <c r="K4" s="2" t="s">
        <v>63</v>
      </c>
      <c r="L4" s="2" t="s">
        <v>26</v>
      </c>
      <c r="M4" s="5" t="s">
        <v>64</v>
      </c>
      <c r="N4" s="5" t="s">
        <v>65</v>
      </c>
      <c r="O4" s="5" t="s">
        <v>66</v>
      </c>
      <c r="P4" s="2" t="s">
        <v>67</v>
      </c>
      <c r="Q4" s="5" t="s">
        <v>29</v>
      </c>
      <c r="R4" s="24" t="s">
        <v>30</v>
      </c>
      <c r="S4" s="2" t="s">
        <v>117</v>
      </c>
      <c r="T4" s="2" t="s">
        <v>24</v>
      </c>
      <c r="U4" s="5" t="s">
        <v>25</v>
      </c>
      <c r="V4" s="2" t="s">
        <v>27</v>
      </c>
      <c r="W4" s="2" t="s">
        <v>28</v>
      </c>
      <c r="X4" s="25" t="s">
        <v>118</v>
      </c>
    </row>
    <row r="5" spans="1:24">
      <c r="A5" s="1" t="s">
        <v>68</v>
      </c>
      <c r="B5" s="6" t="s">
        <v>31</v>
      </c>
      <c r="C5" s="6" t="s">
        <v>32</v>
      </c>
      <c r="D5" s="6" t="s">
        <v>32</v>
      </c>
      <c r="E5" s="6" t="s">
        <v>32</v>
      </c>
      <c r="F5" s="6" t="s">
        <v>33</v>
      </c>
      <c r="G5" s="6" t="s">
        <v>34</v>
      </c>
      <c r="H5" s="6" t="s">
        <v>32</v>
      </c>
      <c r="I5" s="6" t="s">
        <v>32</v>
      </c>
      <c r="J5" s="6" t="s">
        <v>32</v>
      </c>
      <c r="K5" s="6" t="s">
        <v>32</v>
      </c>
      <c r="L5" s="6" t="s">
        <v>35</v>
      </c>
      <c r="M5" s="6" t="s">
        <v>32</v>
      </c>
      <c r="N5" s="6" t="s">
        <v>32</v>
      </c>
      <c r="O5" s="6" t="s">
        <v>32</v>
      </c>
      <c r="P5" s="6" t="s">
        <v>31</v>
      </c>
      <c r="Q5" s="6" t="s">
        <v>32</v>
      </c>
      <c r="R5" s="6" t="s">
        <v>32</v>
      </c>
      <c r="S5" s="6" t="s">
        <v>32</v>
      </c>
      <c r="T5" s="6" t="s">
        <v>32</v>
      </c>
      <c r="U5" s="7" t="s">
        <v>32</v>
      </c>
      <c r="V5" s="6" t="s">
        <v>31</v>
      </c>
      <c r="W5" s="6" t="s">
        <v>32</v>
      </c>
      <c r="X5" s="6" t="s">
        <v>32</v>
      </c>
    </row>
    <row r="6" spans="1:24">
      <c r="A6" s="1" t="s">
        <v>36</v>
      </c>
      <c r="B6" s="6">
        <v>8</v>
      </c>
      <c r="C6" s="7">
        <v>2</v>
      </c>
      <c r="D6" s="7">
        <v>4</v>
      </c>
      <c r="E6" s="7">
        <v>8</v>
      </c>
      <c r="F6" s="7">
        <v>2</v>
      </c>
      <c r="G6" s="7">
        <v>3</v>
      </c>
      <c r="H6" s="7">
        <v>16</v>
      </c>
      <c r="I6" s="7">
        <v>25</v>
      </c>
      <c r="J6" s="6">
        <v>2</v>
      </c>
      <c r="K6" s="6">
        <v>17</v>
      </c>
      <c r="L6" s="7">
        <v>13</v>
      </c>
      <c r="M6" s="7">
        <v>2</v>
      </c>
      <c r="N6" s="7">
        <v>10</v>
      </c>
      <c r="O6" s="7">
        <v>10</v>
      </c>
      <c r="P6" s="7">
        <v>8</v>
      </c>
      <c r="Q6" s="6">
        <v>18</v>
      </c>
      <c r="R6" s="7">
        <v>50</v>
      </c>
      <c r="S6" s="7">
        <v>10</v>
      </c>
      <c r="T6" s="6">
        <v>12</v>
      </c>
      <c r="U6" s="7" t="s">
        <v>37</v>
      </c>
      <c r="V6" s="6">
        <v>8</v>
      </c>
      <c r="W6" s="6">
        <v>4</v>
      </c>
      <c r="X6" s="26">
        <v>10</v>
      </c>
    </row>
    <row r="7" spans="1:24" ht="157.5">
      <c r="A7" s="1" t="s">
        <v>38</v>
      </c>
      <c r="B7" s="8" t="s">
        <v>39</v>
      </c>
      <c r="C7" s="8" t="s">
        <v>40</v>
      </c>
      <c r="D7" s="8" t="s">
        <v>41</v>
      </c>
      <c r="E7" s="8" t="s">
        <v>42</v>
      </c>
      <c r="F7" s="8" t="s">
        <v>43</v>
      </c>
      <c r="G7" s="8" t="s">
        <v>44</v>
      </c>
      <c r="H7" s="8" t="s">
        <v>45</v>
      </c>
      <c r="I7" s="8" t="s">
        <v>45</v>
      </c>
      <c r="J7" s="8" t="s">
        <v>46</v>
      </c>
      <c r="K7" s="8" t="s">
        <v>69</v>
      </c>
      <c r="L7" s="8" t="s">
        <v>70</v>
      </c>
      <c r="M7" s="9" t="s">
        <v>71</v>
      </c>
      <c r="N7" s="8"/>
      <c r="O7" s="8"/>
      <c r="P7" s="8" t="s">
        <v>72</v>
      </c>
      <c r="Q7" s="8" t="s">
        <v>51</v>
      </c>
      <c r="R7" s="8" t="s">
        <v>51</v>
      </c>
      <c r="S7" s="8"/>
      <c r="T7" s="8" t="s">
        <v>47</v>
      </c>
      <c r="U7" s="27" t="s">
        <v>48</v>
      </c>
      <c r="V7" s="8" t="s">
        <v>49</v>
      </c>
      <c r="W7" s="8" t="s">
        <v>50</v>
      </c>
      <c r="X7" s="8" t="s">
        <v>119</v>
      </c>
    </row>
    <row r="8" spans="1:24" s="44" customFormat="1">
      <c r="C8" s="44" t="s">
        <v>122</v>
      </c>
      <c r="D8" s="38" t="s">
        <v>138</v>
      </c>
      <c r="G8" s="44" t="s">
        <v>52</v>
      </c>
      <c r="S8" s="44" t="s">
        <v>73</v>
      </c>
      <c r="W8" s="49" t="s">
        <v>120</v>
      </c>
    </row>
    <row r="9" spans="1:24" s="44" customFormat="1">
      <c r="B9" s="50">
        <v>40149</v>
      </c>
      <c r="C9" s="44" t="s">
        <v>122</v>
      </c>
      <c r="D9" s="38" t="s">
        <v>138</v>
      </c>
      <c r="E9" s="50">
        <v>40150</v>
      </c>
      <c r="F9" s="44">
        <v>12</v>
      </c>
      <c r="G9" s="44" t="s">
        <v>52</v>
      </c>
      <c r="H9" s="44">
        <v>2566819028</v>
      </c>
      <c r="I9" s="44" t="s">
        <v>88</v>
      </c>
      <c r="J9" s="38">
        <v>40</v>
      </c>
      <c r="K9" s="44">
        <v>2425900501</v>
      </c>
      <c r="L9" s="44">
        <v>6500</v>
      </c>
      <c r="P9" s="50">
        <v>40150</v>
      </c>
      <c r="Q9" s="44" t="s">
        <v>137</v>
      </c>
      <c r="S9" s="44" t="s">
        <v>73</v>
      </c>
      <c r="T9" s="38">
        <v>811036792</v>
      </c>
      <c r="W9" s="49" t="s">
        <v>120</v>
      </c>
    </row>
    <row r="10" spans="1:24" s="44" customFormat="1">
      <c r="B10" s="50">
        <v>40149</v>
      </c>
      <c r="C10" s="44" t="s">
        <v>122</v>
      </c>
      <c r="D10" s="38" t="s">
        <v>138</v>
      </c>
      <c r="E10" s="50">
        <v>40150</v>
      </c>
      <c r="F10" s="44">
        <v>12</v>
      </c>
      <c r="G10" s="44" t="s">
        <v>52</v>
      </c>
      <c r="H10" s="44">
        <v>2566819028</v>
      </c>
      <c r="I10" s="44" t="s">
        <v>85</v>
      </c>
      <c r="J10" s="38">
        <v>40</v>
      </c>
      <c r="K10" s="44">
        <v>2425900501</v>
      </c>
      <c r="L10" s="44">
        <v>500</v>
      </c>
      <c r="P10" s="50">
        <v>40150</v>
      </c>
      <c r="Q10" s="44" t="s">
        <v>137</v>
      </c>
      <c r="S10" s="44" t="s">
        <v>73</v>
      </c>
      <c r="T10" s="38">
        <v>811036792</v>
      </c>
      <c r="U10" s="44" t="s">
        <v>172</v>
      </c>
      <c r="W10" s="49" t="s">
        <v>120</v>
      </c>
    </row>
    <row r="11" spans="1:24" s="44" customFormat="1">
      <c r="B11" s="50">
        <v>40149</v>
      </c>
      <c r="C11" s="44" t="s">
        <v>122</v>
      </c>
      <c r="D11" s="38" t="s">
        <v>138</v>
      </c>
      <c r="E11" s="50">
        <v>40150</v>
      </c>
      <c r="F11" s="44">
        <v>12</v>
      </c>
      <c r="G11" s="44" t="s">
        <v>52</v>
      </c>
      <c r="H11" s="44">
        <v>2566819028</v>
      </c>
      <c r="I11" s="44" t="s">
        <v>92</v>
      </c>
      <c r="J11" s="47" t="s">
        <v>93</v>
      </c>
      <c r="K11" s="44">
        <v>1470901001</v>
      </c>
      <c r="L11" s="44">
        <v>500</v>
      </c>
      <c r="P11" s="50">
        <v>40150</v>
      </c>
      <c r="Q11" s="44" t="s">
        <v>137</v>
      </c>
      <c r="S11" s="44" t="s">
        <v>73</v>
      </c>
      <c r="T11" s="38">
        <v>811036792</v>
      </c>
      <c r="W11" s="49" t="s">
        <v>120</v>
      </c>
    </row>
    <row r="12" spans="1:24" s="44" customFormat="1">
      <c r="B12" s="50">
        <v>40149</v>
      </c>
      <c r="C12" s="44" t="s">
        <v>122</v>
      </c>
      <c r="D12" s="38" t="s">
        <v>138</v>
      </c>
      <c r="E12" s="50">
        <v>40150</v>
      </c>
      <c r="F12" s="44">
        <v>12</v>
      </c>
      <c r="G12" s="44" t="s">
        <v>52</v>
      </c>
      <c r="H12" s="44">
        <v>2566819028</v>
      </c>
      <c r="I12" s="44" t="s">
        <v>89</v>
      </c>
      <c r="J12" s="38">
        <v>50</v>
      </c>
      <c r="K12" s="38">
        <v>1110061402</v>
      </c>
      <c r="L12" s="44">
        <v>7500</v>
      </c>
      <c r="P12" s="50">
        <v>40150</v>
      </c>
      <c r="Q12" s="44" t="s">
        <v>137</v>
      </c>
      <c r="S12" s="44" t="s">
        <v>73</v>
      </c>
      <c r="T12" s="38">
        <v>811036792</v>
      </c>
      <c r="W12" s="49" t="s">
        <v>120</v>
      </c>
    </row>
    <row r="13" spans="1:24" s="44" customFormat="1">
      <c r="B13" s="50">
        <v>40149</v>
      </c>
      <c r="C13" s="44" t="s">
        <v>122</v>
      </c>
      <c r="D13" s="38" t="s">
        <v>138</v>
      </c>
      <c r="E13" s="50">
        <v>40150</v>
      </c>
      <c r="F13" s="44">
        <v>12</v>
      </c>
      <c r="G13" s="44" t="s">
        <v>52</v>
      </c>
      <c r="H13" s="44">
        <v>2566819028</v>
      </c>
      <c r="I13" s="44" t="s">
        <v>90</v>
      </c>
      <c r="J13" s="38">
        <v>40</v>
      </c>
      <c r="K13" s="44" t="s">
        <v>91</v>
      </c>
      <c r="L13" s="44">
        <v>2500</v>
      </c>
      <c r="P13" s="50">
        <v>40150</v>
      </c>
      <c r="Q13" s="44" t="s">
        <v>137</v>
      </c>
      <c r="S13" s="44" t="s">
        <v>73</v>
      </c>
      <c r="T13" s="38">
        <v>800082665</v>
      </c>
      <c r="W13" s="49" t="s">
        <v>120</v>
      </c>
    </row>
    <row r="14" spans="1:24" s="44" customFormat="1">
      <c r="B14" s="50">
        <v>40149</v>
      </c>
      <c r="C14" s="44" t="s">
        <v>122</v>
      </c>
      <c r="D14" s="38" t="s">
        <v>138</v>
      </c>
      <c r="E14" s="50">
        <v>40150</v>
      </c>
      <c r="F14" s="44">
        <v>12</v>
      </c>
      <c r="G14" s="44" t="s">
        <v>52</v>
      </c>
      <c r="H14" s="44">
        <v>2566819028</v>
      </c>
      <c r="I14" s="44" t="s">
        <v>90</v>
      </c>
      <c r="J14" s="38">
        <v>50</v>
      </c>
      <c r="K14" s="38">
        <v>1110061402</v>
      </c>
      <c r="L14" s="44">
        <v>2500</v>
      </c>
      <c r="P14" s="50">
        <v>40150</v>
      </c>
      <c r="Q14" s="44" t="s">
        <v>137</v>
      </c>
      <c r="S14" s="44" t="s">
        <v>73</v>
      </c>
      <c r="T14" s="38">
        <v>800082665</v>
      </c>
      <c r="W14" s="49" t="s">
        <v>120</v>
      </c>
    </row>
    <row r="15" spans="1:24" s="44" customFormat="1">
      <c r="B15" s="50">
        <v>40149</v>
      </c>
      <c r="C15" s="44" t="s">
        <v>122</v>
      </c>
      <c r="D15" s="38" t="s">
        <v>138</v>
      </c>
      <c r="E15" s="50">
        <v>40150</v>
      </c>
      <c r="F15" s="44">
        <v>12</v>
      </c>
      <c r="G15" s="44" t="s">
        <v>52</v>
      </c>
      <c r="H15" s="44">
        <v>2566819028</v>
      </c>
      <c r="I15" s="44" t="s">
        <v>134</v>
      </c>
      <c r="J15" s="38">
        <v>21</v>
      </c>
      <c r="K15" s="44" t="s">
        <v>133</v>
      </c>
      <c r="L15" s="44">
        <v>90000</v>
      </c>
      <c r="P15" s="50">
        <v>40150</v>
      </c>
      <c r="Q15" s="44" t="s">
        <v>137</v>
      </c>
      <c r="S15" s="44" t="s">
        <v>73</v>
      </c>
      <c r="T15" s="44" t="s">
        <v>136</v>
      </c>
      <c r="W15" s="49" t="s">
        <v>120</v>
      </c>
    </row>
    <row r="16" spans="1:24" s="44" customFormat="1">
      <c r="B16" s="50">
        <v>40149</v>
      </c>
      <c r="C16" s="44" t="s">
        <v>122</v>
      </c>
      <c r="D16" s="38" t="s">
        <v>138</v>
      </c>
      <c r="E16" s="50">
        <v>40150</v>
      </c>
      <c r="F16" s="44">
        <v>12</v>
      </c>
      <c r="G16" s="44" t="s">
        <v>52</v>
      </c>
      <c r="H16" s="44">
        <v>2566819028</v>
      </c>
      <c r="I16" s="44" t="s">
        <v>149</v>
      </c>
      <c r="J16" s="38">
        <v>50</v>
      </c>
      <c r="K16" s="38">
        <v>1110061402</v>
      </c>
      <c r="L16" s="44">
        <v>90000</v>
      </c>
      <c r="P16" s="50">
        <v>40150</v>
      </c>
      <c r="Q16" s="44" t="s">
        <v>137</v>
      </c>
      <c r="S16" s="44" t="s">
        <v>73</v>
      </c>
      <c r="T16" s="44" t="s">
        <v>136</v>
      </c>
      <c r="W16" s="49" t="s">
        <v>120</v>
      </c>
    </row>
    <row r="17" spans="20:23" s="44" customFormat="1"/>
    <row r="18" spans="20:23" s="44" customFormat="1"/>
    <row r="19" spans="20:23" s="44" customFormat="1"/>
    <row r="20" spans="20:23" s="44" customFormat="1"/>
    <row r="21" spans="20:23" s="44" customFormat="1"/>
    <row r="22" spans="20:23" s="44" customFormat="1"/>
    <row r="23" spans="20:23" s="44" customFormat="1"/>
    <row r="24" spans="20:23" s="44" customFormat="1"/>
    <row r="25" spans="20:23" s="44" customFormat="1"/>
    <row r="26" spans="20:23" s="44" customFormat="1"/>
    <row r="27" spans="20:23" s="44" customFormat="1"/>
    <row r="28" spans="20:23" s="44" customFormat="1"/>
    <row r="29" spans="20:23" s="44" customFormat="1"/>
    <row r="30" spans="20:23" s="44" customFormat="1"/>
    <row r="31" spans="20:23" s="18" customFormat="1">
      <c r="T31" s="42"/>
      <c r="U31" s="42"/>
      <c r="V31" s="42"/>
      <c r="W31" s="42"/>
    </row>
    <row r="32" spans="20:23" s="18" customFormat="1">
      <c r="T32" s="42"/>
      <c r="U32" s="42"/>
      <c r="V32" s="42"/>
      <c r="W32" s="42"/>
    </row>
    <row r="33" spans="20:23" s="18" customFormat="1">
      <c r="T33" s="42"/>
      <c r="U33" s="42"/>
      <c r="V33" s="42"/>
      <c r="W33" s="42"/>
    </row>
    <row r="34" spans="20:23" s="18" customFormat="1">
      <c r="T34" s="42"/>
      <c r="U34" s="42"/>
      <c r="V34" s="42"/>
      <c r="W34" s="42"/>
    </row>
    <row r="35" spans="20:23" s="18" customFormat="1">
      <c r="T35" s="42"/>
      <c r="U35" s="42"/>
      <c r="V35" s="42"/>
      <c r="W35" s="42"/>
    </row>
    <row r="36" spans="20:23" s="18" customFormat="1">
      <c r="T36" s="42"/>
      <c r="U36" s="42"/>
      <c r="V36" s="42"/>
      <c r="W36" s="42"/>
    </row>
    <row r="37" spans="20:23" s="18" customFormat="1">
      <c r="T37" s="42"/>
      <c r="U37" s="42"/>
      <c r="V37" s="42"/>
      <c r="W37" s="42"/>
    </row>
    <row r="38" spans="20:23" s="18" customFormat="1">
      <c r="T38" s="42"/>
      <c r="U38" s="42"/>
      <c r="V38" s="42"/>
      <c r="W38" s="42"/>
    </row>
    <row r="39" spans="20:23" s="18" customFormat="1">
      <c r="T39" s="42"/>
      <c r="U39" s="42"/>
      <c r="V39" s="42"/>
      <c r="W39" s="42"/>
    </row>
    <row r="40" spans="20:23" s="18" customFormat="1">
      <c r="T40" s="42"/>
      <c r="U40" s="42"/>
      <c r="V40" s="42"/>
      <c r="W40" s="42"/>
    </row>
  </sheetData>
  <autoFilter ref="A7:X16"/>
  <pageMargins left="0.70866141732283472" right="0.70866141732283472" top="0.74803149606299213" bottom="0.74803149606299213" header="0.31496062992125984" footer="0.31496062992125984"/>
  <pageSetup paperSize="9" scale="3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55"/>
  <sheetViews>
    <sheetView topLeftCell="A13" workbookViewId="0">
      <selection activeCell="D27" sqref="D27"/>
    </sheetView>
  </sheetViews>
  <sheetFormatPr baseColWidth="10" defaultRowHeight="15"/>
  <cols>
    <col min="9" max="9" width="27.28515625" customWidth="1"/>
    <col min="10" max="10" width="11.42578125" style="22"/>
    <col min="12" max="12" width="13" bestFit="1" customWidth="1"/>
    <col min="14" max="14" width="18.7109375" customWidth="1"/>
    <col min="20" max="23" width="11.42578125" style="16"/>
  </cols>
  <sheetData>
    <row r="1" spans="1:24" s="13" customFormat="1" ht="45">
      <c r="A1" s="11" t="s">
        <v>53</v>
      </c>
      <c r="B1" s="12" t="s">
        <v>0</v>
      </c>
      <c r="C1" s="12" t="s">
        <v>54</v>
      </c>
      <c r="D1" s="12" t="s">
        <v>1</v>
      </c>
      <c r="E1" s="12" t="s">
        <v>2</v>
      </c>
      <c r="F1" s="12" t="s">
        <v>3</v>
      </c>
      <c r="G1" s="12" t="s">
        <v>4</v>
      </c>
      <c r="H1" s="12" t="s">
        <v>5</v>
      </c>
      <c r="I1" s="12" t="s">
        <v>6</v>
      </c>
      <c r="J1" s="30" t="s">
        <v>7</v>
      </c>
      <c r="K1" s="12" t="s">
        <v>55</v>
      </c>
      <c r="L1" s="12" t="s">
        <v>56</v>
      </c>
      <c r="M1" s="12" t="s">
        <v>57</v>
      </c>
      <c r="N1" s="12" t="s">
        <v>58</v>
      </c>
      <c r="O1" s="12" t="s">
        <v>59</v>
      </c>
      <c r="P1" s="12" t="s">
        <v>60</v>
      </c>
      <c r="Q1" s="12" t="s">
        <v>12</v>
      </c>
      <c r="R1" s="12" t="s">
        <v>13</v>
      </c>
      <c r="S1" s="12" t="s">
        <v>74</v>
      </c>
      <c r="T1" s="23" t="s">
        <v>8</v>
      </c>
      <c r="U1" s="23" t="s">
        <v>9</v>
      </c>
      <c r="V1" s="23" t="s">
        <v>10</v>
      </c>
      <c r="W1" s="23" t="s">
        <v>11</v>
      </c>
      <c r="X1" s="17" t="s">
        <v>116</v>
      </c>
    </row>
    <row r="2" spans="1:24" s="15" customFormat="1">
      <c r="A2" s="1"/>
      <c r="B2" s="14">
        <v>1</v>
      </c>
      <c r="C2" s="14">
        <v>2</v>
      </c>
      <c r="D2" s="14">
        <v>3</v>
      </c>
      <c r="E2" s="14">
        <v>4</v>
      </c>
      <c r="F2" s="14">
        <v>5</v>
      </c>
      <c r="G2" s="14">
        <v>6</v>
      </c>
      <c r="H2" s="14">
        <v>7</v>
      </c>
      <c r="I2" s="14">
        <v>8</v>
      </c>
      <c r="J2" s="31">
        <v>9</v>
      </c>
      <c r="K2" s="14">
        <v>10</v>
      </c>
      <c r="L2" s="14">
        <v>11</v>
      </c>
      <c r="M2" s="14">
        <v>12</v>
      </c>
      <c r="N2" s="14">
        <v>13</v>
      </c>
      <c r="O2" s="14">
        <v>14</v>
      </c>
      <c r="P2" s="14">
        <v>15</v>
      </c>
      <c r="Q2" s="14">
        <v>16</v>
      </c>
      <c r="R2" s="14">
        <v>17</v>
      </c>
      <c r="S2" s="14">
        <v>18</v>
      </c>
      <c r="T2" s="14">
        <v>19</v>
      </c>
      <c r="U2" s="14">
        <v>20</v>
      </c>
      <c r="V2" s="14">
        <v>21</v>
      </c>
      <c r="W2" s="14">
        <v>22</v>
      </c>
      <c r="X2" s="14">
        <v>23</v>
      </c>
    </row>
    <row r="3" spans="1:24">
      <c r="A3" s="1" t="s">
        <v>61</v>
      </c>
      <c r="B3" s="2" t="s">
        <v>14</v>
      </c>
      <c r="C3" s="3" t="s">
        <v>14</v>
      </c>
      <c r="D3" s="3" t="s">
        <v>14</v>
      </c>
      <c r="E3" s="3" t="s">
        <v>14</v>
      </c>
      <c r="F3" s="3" t="s">
        <v>14</v>
      </c>
      <c r="G3" s="3" t="s">
        <v>14</v>
      </c>
      <c r="H3" s="3" t="s">
        <v>14</v>
      </c>
      <c r="I3" s="4" t="s">
        <v>15</v>
      </c>
      <c r="J3" s="32" t="s">
        <v>14</v>
      </c>
      <c r="K3" s="2" t="s">
        <v>14</v>
      </c>
      <c r="L3" s="3" t="s">
        <v>14</v>
      </c>
      <c r="M3" s="4" t="s">
        <v>15</v>
      </c>
      <c r="N3" s="4" t="s">
        <v>15</v>
      </c>
      <c r="O3" s="4" t="s">
        <v>15</v>
      </c>
      <c r="P3" s="3" t="s">
        <v>62</v>
      </c>
      <c r="Q3" s="5" t="s">
        <v>15</v>
      </c>
      <c r="R3" s="4" t="s">
        <v>15</v>
      </c>
      <c r="S3" s="3" t="s">
        <v>14</v>
      </c>
      <c r="T3" s="2" t="s">
        <v>14</v>
      </c>
      <c r="U3" s="4" t="s">
        <v>15</v>
      </c>
      <c r="V3" s="3" t="s">
        <v>14</v>
      </c>
      <c r="W3" s="3" t="s">
        <v>14</v>
      </c>
      <c r="X3" s="3" t="s">
        <v>14</v>
      </c>
    </row>
    <row r="4" spans="1:24" ht="33.75">
      <c r="A4" s="1"/>
      <c r="B4" s="2" t="s">
        <v>16</v>
      </c>
      <c r="C4" s="2" t="s">
        <v>17</v>
      </c>
      <c r="D4" s="2" t="s">
        <v>18</v>
      </c>
      <c r="E4" s="2" t="s">
        <v>23</v>
      </c>
      <c r="F4" s="2" t="s">
        <v>19</v>
      </c>
      <c r="G4" s="2" t="s">
        <v>20</v>
      </c>
      <c r="H4" s="2" t="s">
        <v>21</v>
      </c>
      <c r="I4" s="5" t="s">
        <v>22</v>
      </c>
      <c r="J4" s="32" t="s">
        <v>23</v>
      </c>
      <c r="K4" s="2" t="s">
        <v>63</v>
      </c>
      <c r="L4" s="2" t="s">
        <v>26</v>
      </c>
      <c r="M4" s="5" t="s">
        <v>64</v>
      </c>
      <c r="N4" s="5" t="s">
        <v>65</v>
      </c>
      <c r="O4" s="5" t="s">
        <v>66</v>
      </c>
      <c r="P4" s="2" t="s">
        <v>67</v>
      </c>
      <c r="Q4" s="5" t="s">
        <v>29</v>
      </c>
      <c r="R4" s="24" t="s">
        <v>30</v>
      </c>
      <c r="S4" s="2" t="s">
        <v>117</v>
      </c>
      <c r="T4" s="2" t="s">
        <v>24</v>
      </c>
      <c r="U4" s="5" t="s">
        <v>25</v>
      </c>
      <c r="V4" s="2" t="s">
        <v>27</v>
      </c>
      <c r="W4" s="2" t="s">
        <v>28</v>
      </c>
      <c r="X4" s="25" t="s">
        <v>118</v>
      </c>
    </row>
    <row r="5" spans="1:24" ht="21">
      <c r="A5" s="1" t="s">
        <v>68</v>
      </c>
      <c r="B5" s="6" t="s">
        <v>31</v>
      </c>
      <c r="C5" s="6" t="s">
        <v>32</v>
      </c>
      <c r="D5" s="6" t="s">
        <v>32</v>
      </c>
      <c r="E5" s="6" t="s">
        <v>32</v>
      </c>
      <c r="F5" s="6" t="s">
        <v>33</v>
      </c>
      <c r="G5" s="6" t="s">
        <v>34</v>
      </c>
      <c r="H5" s="6" t="s">
        <v>32</v>
      </c>
      <c r="I5" s="6" t="s">
        <v>32</v>
      </c>
      <c r="J5" s="33" t="s">
        <v>32</v>
      </c>
      <c r="K5" s="6" t="s">
        <v>32</v>
      </c>
      <c r="L5" s="6" t="s">
        <v>35</v>
      </c>
      <c r="M5" s="6" t="s">
        <v>32</v>
      </c>
      <c r="N5" s="6" t="s">
        <v>32</v>
      </c>
      <c r="O5" s="6" t="s">
        <v>32</v>
      </c>
      <c r="P5" s="6" t="s">
        <v>31</v>
      </c>
      <c r="Q5" s="6" t="s">
        <v>32</v>
      </c>
      <c r="R5" s="6" t="s">
        <v>32</v>
      </c>
      <c r="S5" s="6" t="s">
        <v>32</v>
      </c>
      <c r="T5" s="6" t="s">
        <v>32</v>
      </c>
      <c r="U5" s="7" t="s">
        <v>32</v>
      </c>
      <c r="V5" s="6" t="s">
        <v>31</v>
      </c>
      <c r="W5" s="6" t="s">
        <v>32</v>
      </c>
      <c r="X5" s="6" t="s">
        <v>32</v>
      </c>
    </row>
    <row r="6" spans="1:24">
      <c r="A6" s="1" t="s">
        <v>36</v>
      </c>
      <c r="B6" s="6">
        <v>8</v>
      </c>
      <c r="C6" s="7">
        <v>2</v>
      </c>
      <c r="D6" s="7">
        <v>4</v>
      </c>
      <c r="E6" s="7">
        <v>8</v>
      </c>
      <c r="F6" s="7">
        <v>2</v>
      </c>
      <c r="G6" s="7">
        <v>3</v>
      </c>
      <c r="H6" s="7">
        <v>16</v>
      </c>
      <c r="I6" s="7">
        <v>25</v>
      </c>
      <c r="J6" s="33">
        <v>2</v>
      </c>
      <c r="K6" s="6">
        <v>17</v>
      </c>
      <c r="L6" s="7">
        <v>13</v>
      </c>
      <c r="M6" s="7">
        <v>2</v>
      </c>
      <c r="N6" s="7">
        <v>10</v>
      </c>
      <c r="O6" s="7">
        <v>10</v>
      </c>
      <c r="P6" s="7">
        <v>8</v>
      </c>
      <c r="Q6" s="6">
        <v>18</v>
      </c>
      <c r="R6" s="7">
        <v>50</v>
      </c>
      <c r="S6" s="7">
        <v>10</v>
      </c>
      <c r="T6" s="6">
        <v>12</v>
      </c>
      <c r="U6" s="7" t="s">
        <v>37</v>
      </c>
      <c r="V6" s="6">
        <v>8</v>
      </c>
      <c r="W6" s="6">
        <v>4</v>
      </c>
      <c r="X6" s="26">
        <v>10</v>
      </c>
    </row>
    <row r="7" spans="1:24" ht="157.5">
      <c r="A7" s="1" t="s">
        <v>38</v>
      </c>
      <c r="B7" s="8" t="s">
        <v>39</v>
      </c>
      <c r="C7" s="8" t="s">
        <v>40</v>
      </c>
      <c r="D7" s="8" t="s">
        <v>41</v>
      </c>
      <c r="E7" s="8" t="s">
        <v>42</v>
      </c>
      <c r="F7" s="8" t="s">
        <v>43</v>
      </c>
      <c r="G7" s="8" t="s">
        <v>44</v>
      </c>
      <c r="H7" s="8" t="s">
        <v>45</v>
      </c>
      <c r="I7" s="8" t="s">
        <v>45</v>
      </c>
      <c r="J7" s="34" t="s">
        <v>46</v>
      </c>
      <c r="K7" s="8" t="s">
        <v>69</v>
      </c>
      <c r="L7" s="8" t="s">
        <v>70</v>
      </c>
      <c r="M7" s="9" t="s">
        <v>71</v>
      </c>
      <c r="N7" s="8"/>
      <c r="O7" s="8"/>
      <c r="P7" s="8" t="s">
        <v>72</v>
      </c>
      <c r="Q7" s="8" t="s">
        <v>51</v>
      </c>
      <c r="R7" s="8" t="s">
        <v>51</v>
      </c>
      <c r="S7" s="8"/>
      <c r="T7" s="8" t="s">
        <v>47</v>
      </c>
      <c r="U7" s="27" t="s">
        <v>48</v>
      </c>
      <c r="V7" s="8" t="s">
        <v>49</v>
      </c>
      <c r="W7" s="8" t="s">
        <v>50</v>
      </c>
      <c r="X7" s="8" t="s">
        <v>119</v>
      </c>
    </row>
    <row r="8" spans="1:24" s="44" customFormat="1">
      <c r="C8" s="44" t="s">
        <v>122</v>
      </c>
      <c r="D8" s="38" t="s">
        <v>138</v>
      </c>
      <c r="G8" s="44" t="s">
        <v>52</v>
      </c>
      <c r="J8" s="38"/>
      <c r="S8" s="44" t="s">
        <v>73</v>
      </c>
      <c r="W8" s="49" t="s">
        <v>120</v>
      </c>
    </row>
    <row r="9" spans="1:24" s="44" customFormat="1">
      <c r="B9" s="50">
        <v>40149</v>
      </c>
      <c r="C9" s="44" t="s">
        <v>122</v>
      </c>
      <c r="D9" s="38" t="s">
        <v>138</v>
      </c>
      <c r="E9" s="50">
        <v>40150</v>
      </c>
      <c r="F9" s="44">
        <v>12</v>
      </c>
      <c r="G9" s="44" t="s">
        <v>52</v>
      </c>
      <c r="I9" s="44" t="s">
        <v>99</v>
      </c>
      <c r="J9" s="38">
        <v>50</v>
      </c>
      <c r="K9" s="44">
        <v>4110020101</v>
      </c>
      <c r="L9" s="48">
        <v>3250</v>
      </c>
      <c r="O9" s="44" t="s">
        <v>95</v>
      </c>
      <c r="P9" s="50">
        <v>40150</v>
      </c>
      <c r="Q9" s="44" t="s">
        <v>151</v>
      </c>
      <c r="S9" s="44" t="s">
        <v>73</v>
      </c>
      <c r="T9" s="44" t="s">
        <v>78</v>
      </c>
      <c r="W9" s="49" t="s">
        <v>120</v>
      </c>
    </row>
    <row r="10" spans="1:24" s="44" customFormat="1">
      <c r="B10" s="50">
        <v>40149</v>
      </c>
      <c r="C10" s="44" t="s">
        <v>122</v>
      </c>
      <c r="D10" s="38" t="s">
        <v>138</v>
      </c>
      <c r="E10" s="50">
        <v>40150</v>
      </c>
      <c r="F10" s="44">
        <v>12</v>
      </c>
      <c r="G10" s="44" t="s">
        <v>52</v>
      </c>
      <c r="I10" s="44" t="s">
        <v>100</v>
      </c>
      <c r="J10" s="38">
        <v>50</v>
      </c>
      <c r="K10" s="44">
        <v>4110020101</v>
      </c>
      <c r="L10" s="48">
        <v>250</v>
      </c>
      <c r="O10" s="44" t="s">
        <v>96</v>
      </c>
      <c r="P10" s="50">
        <v>40150</v>
      </c>
      <c r="Q10" s="44" t="s">
        <v>151</v>
      </c>
      <c r="S10" s="44" t="s">
        <v>73</v>
      </c>
      <c r="T10" s="44" t="s">
        <v>78</v>
      </c>
      <c r="W10" s="49" t="s">
        <v>120</v>
      </c>
    </row>
    <row r="11" spans="1:24" s="44" customFormat="1">
      <c r="B11" s="50">
        <v>40149</v>
      </c>
      <c r="C11" s="44" t="s">
        <v>122</v>
      </c>
      <c r="D11" s="38" t="s">
        <v>138</v>
      </c>
      <c r="E11" s="50">
        <v>40150</v>
      </c>
      <c r="F11" s="44">
        <v>12</v>
      </c>
      <c r="G11" s="44" t="s">
        <v>52</v>
      </c>
      <c r="I11" s="44" t="s">
        <v>101</v>
      </c>
      <c r="J11" s="38">
        <v>50</v>
      </c>
      <c r="K11" s="44">
        <v>4110020101</v>
      </c>
      <c r="L11" s="48">
        <v>3250</v>
      </c>
      <c r="O11" s="44" t="s">
        <v>97</v>
      </c>
      <c r="P11" s="50">
        <v>40150</v>
      </c>
      <c r="Q11" s="44" t="s">
        <v>151</v>
      </c>
      <c r="S11" s="44" t="s">
        <v>73</v>
      </c>
      <c r="T11" s="44" t="s">
        <v>78</v>
      </c>
      <c r="W11" s="49" t="s">
        <v>120</v>
      </c>
    </row>
    <row r="12" spans="1:24" s="44" customFormat="1">
      <c r="B12" s="50">
        <v>40149</v>
      </c>
      <c r="C12" s="44" t="s">
        <v>122</v>
      </c>
      <c r="D12" s="38" t="s">
        <v>138</v>
      </c>
      <c r="E12" s="50">
        <v>40150</v>
      </c>
      <c r="F12" s="44">
        <v>12</v>
      </c>
      <c r="G12" s="44" t="s">
        <v>52</v>
      </c>
      <c r="I12" s="44" t="s">
        <v>102</v>
      </c>
      <c r="J12" s="38">
        <v>50</v>
      </c>
      <c r="K12" s="44">
        <v>4110020101</v>
      </c>
      <c r="L12" s="48">
        <v>250</v>
      </c>
      <c r="O12" s="44" t="s">
        <v>98</v>
      </c>
      <c r="P12" s="50">
        <v>40150</v>
      </c>
      <c r="Q12" s="44" t="s">
        <v>151</v>
      </c>
      <c r="S12" s="44" t="s">
        <v>73</v>
      </c>
      <c r="T12" s="44" t="s">
        <v>78</v>
      </c>
      <c r="W12" s="49" t="s">
        <v>120</v>
      </c>
    </row>
    <row r="13" spans="1:24" s="44" customFormat="1">
      <c r="B13" s="50">
        <v>40149</v>
      </c>
      <c r="C13" s="44" t="s">
        <v>122</v>
      </c>
      <c r="D13" s="38" t="s">
        <v>138</v>
      </c>
      <c r="E13" s="50">
        <v>40150</v>
      </c>
      <c r="F13" s="44">
        <v>12</v>
      </c>
      <c r="G13" s="44" t="s">
        <v>52</v>
      </c>
      <c r="H13" s="44">
        <v>2571495113</v>
      </c>
      <c r="I13" s="44" t="s">
        <v>150</v>
      </c>
      <c r="J13" s="38">
        <v>40</v>
      </c>
      <c r="K13" s="44">
        <v>1110061801</v>
      </c>
      <c r="L13" s="48">
        <v>100000</v>
      </c>
      <c r="P13" s="50">
        <v>40150</v>
      </c>
      <c r="Q13" s="44" t="s">
        <v>151</v>
      </c>
      <c r="S13" s="44" t="s">
        <v>73</v>
      </c>
      <c r="T13" s="44" t="s">
        <v>78</v>
      </c>
      <c r="W13" s="49" t="s">
        <v>120</v>
      </c>
    </row>
    <row r="14" spans="1:24" s="44" customFormat="1">
      <c r="B14" s="50">
        <v>40149</v>
      </c>
      <c r="C14" s="44" t="s">
        <v>122</v>
      </c>
      <c r="D14" s="38" t="s">
        <v>138</v>
      </c>
      <c r="E14" s="50">
        <v>40150</v>
      </c>
      <c r="F14" s="44">
        <v>12</v>
      </c>
      <c r="G14" s="44" t="s">
        <v>52</v>
      </c>
      <c r="I14" s="44" t="s">
        <v>103</v>
      </c>
      <c r="J14" s="38">
        <v>40</v>
      </c>
      <c r="K14" s="44">
        <v>5211090301</v>
      </c>
      <c r="L14" s="48">
        <v>3250</v>
      </c>
      <c r="O14" s="44" t="s">
        <v>121</v>
      </c>
      <c r="P14" s="50">
        <v>40150</v>
      </c>
      <c r="Q14" s="44" t="s">
        <v>151</v>
      </c>
      <c r="S14" s="44" t="s">
        <v>73</v>
      </c>
      <c r="T14" s="38">
        <v>811036792</v>
      </c>
      <c r="W14" s="49" t="s">
        <v>120</v>
      </c>
    </row>
    <row r="15" spans="1:24" s="44" customFormat="1">
      <c r="B15" s="50">
        <v>40149</v>
      </c>
      <c r="C15" s="44" t="s">
        <v>122</v>
      </c>
      <c r="D15" s="38" t="s">
        <v>138</v>
      </c>
      <c r="E15" s="50">
        <v>40150</v>
      </c>
      <c r="F15" s="44">
        <v>12</v>
      </c>
      <c r="G15" s="44" t="s">
        <v>52</v>
      </c>
      <c r="I15" s="44" t="s">
        <v>140</v>
      </c>
      <c r="J15" s="38">
        <v>40</v>
      </c>
      <c r="K15" s="44">
        <v>5211090401</v>
      </c>
      <c r="L15" s="48">
        <v>250</v>
      </c>
      <c r="O15" s="44" t="s">
        <v>121</v>
      </c>
      <c r="P15" s="50">
        <v>40150</v>
      </c>
      <c r="Q15" s="44" t="s">
        <v>151</v>
      </c>
      <c r="S15" s="44" t="s">
        <v>73</v>
      </c>
      <c r="T15" s="38">
        <v>811036792</v>
      </c>
      <c r="W15" s="49" t="s">
        <v>120</v>
      </c>
    </row>
    <row r="16" spans="1:24" s="44" customFormat="1">
      <c r="B16" s="50">
        <v>40149</v>
      </c>
      <c r="C16" s="44" t="s">
        <v>122</v>
      </c>
      <c r="D16" s="38" t="s">
        <v>138</v>
      </c>
      <c r="E16" s="50">
        <v>40150</v>
      </c>
      <c r="F16" s="44">
        <v>12</v>
      </c>
      <c r="G16" s="44" t="s">
        <v>52</v>
      </c>
      <c r="I16" s="44" t="s">
        <v>124</v>
      </c>
      <c r="J16" s="38">
        <v>40</v>
      </c>
      <c r="K16" s="44">
        <v>5211090303</v>
      </c>
      <c r="L16" s="48">
        <v>3000</v>
      </c>
      <c r="O16" s="44" t="s">
        <v>121</v>
      </c>
      <c r="P16" s="50">
        <v>40150</v>
      </c>
      <c r="Q16" s="44" t="s">
        <v>151</v>
      </c>
      <c r="S16" s="44" t="s">
        <v>73</v>
      </c>
      <c r="T16" s="38">
        <v>830112329</v>
      </c>
      <c r="W16" s="49" t="s">
        <v>120</v>
      </c>
    </row>
    <row r="17" spans="2:23" s="44" customFormat="1">
      <c r="B17" s="50">
        <v>40149</v>
      </c>
      <c r="C17" s="44" t="s">
        <v>122</v>
      </c>
      <c r="D17" s="38" t="s">
        <v>138</v>
      </c>
      <c r="E17" s="50">
        <v>40150</v>
      </c>
      <c r="F17" s="44">
        <v>12</v>
      </c>
      <c r="G17" s="44" t="s">
        <v>52</v>
      </c>
      <c r="H17" s="44">
        <v>2571495113</v>
      </c>
      <c r="I17" s="44" t="s">
        <v>124</v>
      </c>
      <c r="J17" s="38">
        <v>31</v>
      </c>
      <c r="K17" s="44">
        <v>2425900501</v>
      </c>
      <c r="L17" s="48">
        <v>3000</v>
      </c>
      <c r="P17" s="50">
        <v>40150</v>
      </c>
      <c r="Q17" s="44" t="s">
        <v>151</v>
      </c>
      <c r="S17" s="44" t="s">
        <v>73</v>
      </c>
      <c r="T17" s="38">
        <v>830112329</v>
      </c>
      <c r="W17" s="49" t="s">
        <v>120</v>
      </c>
    </row>
    <row r="18" spans="2:23" s="44" customFormat="1">
      <c r="B18" s="50">
        <v>40149</v>
      </c>
      <c r="C18" s="44" t="s">
        <v>122</v>
      </c>
      <c r="D18" s="38" t="s">
        <v>138</v>
      </c>
      <c r="E18" s="50">
        <v>40150</v>
      </c>
      <c r="F18" s="44">
        <v>12</v>
      </c>
      <c r="G18" s="44" t="s">
        <v>52</v>
      </c>
      <c r="H18" s="44">
        <v>2571495113</v>
      </c>
      <c r="I18" s="44" t="s">
        <v>103</v>
      </c>
      <c r="J18" s="38">
        <v>31</v>
      </c>
      <c r="K18" s="44">
        <v>2425900501</v>
      </c>
      <c r="L18" s="48">
        <v>3250</v>
      </c>
      <c r="P18" s="50">
        <v>40150</v>
      </c>
      <c r="Q18" s="44" t="s">
        <v>151</v>
      </c>
      <c r="S18" s="44" t="s">
        <v>73</v>
      </c>
      <c r="T18" s="38">
        <v>811036792</v>
      </c>
      <c r="W18" s="49" t="s">
        <v>120</v>
      </c>
    </row>
    <row r="19" spans="2:23" s="44" customFormat="1">
      <c r="B19" s="50">
        <v>40149</v>
      </c>
      <c r="C19" s="44" t="s">
        <v>122</v>
      </c>
      <c r="D19" s="38" t="s">
        <v>138</v>
      </c>
      <c r="E19" s="50">
        <v>40150</v>
      </c>
      <c r="F19" s="44">
        <v>12</v>
      </c>
      <c r="G19" s="44" t="s">
        <v>52</v>
      </c>
      <c r="H19" s="44">
        <v>2571495113</v>
      </c>
      <c r="I19" s="44" t="s">
        <v>140</v>
      </c>
      <c r="J19" s="38">
        <v>31</v>
      </c>
      <c r="K19" s="44">
        <v>2425900501</v>
      </c>
      <c r="L19" s="48">
        <v>250</v>
      </c>
      <c r="P19" s="50">
        <v>40150</v>
      </c>
      <c r="Q19" s="44" t="s">
        <v>151</v>
      </c>
      <c r="S19" s="44" t="s">
        <v>73</v>
      </c>
      <c r="T19" s="38">
        <v>811036792</v>
      </c>
      <c r="U19" s="44" t="s">
        <v>172</v>
      </c>
      <c r="W19" s="49" t="s">
        <v>120</v>
      </c>
    </row>
    <row r="20" spans="2:23" s="44" customFormat="1">
      <c r="B20" s="50">
        <v>40149</v>
      </c>
      <c r="C20" s="44" t="s">
        <v>122</v>
      </c>
      <c r="D20" s="38" t="s">
        <v>138</v>
      </c>
      <c r="E20" s="50">
        <v>40150</v>
      </c>
      <c r="F20" s="44">
        <v>12</v>
      </c>
      <c r="G20" s="44" t="s">
        <v>52</v>
      </c>
      <c r="I20" s="44" t="s">
        <v>124</v>
      </c>
      <c r="J20" s="38">
        <v>50</v>
      </c>
      <c r="K20" s="44">
        <v>4110020101</v>
      </c>
      <c r="L20" s="48">
        <v>3000</v>
      </c>
      <c r="O20" s="38">
        <v>201213</v>
      </c>
      <c r="P20" s="50">
        <v>40150</v>
      </c>
      <c r="Q20" s="44" t="s">
        <v>151</v>
      </c>
      <c r="S20" s="44" t="s">
        <v>73</v>
      </c>
      <c r="T20" s="38">
        <v>830112329</v>
      </c>
      <c r="W20" s="49" t="s">
        <v>120</v>
      </c>
    </row>
    <row r="21" spans="2:23" s="44" customFormat="1">
      <c r="B21" s="50">
        <v>40149</v>
      </c>
      <c r="C21" s="44" t="s">
        <v>122</v>
      </c>
      <c r="D21" s="38" t="s">
        <v>138</v>
      </c>
      <c r="E21" s="50">
        <v>40150</v>
      </c>
      <c r="F21" s="44">
        <v>12</v>
      </c>
      <c r="G21" s="44" t="s">
        <v>52</v>
      </c>
      <c r="H21" s="44">
        <v>2571495113</v>
      </c>
      <c r="I21" s="44" t="s">
        <v>111</v>
      </c>
      <c r="J21" s="38">
        <v>31</v>
      </c>
      <c r="K21" s="44">
        <v>2905900501</v>
      </c>
      <c r="L21" s="48">
        <v>39780</v>
      </c>
      <c r="P21" s="50">
        <v>40150</v>
      </c>
      <c r="Q21" s="44" t="s">
        <v>151</v>
      </c>
      <c r="S21" s="44" t="s">
        <v>73</v>
      </c>
      <c r="T21" s="44" t="s">
        <v>106</v>
      </c>
      <c r="W21" s="49" t="s">
        <v>120</v>
      </c>
    </row>
    <row r="22" spans="2:23" s="44" customFormat="1">
      <c r="B22" s="50">
        <v>40149</v>
      </c>
      <c r="C22" s="44" t="s">
        <v>122</v>
      </c>
      <c r="D22" s="38" t="s">
        <v>138</v>
      </c>
      <c r="E22" s="50">
        <v>40150</v>
      </c>
      <c r="F22" s="44">
        <v>12</v>
      </c>
      <c r="G22" s="44" t="s">
        <v>52</v>
      </c>
      <c r="H22" s="44">
        <v>2571495113</v>
      </c>
      <c r="I22" s="44" t="s">
        <v>107</v>
      </c>
      <c r="J22" s="38">
        <v>31</v>
      </c>
      <c r="K22" s="44">
        <v>2425900501</v>
      </c>
      <c r="L22" s="48">
        <v>2700.0000000000005</v>
      </c>
      <c r="P22" s="50">
        <v>40150</v>
      </c>
      <c r="Q22" s="44" t="s">
        <v>151</v>
      </c>
      <c r="S22" s="44" t="s">
        <v>73</v>
      </c>
      <c r="T22" s="38">
        <v>830112329</v>
      </c>
      <c r="U22" s="44" t="s">
        <v>173</v>
      </c>
      <c r="W22" s="49" t="s">
        <v>120</v>
      </c>
    </row>
    <row r="23" spans="2:23" s="44" customFormat="1">
      <c r="B23" s="50">
        <v>40149</v>
      </c>
      <c r="C23" s="44" t="s">
        <v>122</v>
      </c>
      <c r="D23" s="38" t="s">
        <v>138</v>
      </c>
      <c r="E23" s="50">
        <v>40150</v>
      </c>
      <c r="F23" s="44">
        <v>12</v>
      </c>
      <c r="G23" s="44" t="s">
        <v>52</v>
      </c>
      <c r="H23" s="44">
        <v>2571495113</v>
      </c>
      <c r="I23" s="44" t="s">
        <v>108</v>
      </c>
      <c r="J23" s="38">
        <v>31</v>
      </c>
      <c r="K23" s="44">
        <v>2425900501</v>
      </c>
      <c r="L23" s="48">
        <v>432.00000000000006</v>
      </c>
      <c r="P23" s="50">
        <v>40150</v>
      </c>
      <c r="Q23" s="44" t="s">
        <v>151</v>
      </c>
      <c r="S23" s="44" t="s">
        <v>73</v>
      </c>
      <c r="T23" s="38">
        <v>830112329</v>
      </c>
      <c r="U23" s="44" t="s">
        <v>174</v>
      </c>
      <c r="W23" s="49" t="s">
        <v>120</v>
      </c>
    </row>
    <row r="24" spans="2:23" s="44" customFormat="1">
      <c r="B24" s="50">
        <v>40149</v>
      </c>
      <c r="C24" s="44" t="s">
        <v>122</v>
      </c>
      <c r="D24" s="38" t="s">
        <v>138</v>
      </c>
      <c r="E24" s="50">
        <v>40150</v>
      </c>
      <c r="F24" s="44">
        <v>12</v>
      </c>
      <c r="G24" s="44" t="s">
        <v>52</v>
      </c>
      <c r="H24" s="44">
        <v>2571495113</v>
      </c>
      <c r="I24" s="44" t="s">
        <v>109</v>
      </c>
      <c r="J24" s="38">
        <v>31</v>
      </c>
      <c r="K24" s="44">
        <v>2905900103</v>
      </c>
      <c r="L24" s="48">
        <v>1800.0000000000002</v>
      </c>
      <c r="P24" s="50">
        <v>40150</v>
      </c>
      <c r="Q24" s="44" t="s">
        <v>151</v>
      </c>
      <c r="S24" s="44" t="s">
        <v>73</v>
      </c>
      <c r="T24" s="38">
        <v>800082665</v>
      </c>
      <c r="W24" s="49" t="s">
        <v>120</v>
      </c>
    </row>
    <row r="25" spans="2:23" s="44" customFormat="1">
      <c r="B25" s="50">
        <v>40149</v>
      </c>
      <c r="C25" s="44" t="s">
        <v>122</v>
      </c>
      <c r="D25" s="38" t="s">
        <v>138</v>
      </c>
      <c r="E25" s="50">
        <v>40150</v>
      </c>
      <c r="F25" s="44">
        <v>12</v>
      </c>
      <c r="G25" s="44" t="s">
        <v>52</v>
      </c>
      <c r="H25" s="44">
        <v>2571495113</v>
      </c>
      <c r="I25" s="44" t="s">
        <v>110</v>
      </c>
      <c r="J25" s="38">
        <v>31</v>
      </c>
      <c r="K25" s="44">
        <v>2425900501</v>
      </c>
      <c r="L25" s="48">
        <v>288.00000000000006</v>
      </c>
      <c r="P25" s="50">
        <v>40150</v>
      </c>
      <c r="Q25" s="44" t="s">
        <v>151</v>
      </c>
      <c r="S25" s="44" t="s">
        <v>73</v>
      </c>
      <c r="T25" s="38">
        <v>800082665</v>
      </c>
      <c r="U25" s="44" t="s">
        <v>175</v>
      </c>
      <c r="W25" s="49" t="s">
        <v>120</v>
      </c>
    </row>
    <row r="26" spans="2:23" s="44" customFormat="1">
      <c r="B26" s="50">
        <v>40149</v>
      </c>
      <c r="C26" s="44" t="s">
        <v>122</v>
      </c>
      <c r="D26" s="38" t="s">
        <v>138</v>
      </c>
      <c r="E26" s="50">
        <v>40150</v>
      </c>
      <c r="F26" s="44">
        <v>12</v>
      </c>
      <c r="G26" s="44" t="s">
        <v>52</v>
      </c>
      <c r="H26" s="44">
        <v>2571495113</v>
      </c>
      <c r="I26" s="44" t="s">
        <v>152</v>
      </c>
      <c r="J26" s="38">
        <v>31</v>
      </c>
      <c r="K26" s="44">
        <v>2905900401</v>
      </c>
      <c r="L26" s="48">
        <v>45000</v>
      </c>
      <c r="P26" s="50">
        <v>40150</v>
      </c>
      <c r="Q26" s="44" t="s">
        <v>151</v>
      </c>
      <c r="S26" s="44" t="s">
        <v>73</v>
      </c>
      <c r="T26" s="44" t="s">
        <v>78</v>
      </c>
      <c r="U26" s="44" t="s">
        <v>171</v>
      </c>
      <c r="W26" s="49" t="s">
        <v>120</v>
      </c>
    </row>
    <row r="27" spans="2:23" s="44" customFormat="1">
      <c r="B27" s="50">
        <v>40149</v>
      </c>
      <c r="C27" s="44" t="s">
        <v>122</v>
      </c>
      <c r="D27" s="38" t="s">
        <v>191</v>
      </c>
      <c r="E27" s="50">
        <v>40150</v>
      </c>
      <c r="F27" s="44">
        <v>12</v>
      </c>
      <c r="G27" s="44" t="s">
        <v>52</v>
      </c>
      <c r="H27" s="44">
        <v>2571495113</v>
      </c>
      <c r="I27" s="44" t="s">
        <v>183</v>
      </c>
      <c r="J27" s="47" t="s">
        <v>93</v>
      </c>
      <c r="K27" s="38">
        <v>1470909002</v>
      </c>
      <c r="L27" s="48">
        <v>5220</v>
      </c>
      <c r="P27" s="50">
        <v>40150</v>
      </c>
      <c r="Q27" s="44" t="s">
        <v>151</v>
      </c>
      <c r="S27" s="44" t="s">
        <v>73</v>
      </c>
      <c r="T27" s="38">
        <v>800082665</v>
      </c>
      <c r="W27" s="49" t="s">
        <v>120</v>
      </c>
    </row>
    <row r="28" spans="2:23" s="44" customFormat="1">
      <c r="B28" s="50">
        <v>40149</v>
      </c>
      <c r="C28" s="44" t="s">
        <v>122</v>
      </c>
      <c r="D28" s="38" t="s">
        <v>191</v>
      </c>
      <c r="E28" s="50">
        <v>40150</v>
      </c>
      <c r="F28" s="44">
        <v>12</v>
      </c>
      <c r="G28" s="44" t="s">
        <v>52</v>
      </c>
      <c r="H28" s="44">
        <v>2571495113</v>
      </c>
      <c r="I28" s="44" t="s">
        <v>183</v>
      </c>
      <c r="J28" s="47">
        <v>31</v>
      </c>
      <c r="K28" s="38">
        <v>2425909002</v>
      </c>
      <c r="L28" s="48">
        <v>5220</v>
      </c>
      <c r="P28" s="50">
        <v>40150</v>
      </c>
      <c r="Q28" s="44" t="s">
        <v>151</v>
      </c>
      <c r="S28" s="44" t="s">
        <v>73</v>
      </c>
      <c r="T28" s="38">
        <v>800082665</v>
      </c>
      <c r="W28" s="49" t="s">
        <v>120</v>
      </c>
    </row>
    <row r="29" spans="2:23" s="44" customFormat="1">
      <c r="J29" s="38"/>
    </row>
    <row r="30" spans="2:23" s="44" customFormat="1">
      <c r="J30" s="38"/>
    </row>
    <row r="31" spans="2:23" s="44" customFormat="1">
      <c r="J31" s="38"/>
    </row>
    <row r="32" spans="2:23" s="44" customFormat="1">
      <c r="J32" s="38"/>
    </row>
    <row r="33" spans="10:10" s="44" customFormat="1">
      <c r="J33" s="38"/>
    </row>
    <row r="34" spans="10:10" s="44" customFormat="1">
      <c r="J34" s="38"/>
    </row>
    <row r="35" spans="10:10" s="44" customFormat="1">
      <c r="J35" s="38"/>
    </row>
    <row r="36" spans="10:10" s="44" customFormat="1">
      <c r="J36" s="38"/>
    </row>
    <row r="37" spans="10:10" s="44" customFormat="1">
      <c r="J37" s="38"/>
    </row>
    <row r="38" spans="10:10" s="44" customFormat="1">
      <c r="J38" s="38"/>
    </row>
    <row r="39" spans="10:10" s="44" customFormat="1">
      <c r="J39" s="38"/>
    </row>
    <row r="40" spans="10:10" s="44" customFormat="1">
      <c r="J40" s="38"/>
    </row>
    <row r="41" spans="10:10" s="44" customFormat="1">
      <c r="J41" s="38"/>
    </row>
    <row r="42" spans="10:10" s="44" customFormat="1">
      <c r="J42" s="38"/>
    </row>
    <row r="43" spans="10:10" s="44" customFormat="1">
      <c r="J43" s="38"/>
    </row>
    <row r="44" spans="10:10" s="44" customFormat="1">
      <c r="J44" s="38"/>
    </row>
    <row r="45" spans="10:10" s="44" customFormat="1">
      <c r="J45" s="38"/>
    </row>
    <row r="46" spans="10:10" s="44" customFormat="1">
      <c r="J46" s="38"/>
    </row>
    <row r="47" spans="10:10" s="44" customFormat="1">
      <c r="J47" s="38"/>
    </row>
    <row r="48" spans="10:10" s="44" customFormat="1">
      <c r="J48" s="38"/>
    </row>
    <row r="49" spans="10:10" s="44" customFormat="1">
      <c r="J49" s="38"/>
    </row>
    <row r="50" spans="10:10" s="44" customFormat="1">
      <c r="J50" s="38"/>
    </row>
    <row r="51" spans="10:10" s="44" customFormat="1">
      <c r="J51" s="38"/>
    </row>
    <row r="52" spans="10:10" s="44" customFormat="1">
      <c r="J52" s="38"/>
    </row>
    <row r="53" spans="10:10" s="44" customFormat="1">
      <c r="J53" s="38"/>
    </row>
    <row r="54" spans="10:10" s="44" customFormat="1">
      <c r="J54" s="38"/>
    </row>
    <row r="55" spans="10:10" s="44" customFormat="1" ht="15.75" customHeight="1">
      <c r="J55" s="38"/>
    </row>
  </sheetData>
  <autoFilter ref="A8:X26">
    <filterColumn colId="10"/>
  </autoFilter>
  <pageMargins left="0.70866141732283472" right="0.70866141732283472" top="0.74803149606299213" bottom="0.74803149606299213" header="0.31496062992125984" footer="0.31496062992125984"/>
  <pageSetup paperSize="9" scale="3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49"/>
  <sheetViews>
    <sheetView topLeftCell="A21" workbookViewId="0">
      <selection activeCell="K40" sqref="A40:XFD49"/>
    </sheetView>
  </sheetViews>
  <sheetFormatPr baseColWidth="10" defaultRowHeight="15"/>
  <cols>
    <col min="9" max="9" width="27" customWidth="1"/>
    <col min="10" max="10" width="11.42578125" style="22"/>
    <col min="12" max="12" width="13" style="20" bestFit="1" customWidth="1"/>
    <col min="14" max="14" width="18.7109375" customWidth="1"/>
    <col min="20" max="23" width="11.42578125" style="16"/>
  </cols>
  <sheetData>
    <row r="1" spans="1:24" s="13" customFormat="1" ht="45">
      <c r="A1" s="11" t="s">
        <v>53</v>
      </c>
      <c r="B1" s="12" t="s">
        <v>0</v>
      </c>
      <c r="C1" s="12" t="s">
        <v>54</v>
      </c>
      <c r="D1" s="12" t="s">
        <v>1</v>
      </c>
      <c r="E1" s="12" t="s">
        <v>2</v>
      </c>
      <c r="F1" s="12" t="s">
        <v>3</v>
      </c>
      <c r="G1" s="12" t="s">
        <v>4</v>
      </c>
      <c r="H1" s="12" t="s">
        <v>5</v>
      </c>
      <c r="I1" s="12" t="s">
        <v>6</v>
      </c>
      <c r="J1" s="30" t="s">
        <v>7</v>
      </c>
      <c r="K1" s="12" t="s">
        <v>55</v>
      </c>
      <c r="L1" s="12" t="s">
        <v>56</v>
      </c>
      <c r="M1" s="12" t="s">
        <v>57</v>
      </c>
      <c r="N1" s="12" t="s">
        <v>58</v>
      </c>
      <c r="O1" s="12" t="s">
        <v>59</v>
      </c>
      <c r="P1" s="12" t="s">
        <v>60</v>
      </c>
      <c r="Q1" s="12" t="s">
        <v>12</v>
      </c>
      <c r="R1" s="12" t="s">
        <v>13</v>
      </c>
      <c r="S1" s="12" t="s">
        <v>74</v>
      </c>
      <c r="T1" s="23" t="s">
        <v>8</v>
      </c>
      <c r="U1" s="23" t="s">
        <v>9</v>
      </c>
      <c r="V1" s="23" t="s">
        <v>10</v>
      </c>
      <c r="W1" s="23" t="s">
        <v>11</v>
      </c>
      <c r="X1" s="17" t="s">
        <v>116</v>
      </c>
    </row>
    <row r="2" spans="1:24" s="15" customFormat="1">
      <c r="A2" s="1"/>
      <c r="B2" s="14">
        <v>1</v>
      </c>
      <c r="C2" s="14">
        <v>2</v>
      </c>
      <c r="D2" s="14">
        <v>3</v>
      </c>
      <c r="E2" s="14">
        <v>4</v>
      </c>
      <c r="F2" s="14">
        <v>5</v>
      </c>
      <c r="G2" s="14">
        <v>6</v>
      </c>
      <c r="H2" s="14">
        <v>7</v>
      </c>
      <c r="I2" s="14">
        <v>8</v>
      </c>
      <c r="J2" s="31">
        <v>9</v>
      </c>
      <c r="K2" s="14">
        <v>10</v>
      </c>
      <c r="L2" s="14">
        <v>11</v>
      </c>
      <c r="M2" s="14">
        <v>12</v>
      </c>
      <c r="N2" s="14">
        <v>13</v>
      </c>
      <c r="O2" s="14">
        <v>14</v>
      </c>
      <c r="P2" s="14">
        <v>15</v>
      </c>
      <c r="Q2" s="14">
        <v>16</v>
      </c>
      <c r="R2" s="14">
        <v>17</v>
      </c>
      <c r="S2" s="14">
        <v>18</v>
      </c>
      <c r="T2" s="14">
        <v>19</v>
      </c>
      <c r="U2" s="14">
        <v>20</v>
      </c>
      <c r="V2" s="14">
        <v>21</v>
      </c>
      <c r="W2" s="14">
        <v>22</v>
      </c>
      <c r="X2" s="14">
        <v>23</v>
      </c>
    </row>
    <row r="3" spans="1:24">
      <c r="A3" s="1" t="s">
        <v>61</v>
      </c>
      <c r="B3" s="2" t="s">
        <v>14</v>
      </c>
      <c r="C3" s="3" t="s">
        <v>14</v>
      </c>
      <c r="D3" s="3" t="s">
        <v>14</v>
      </c>
      <c r="E3" s="3" t="s">
        <v>14</v>
      </c>
      <c r="F3" s="3" t="s">
        <v>14</v>
      </c>
      <c r="G3" s="3" t="s">
        <v>14</v>
      </c>
      <c r="H3" s="3" t="s">
        <v>14</v>
      </c>
      <c r="I3" s="4" t="s">
        <v>15</v>
      </c>
      <c r="J3" s="32" t="s">
        <v>14</v>
      </c>
      <c r="K3" s="2" t="s">
        <v>14</v>
      </c>
      <c r="L3" s="3" t="s">
        <v>14</v>
      </c>
      <c r="M3" s="4" t="s">
        <v>15</v>
      </c>
      <c r="N3" s="4" t="s">
        <v>15</v>
      </c>
      <c r="O3" s="4" t="s">
        <v>15</v>
      </c>
      <c r="P3" s="3" t="s">
        <v>62</v>
      </c>
      <c r="Q3" s="5" t="s">
        <v>15</v>
      </c>
      <c r="R3" s="4" t="s">
        <v>15</v>
      </c>
      <c r="S3" s="3" t="s">
        <v>14</v>
      </c>
      <c r="T3" s="2" t="s">
        <v>14</v>
      </c>
      <c r="U3" s="4" t="s">
        <v>15</v>
      </c>
      <c r="V3" s="3" t="s">
        <v>14</v>
      </c>
      <c r="W3" s="3" t="s">
        <v>14</v>
      </c>
      <c r="X3" s="3" t="s">
        <v>14</v>
      </c>
    </row>
    <row r="4" spans="1:24" ht="33.75">
      <c r="A4" s="1"/>
      <c r="B4" s="2" t="s">
        <v>16</v>
      </c>
      <c r="C4" s="2" t="s">
        <v>17</v>
      </c>
      <c r="D4" s="2" t="s">
        <v>18</v>
      </c>
      <c r="E4" s="2" t="s">
        <v>23</v>
      </c>
      <c r="F4" s="2" t="s">
        <v>19</v>
      </c>
      <c r="G4" s="2" t="s">
        <v>20</v>
      </c>
      <c r="H4" s="2" t="s">
        <v>21</v>
      </c>
      <c r="I4" s="5" t="s">
        <v>22</v>
      </c>
      <c r="J4" s="32" t="s">
        <v>23</v>
      </c>
      <c r="K4" s="2" t="s">
        <v>63</v>
      </c>
      <c r="L4" s="2" t="s">
        <v>26</v>
      </c>
      <c r="M4" s="5" t="s">
        <v>64</v>
      </c>
      <c r="N4" s="5" t="s">
        <v>65</v>
      </c>
      <c r="O4" s="5" t="s">
        <v>66</v>
      </c>
      <c r="P4" s="2" t="s">
        <v>67</v>
      </c>
      <c r="Q4" s="5" t="s">
        <v>29</v>
      </c>
      <c r="R4" s="24" t="s">
        <v>30</v>
      </c>
      <c r="S4" s="2" t="s">
        <v>117</v>
      </c>
      <c r="T4" s="2" t="s">
        <v>24</v>
      </c>
      <c r="U4" s="5" t="s">
        <v>25</v>
      </c>
      <c r="V4" s="2" t="s">
        <v>27</v>
      </c>
      <c r="W4" s="2" t="s">
        <v>28</v>
      </c>
      <c r="X4" s="25" t="s">
        <v>118</v>
      </c>
    </row>
    <row r="5" spans="1:24" ht="21">
      <c r="A5" s="1" t="s">
        <v>68</v>
      </c>
      <c r="B5" s="6" t="s">
        <v>31</v>
      </c>
      <c r="C5" s="6" t="s">
        <v>32</v>
      </c>
      <c r="D5" s="6" t="s">
        <v>32</v>
      </c>
      <c r="E5" s="6" t="s">
        <v>32</v>
      </c>
      <c r="F5" s="6" t="s">
        <v>33</v>
      </c>
      <c r="G5" s="6" t="s">
        <v>34</v>
      </c>
      <c r="H5" s="6" t="s">
        <v>32</v>
      </c>
      <c r="I5" s="6" t="s">
        <v>32</v>
      </c>
      <c r="J5" s="33" t="s">
        <v>32</v>
      </c>
      <c r="K5" s="6" t="s">
        <v>32</v>
      </c>
      <c r="L5" s="6" t="s">
        <v>35</v>
      </c>
      <c r="M5" s="6" t="s">
        <v>32</v>
      </c>
      <c r="N5" s="6" t="s">
        <v>32</v>
      </c>
      <c r="O5" s="6" t="s">
        <v>32</v>
      </c>
      <c r="P5" s="6" t="s">
        <v>31</v>
      </c>
      <c r="Q5" s="6" t="s">
        <v>32</v>
      </c>
      <c r="R5" s="6" t="s">
        <v>32</v>
      </c>
      <c r="S5" s="6" t="s">
        <v>32</v>
      </c>
      <c r="T5" s="6" t="s">
        <v>32</v>
      </c>
      <c r="U5" s="7" t="s">
        <v>32</v>
      </c>
      <c r="V5" s="6" t="s">
        <v>31</v>
      </c>
      <c r="W5" s="6" t="s">
        <v>32</v>
      </c>
      <c r="X5" s="6" t="s">
        <v>32</v>
      </c>
    </row>
    <row r="6" spans="1:24">
      <c r="A6" s="1" t="s">
        <v>36</v>
      </c>
      <c r="B6" s="6">
        <v>8</v>
      </c>
      <c r="C6" s="7">
        <v>2</v>
      </c>
      <c r="D6" s="7">
        <v>4</v>
      </c>
      <c r="E6" s="7">
        <v>8</v>
      </c>
      <c r="F6" s="7">
        <v>2</v>
      </c>
      <c r="G6" s="7">
        <v>3</v>
      </c>
      <c r="H6" s="7">
        <v>16</v>
      </c>
      <c r="I6" s="7">
        <v>25</v>
      </c>
      <c r="J6" s="33">
        <v>2</v>
      </c>
      <c r="K6" s="6">
        <v>17</v>
      </c>
      <c r="L6" s="7">
        <v>13</v>
      </c>
      <c r="M6" s="7">
        <v>2</v>
      </c>
      <c r="N6" s="7">
        <v>10</v>
      </c>
      <c r="O6" s="7">
        <v>10</v>
      </c>
      <c r="P6" s="7">
        <v>8</v>
      </c>
      <c r="Q6" s="6">
        <v>18</v>
      </c>
      <c r="R6" s="7">
        <v>50</v>
      </c>
      <c r="S6" s="7">
        <v>10</v>
      </c>
      <c r="T6" s="6">
        <v>12</v>
      </c>
      <c r="U6" s="7" t="s">
        <v>37</v>
      </c>
      <c r="V6" s="6">
        <v>8</v>
      </c>
      <c r="W6" s="6">
        <v>4</v>
      </c>
      <c r="X6" s="26">
        <v>10</v>
      </c>
    </row>
    <row r="7" spans="1:24" ht="157.5">
      <c r="A7" s="1" t="s">
        <v>38</v>
      </c>
      <c r="B7" s="8" t="s">
        <v>39</v>
      </c>
      <c r="C7" s="8" t="s">
        <v>40</v>
      </c>
      <c r="D7" s="8" t="s">
        <v>41</v>
      </c>
      <c r="E7" s="8" t="s">
        <v>42</v>
      </c>
      <c r="F7" s="8" t="s">
        <v>43</v>
      </c>
      <c r="G7" s="8" t="s">
        <v>44</v>
      </c>
      <c r="H7" s="8" t="s">
        <v>45</v>
      </c>
      <c r="I7" s="8" t="s">
        <v>45</v>
      </c>
      <c r="J7" s="34" t="s">
        <v>46</v>
      </c>
      <c r="K7" s="8" t="s">
        <v>69</v>
      </c>
      <c r="L7" s="8" t="s">
        <v>70</v>
      </c>
      <c r="M7" s="9" t="s">
        <v>71</v>
      </c>
      <c r="N7" s="8"/>
      <c r="O7" s="8"/>
      <c r="P7" s="8" t="s">
        <v>72</v>
      </c>
      <c r="Q7" s="8" t="s">
        <v>51</v>
      </c>
      <c r="R7" s="8" t="s">
        <v>51</v>
      </c>
      <c r="S7" s="8"/>
      <c r="T7" s="8" t="s">
        <v>47</v>
      </c>
      <c r="U7" s="27" t="s">
        <v>48</v>
      </c>
      <c r="V7" s="8" t="s">
        <v>49</v>
      </c>
      <c r="W7" s="8" t="s">
        <v>50</v>
      </c>
      <c r="X7" s="8" t="s">
        <v>119</v>
      </c>
    </row>
    <row r="8" spans="1:24" s="44" customFormat="1">
      <c r="C8" s="44" t="s">
        <v>122</v>
      </c>
      <c r="D8" s="38" t="s">
        <v>138</v>
      </c>
      <c r="G8" s="44" t="s">
        <v>52</v>
      </c>
      <c r="J8" s="38"/>
      <c r="L8" s="48"/>
      <c r="S8" s="44" t="s">
        <v>73</v>
      </c>
      <c r="W8" s="49" t="s">
        <v>120</v>
      </c>
    </row>
    <row r="9" spans="1:24" s="44" customFormat="1">
      <c r="B9" s="50">
        <v>40149</v>
      </c>
      <c r="C9" s="44" t="s">
        <v>122</v>
      </c>
      <c r="D9" s="38" t="s">
        <v>138</v>
      </c>
      <c r="E9" s="50">
        <v>40150</v>
      </c>
      <c r="F9" s="44">
        <v>12</v>
      </c>
      <c r="G9" s="44" t="s">
        <v>52</v>
      </c>
      <c r="H9" s="44">
        <v>2571495113</v>
      </c>
      <c r="I9" s="44" t="s">
        <v>89</v>
      </c>
      <c r="J9" s="38">
        <v>50</v>
      </c>
      <c r="K9" s="38">
        <v>1110061802</v>
      </c>
      <c r="L9" s="48">
        <v>3750</v>
      </c>
      <c r="P9" s="50">
        <v>40150</v>
      </c>
      <c r="Q9" s="44" t="s">
        <v>153</v>
      </c>
      <c r="S9" s="44" t="s">
        <v>73</v>
      </c>
      <c r="T9" s="38">
        <v>811036792</v>
      </c>
      <c r="W9" s="49" t="s">
        <v>120</v>
      </c>
    </row>
    <row r="10" spans="1:24" s="44" customFormat="1">
      <c r="B10" s="50">
        <v>40149</v>
      </c>
      <c r="C10" s="44" t="s">
        <v>122</v>
      </c>
      <c r="D10" s="38" t="s">
        <v>138</v>
      </c>
      <c r="E10" s="50">
        <v>40150</v>
      </c>
      <c r="F10" s="44">
        <v>12</v>
      </c>
      <c r="G10" s="44" t="s">
        <v>52</v>
      </c>
      <c r="H10" s="44">
        <v>2571495113</v>
      </c>
      <c r="I10" s="44" t="s">
        <v>103</v>
      </c>
      <c r="J10" s="38">
        <v>21</v>
      </c>
      <c r="K10" s="44">
        <v>2425900501</v>
      </c>
      <c r="L10" s="48">
        <v>3250</v>
      </c>
      <c r="P10" s="50">
        <v>40150</v>
      </c>
      <c r="Q10" s="44" t="s">
        <v>153</v>
      </c>
      <c r="S10" s="44" t="s">
        <v>73</v>
      </c>
      <c r="T10" s="38">
        <v>811036792</v>
      </c>
      <c r="W10" s="49" t="s">
        <v>120</v>
      </c>
    </row>
    <row r="11" spans="1:24" s="44" customFormat="1">
      <c r="B11" s="50">
        <v>40149</v>
      </c>
      <c r="C11" s="44" t="s">
        <v>122</v>
      </c>
      <c r="D11" s="38" t="s">
        <v>138</v>
      </c>
      <c r="E11" s="50">
        <v>40150</v>
      </c>
      <c r="F11" s="44">
        <v>12</v>
      </c>
      <c r="G11" s="44" t="s">
        <v>52</v>
      </c>
      <c r="H11" s="44">
        <v>2571495113</v>
      </c>
      <c r="I11" s="44" t="s">
        <v>140</v>
      </c>
      <c r="J11" s="38">
        <v>21</v>
      </c>
      <c r="K11" s="44">
        <v>2425900501</v>
      </c>
      <c r="L11" s="48">
        <v>250</v>
      </c>
      <c r="P11" s="50">
        <v>40150</v>
      </c>
      <c r="Q11" s="44" t="s">
        <v>153</v>
      </c>
      <c r="S11" s="44" t="s">
        <v>73</v>
      </c>
      <c r="T11" s="38">
        <v>811036792</v>
      </c>
      <c r="U11" s="44" t="s">
        <v>172</v>
      </c>
      <c r="W11" s="49" t="s">
        <v>120</v>
      </c>
    </row>
    <row r="12" spans="1:24" s="44" customFormat="1">
      <c r="B12" s="50">
        <v>40149</v>
      </c>
      <c r="C12" s="44" t="s">
        <v>122</v>
      </c>
      <c r="D12" s="38" t="s">
        <v>138</v>
      </c>
      <c r="E12" s="50">
        <v>40150</v>
      </c>
      <c r="F12" s="44">
        <v>12</v>
      </c>
      <c r="G12" s="44" t="s">
        <v>52</v>
      </c>
      <c r="H12" s="44">
        <v>2571495113</v>
      </c>
      <c r="I12" s="44" t="s">
        <v>141</v>
      </c>
      <c r="J12" s="47" t="s">
        <v>93</v>
      </c>
      <c r="K12" s="44">
        <v>1470901001</v>
      </c>
      <c r="L12" s="48">
        <v>250</v>
      </c>
      <c r="P12" s="50">
        <v>40150</v>
      </c>
      <c r="Q12" s="44" t="s">
        <v>153</v>
      </c>
      <c r="S12" s="44" t="s">
        <v>73</v>
      </c>
      <c r="T12" s="38">
        <v>811036792</v>
      </c>
      <c r="W12" s="49" t="s">
        <v>120</v>
      </c>
    </row>
    <row r="13" spans="1:24" s="44" customFormat="1">
      <c r="B13" s="50">
        <v>40149</v>
      </c>
      <c r="C13" s="44" t="s">
        <v>122</v>
      </c>
      <c r="D13" s="38" t="s">
        <v>138</v>
      </c>
      <c r="E13" s="50">
        <v>40150</v>
      </c>
      <c r="F13" s="44">
        <v>12</v>
      </c>
      <c r="G13" s="44" t="s">
        <v>52</v>
      </c>
      <c r="H13" s="44">
        <v>2571495113</v>
      </c>
      <c r="I13" s="44" t="s">
        <v>111</v>
      </c>
      <c r="J13" s="38">
        <v>21</v>
      </c>
      <c r="K13" s="44">
        <v>2905900501</v>
      </c>
      <c r="L13" s="48">
        <v>39780</v>
      </c>
      <c r="P13" s="50">
        <v>40150</v>
      </c>
      <c r="Q13" s="44" t="s">
        <v>153</v>
      </c>
      <c r="S13" s="44" t="s">
        <v>73</v>
      </c>
      <c r="T13" s="44" t="s">
        <v>106</v>
      </c>
      <c r="W13" s="49" t="s">
        <v>120</v>
      </c>
    </row>
    <row r="14" spans="1:24" s="44" customFormat="1">
      <c r="B14" s="50">
        <v>40149</v>
      </c>
      <c r="C14" s="44" t="s">
        <v>122</v>
      </c>
      <c r="D14" s="38" t="s">
        <v>138</v>
      </c>
      <c r="E14" s="50">
        <v>40150</v>
      </c>
      <c r="F14" s="44">
        <v>12</v>
      </c>
      <c r="G14" s="44" t="s">
        <v>52</v>
      </c>
      <c r="H14" s="44">
        <v>2571495113</v>
      </c>
      <c r="I14" s="44" t="s">
        <v>112</v>
      </c>
      <c r="J14" s="38">
        <v>50</v>
      </c>
      <c r="K14" s="38">
        <v>1110061802</v>
      </c>
      <c r="L14" s="48">
        <v>39780</v>
      </c>
      <c r="P14" s="50">
        <v>40150</v>
      </c>
      <c r="Q14" s="44" t="s">
        <v>153</v>
      </c>
      <c r="S14" s="44" t="s">
        <v>73</v>
      </c>
      <c r="T14" s="44" t="s">
        <v>106</v>
      </c>
      <c r="W14" s="49" t="s">
        <v>120</v>
      </c>
    </row>
    <row r="15" spans="1:24" s="44" customFormat="1">
      <c r="B15" s="50">
        <v>40149</v>
      </c>
      <c r="C15" s="44" t="s">
        <v>122</v>
      </c>
      <c r="D15" s="38" t="s">
        <v>138</v>
      </c>
      <c r="E15" s="50">
        <v>40150</v>
      </c>
      <c r="F15" s="44">
        <v>12</v>
      </c>
      <c r="G15" s="44" t="s">
        <v>52</v>
      </c>
      <c r="H15" s="44">
        <v>2571495113</v>
      </c>
      <c r="I15" s="44" t="s">
        <v>107</v>
      </c>
      <c r="J15" s="38">
        <v>21</v>
      </c>
      <c r="K15" s="44">
        <v>2425900501</v>
      </c>
      <c r="L15" s="48">
        <v>2700.0000000000005</v>
      </c>
      <c r="P15" s="50">
        <v>40150</v>
      </c>
      <c r="Q15" s="44" t="s">
        <v>153</v>
      </c>
      <c r="S15" s="44" t="s">
        <v>73</v>
      </c>
      <c r="T15" s="38">
        <v>830112329</v>
      </c>
      <c r="U15" s="44" t="s">
        <v>173</v>
      </c>
      <c r="W15" s="49" t="s">
        <v>120</v>
      </c>
    </row>
    <row r="16" spans="1:24" s="44" customFormat="1">
      <c r="B16" s="50">
        <v>40149</v>
      </c>
      <c r="C16" s="44" t="s">
        <v>122</v>
      </c>
      <c r="D16" s="38" t="s">
        <v>138</v>
      </c>
      <c r="E16" s="50">
        <v>40150</v>
      </c>
      <c r="F16" s="44">
        <v>12</v>
      </c>
      <c r="G16" s="44" t="s">
        <v>52</v>
      </c>
      <c r="H16" s="44">
        <v>2571495113</v>
      </c>
      <c r="I16" s="44" t="s">
        <v>108</v>
      </c>
      <c r="J16" s="38">
        <v>21</v>
      </c>
      <c r="K16" s="44">
        <v>2425900501</v>
      </c>
      <c r="L16" s="48">
        <v>432.00000000000006</v>
      </c>
      <c r="P16" s="50">
        <v>40150</v>
      </c>
      <c r="Q16" s="44" t="s">
        <v>153</v>
      </c>
      <c r="S16" s="44" t="s">
        <v>73</v>
      </c>
      <c r="T16" s="38">
        <v>830112329</v>
      </c>
      <c r="U16" s="44" t="s">
        <v>174</v>
      </c>
      <c r="W16" s="49" t="s">
        <v>120</v>
      </c>
    </row>
    <row r="17" spans="2:23" s="44" customFormat="1">
      <c r="B17" s="50">
        <v>40149</v>
      </c>
      <c r="C17" s="44" t="s">
        <v>122</v>
      </c>
      <c r="D17" s="38" t="s">
        <v>138</v>
      </c>
      <c r="E17" s="50">
        <v>40150</v>
      </c>
      <c r="F17" s="44">
        <v>12</v>
      </c>
      <c r="G17" s="44" t="s">
        <v>52</v>
      </c>
      <c r="H17" s="44">
        <v>2571495113</v>
      </c>
      <c r="I17" s="44" t="s">
        <v>113</v>
      </c>
      <c r="J17" s="38">
        <v>31</v>
      </c>
      <c r="K17" s="44">
        <v>2905901003</v>
      </c>
      <c r="L17" s="48">
        <v>337.50000000000006</v>
      </c>
      <c r="M17" s="51"/>
      <c r="P17" s="50">
        <v>40150</v>
      </c>
      <c r="Q17" s="44" t="s">
        <v>153</v>
      </c>
      <c r="S17" s="44" t="s">
        <v>73</v>
      </c>
      <c r="T17" s="38">
        <v>800082665</v>
      </c>
      <c r="U17" s="44" t="s">
        <v>176</v>
      </c>
      <c r="W17" s="49" t="s">
        <v>120</v>
      </c>
    </row>
    <row r="18" spans="2:23" s="44" customFormat="1">
      <c r="B18" s="50">
        <v>40149</v>
      </c>
      <c r="C18" s="44" t="s">
        <v>122</v>
      </c>
      <c r="D18" s="38" t="s">
        <v>138</v>
      </c>
      <c r="E18" s="50">
        <v>40150</v>
      </c>
      <c r="F18" s="44">
        <v>12</v>
      </c>
      <c r="G18" s="44" t="s">
        <v>52</v>
      </c>
      <c r="H18" s="44">
        <v>2571495113</v>
      </c>
      <c r="I18" s="44" t="s">
        <v>114</v>
      </c>
      <c r="J18" s="38">
        <v>50</v>
      </c>
      <c r="K18" s="38">
        <v>1110061802</v>
      </c>
      <c r="L18" s="48">
        <v>2794.5000000000005</v>
      </c>
      <c r="P18" s="50">
        <v>40150</v>
      </c>
      <c r="Q18" s="44" t="s">
        <v>153</v>
      </c>
      <c r="S18" s="44" t="s">
        <v>73</v>
      </c>
      <c r="T18" s="38">
        <v>830112329</v>
      </c>
      <c r="W18" s="49" t="s">
        <v>120</v>
      </c>
    </row>
    <row r="19" spans="2:23" s="44" customFormat="1">
      <c r="B19" s="50">
        <v>40149</v>
      </c>
      <c r="C19" s="44" t="s">
        <v>122</v>
      </c>
      <c r="D19" s="38" t="s">
        <v>138</v>
      </c>
      <c r="E19" s="50">
        <v>40150</v>
      </c>
      <c r="F19" s="44">
        <v>12</v>
      </c>
      <c r="G19" s="44" t="s">
        <v>52</v>
      </c>
      <c r="H19" s="44">
        <v>2571495113</v>
      </c>
      <c r="I19" s="44" t="s">
        <v>109</v>
      </c>
      <c r="J19" s="38">
        <v>21</v>
      </c>
      <c r="K19" s="44">
        <v>2905901003</v>
      </c>
      <c r="L19" s="48">
        <v>1800.0000000000002</v>
      </c>
      <c r="P19" s="50">
        <v>40150</v>
      </c>
      <c r="Q19" s="44" t="s">
        <v>153</v>
      </c>
      <c r="S19" s="44" t="s">
        <v>73</v>
      </c>
      <c r="T19" s="38">
        <v>800082665</v>
      </c>
      <c r="W19" s="49" t="s">
        <v>120</v>
      </c>
    </row>
    <row r="20" spans="2:23" s="44" customFormat="1">
      <c r="B20" s="50">
        <v>40149</v>
      </c>
      <c r="C20" s="44" t="s">
        <v>122</v>
      </c>
      <c r="D20" s="38" t="s">
        <v>138</v>
      </c>
      <c r="E20" s="50">
        <v>40150</v>
      </c>
      <c r="F20" s="44">
        <v>12</v>
      </c>
      <c r="G20" s="44" t="s">
        <v>52</v>
      </c>
      <c r="H20" s="44">
        <v>2571495113</v>
      </c>
      <c r="I20" s="44" t="s">
        <v>110</v>
      </c>
      <c r="J20" s="38">
        <v>21</v>
      </c>
      <c r="K20" s="44">
        <v>2425900501</v>
      </c>
      <c r="L20" s="48">
        <v>288.00000000000006</v>
      </c>
      <c r="P20" s="50">
        <v>40150</v>
      </c>
      <c r="Q20" s="44" t="s">
        <v>153</v>
      </c>
      <c r="S20" s="44" t="s">
        <v>73</v>
      </c>
      <c r="T20" s="38">
        <v>800082665</v>
      </c>
      <c r="U20" s="44" t="s">
        <v>175</v>
      </c>
      <c r="W20" s="49" t="s">
        <v>120</v>
      </c>
    </row>
    <row r="21" spans="2:23" s="44" customFormat="1">
      <c r="B21" s="50">
        <v>40149</v>
      </c>
      <c r="C21" s="44" t="s">
        <v>122</v>
      </c>
      <c r="D21" s="38" t="s">
        <v>138</v>
      </c>
      <c r="E21" s="50">
        <v>40150</v>
      </c>
      <c r="F21" s="44">
        <v>12</v>
      </c>
      <c r="G21" s="44" t="s">
        <v>52</v>
      </c>
      <c r="H21" s="44">
        <v>2571495113</v>
      </c>
      <c r="I21" s="44" t="s">
        <v>113</v>
      </c>
      <c r="J21" s="38">
        <v>21</v>
      </c>
      <c r="K21" s="44">
        <v>2905901003</v>
      </c>
      <c r="L21" s="48">
        <v>337.50000000000006</v>
      </c>
      <c r="P21" s="50">
        <v>40150</v>
      </c>
      <c r="Q21" s="44" t="s">
        <v>153</v>
      </c>
      <c r="S21" s="44" t="s">
        <v>73</v>
      </c>
      <c r="T21" s="38">
        <v>800082665</v>
      </c>
      <c r="U21" s="44" t="s">
        <v>176</v>
      </c>
      <c r="W21" s="49" t="s">
        <v>120</v>
      </c>
    </row>
    <row r="22" spans="2:23" s="44" customFormat="1">
      <c r="B22" s="50">
        <v>40149</v>
      </c>
      <c r="C22" s="44" t="s">
        <v>122</v>
      </c>
      <c r="D22" s="38" t="s">
        <v>138</v>
      </c>
      <c r="E22" s="50">
        <v>40150</v>
      </c>
      <c r="F22" s="44">
        <v>12</v>
      </c>
      <c r="G22" s="44" t="s">
        <v>52</v>
      </c>
      <c r="H22" s="44">
        <v>2571495113</v>
      </c>
      <c r="I22" s="44" t="s">
        <v>115</v>
      </c>
      <c r="J22" s="38">
        <v>50</v>
      </c>
      <c r="K22" s="38">
        <v>1110061802</v>
      </c>
      <c r="L22" s="48">
        <v>2425.5000000000005</v>
      </c>
      <c r="P22" s="50">
        <v>40150</v>
      </c>
      <c r="Q22" s="44" t="s">
        <v>153</v>
      </c>
      <c r="S22" s="44" t="s">
        <v>73</v>
      </c>
      <c r="T22" s="38">
        <v>800082665</v>
      </c>
      <c r="W22" s="49" t="s">
        <v>120</v>
      </c>
    </row>
    <row r="23" spans="2:23" s="44" customFormat="1">
      <c r="B23" s="50">
        <v>40149</v>
      </c>
      <c r="C23" s="44" t="s">
        <v>122</v>
      </c>
      <c r="D23" s="38" t="s">
        <v>138</v>
      </c>
      <c r="E23" s="50">
        <v>40150</v>
      </c>
      <c r="F23" s="44">
        <v>12</v>
      </c>
      <c r="G23" s="44" t="s">
        <v>52</v>
      </c>
      <c r="H23" s="44">
        <v>2571495113</v>
      </c>
      <c r="I23" s="44" t="s">
        <v>123</v>
      </c>
      <c r="J23" s="38">
        <v>40</v>
      </c>
      <c r="K23" s="44" t="s">
        <v>91</v>
      </c>
      <c r="L23" s="48">
        <v>3250</v>
      </c>
      <c r="P23" s="50">
        <v>40150</v>
      </c>
      <c r="Q23" s="44" t="s">
        <v>153</v>
      </c>
      <c r="S23" s="44" t="s">
        <v>73</v>
      </c>
      <c r="T23" s="38">
        <v>800082665</v>
      </c>
      <c r="W23" s="49" t="s">
        <v>120</v>
      </c>
    </row>
    <row r="24" spans="2:23" s="44" customFormat="1">
      <c r="B24" s="50">
        <v>40149</v>
      </c>
      <c r="C24" s="44" t="s">
        <v>122</v>
      </c>
      <c r="D24" s="38" t="s">
        <v>138</v>
      </c>
      <c r="E24" s="50">
        <v>40150</v>
      </c>
      <c r="F24" s="44">
        <v>12</v>
      </c>
      <c r="G24" s="44" t="s">
        <v>52</v>
      </c>
      <c r="H24" s="44">
        <v>2571495113</v>
      </c>
      <c r="I24" s="44" t="s">
        <v>115</v>
      </c>
      <c r="J24" s="38">
        <v>50</v>
      </c>
      <c r="K24" s="38">
        <v>1110061802</v>
      </c>
      <c r="L24" s="48">
        <v>3250</v>
      </c>
      <c r="P24" s="50">
        <v>40150</v>
      </c>
      <c r="Q24" s="44" t="s">
        <v>153</v>
      </c>
      <c r="S24" s="44" t="s">
        <v>73</v>
      </c>
      <c r="T24" s="38">
        <v>800082665</v>
      </c>
      <c r="W24" s="49" t="s">
        <v>120</v>
      </c>
    </row>
    <row r="25" spans="2:23" s="44" customFormat="1">
      <c r="B25" s="50">
        <v>40149</v>
      </c>
      <c r="C25" s="44" t="s">
        <v>122</v>
      </c>
      <c r="D25" s="38" t="s">
        <v>138</v>
      </c>
      <c r="E25" s="50">
        <v>40150</v>
      </c>
      <c r="F25" s="44">
        <v>12</v>
      </c>
      <c r="G25" s="44" t="s">
        <v>52</v>
      </c>
      <c r="H25" s="44">
        <v>2571495113</v>
      </c>
      <c r="I25" s="44" t="s">
        <v>124</v>
      </c>
      <c r="J25" s="38">
        <v>21</v>
      </c>
      <c r="K25" s="44">
        <v>2425900501</v>
      </c>
      <c r="L25" s="48">
        <v>3000</v>
      </c>
      <c r="P25" s="50">
        <v>40150</v>
      </c>
      <c r="Q25" s="44" t="s">
        <v>153</v>
      </c>
      <c r="S25" s="44" t="s">
        <v>73</v>
      </c>
      <c r="T25" s="38">
        <v>830112329</v>
      </c>
      <c r="W25" s="49" t="s">
        <v>120</v>
      </c>
    </row>
    <row r="26" spans="2:23" s="44" customFormat="1">
      <c r="B26" s="50">
        <v>40149</v>
      </c>
      <c r="C26" s="44" t="s">
        <v>122</v>
      </c>
      <c r="D26" s="38" t="s">
        <v>138</v>
      </c>
      <c r="E26" s="50">
        <v>40150</v>
      </c>
      <c r="F26" s="44">
        <v>12</v>
      </c>
      <c r="G26" s="44" t="s">
        <v>52</v>
      </c>
      <c r="H26" s="44">
        <v>2571495113</v>
      </c>
      <c r="I26" s="44" t="s">
        <v>154</v>
      </c>
      <c r="J26" s="38">
        <v>50</v>
      </c>
      <c r="K26" s="38">
        <v>1110061802</v>
      </c>
      <c r="L26" s="48">
        <v>3000</v>
      </c>
      <c r="P26" s="50">
        <v>40150</v>
      </c>
      <c r="Q26" s="44" t="s">
        <v>153</v>
      </c>
      <c r="S26" s="44" t="s">
        <v>73</v>
      </c>
      <c r="T26" s="38">
        <v>830112329</v>
      </c>
      <c r="W26" s="49" t="s">
        <v>120</v>
      </c>
    </row>
    <row r="27" spans="2:23" s="44" customFormat="1">
      <c r="B27" s="50">
        <v>40149</v>
      </c>
      <c r="C27" s="44" t="s">
        <v>122</v>
      </c>
      <c r="D27" s="38" t="s">
        <v>138</v>
      </c>
      <c r="E27" s="50">
        <v>40150</v>
      </c>
      <c r="F27" s="44">
        <v>12</v>
      </c>
      <c r="G27" s="44" t="s">
        <v>52</v>
      </c>
      <c r="H27" s="44">
        <v>2571495113</v>
      </c>
      <c r="I27" s="44" t="s">
        <v>152</v>
      </c>
      <c r="J27" s="38">
        <v>21</v>
      </c>
      <c r="K27" s="44">
        <v>2905900401</v>
      </c>
      <c r="L27" s="48">
        <v>45000</v>
      </c>
      <c r="P27" s="50">
        <v>40150</v>
      </c>
      <c r="Q27" s="44" t="s">
        <v>153</v>
      </c>
      <c r="S27" s="44" t="s">
        <v>73</v>
      </c>
      <c r="T27" s="44" t="s">
        <v>78</v>
      </c>
      <c r="U27" s="44" t="s">
        <v>171</v>
      </c>
      <c r="W27" s="49" t="s">
        <v>120</v>
      </c>
    </row>
    <row r="28" spans="2:23" s="44" customFormat="1">
      <c r="B28" s="50">
        <v>40149</v>
      </c>
      <c r="C28" s="44" t="s">
        <v>122</v>
      </c>
      <c r="D28" s="38" t="s">
        <v>138</v>
      </c>
      <c r="E28" s="50">
        <v>40150</v>
      </c>
      <c r="F28" s="44">
        <v>12</v>
      </c>
      <c r="G28" s="44" t="s">
        <v>52</v>
      </c>
      <c r="H28" s="44">
        <v>2571495113</v>
      </c>
      <c r="I28" s="44" t="s">
        <v>155</v>
      </c>
      <c r="J28" s="38">
        <v>50</v>
      </c>
      <c r="K28" s="38">
        <v>1110061802</v>
      </c>
      <c r="L28" s="48">
        <v>45000</v>
      </c>
      <c r="P28" s="50">
        <v>40150</v>
      </c>
      <c r="Q28" s="44" t="s">
        <v>153</v>
      </c>
      <c r="S28" s="44" t="s">
        <v>73</v>
      </c>
      <c r="T28" s="44" t="s">
        <v>78</v>
      </c>
      <c r="W28" s="49" t="s">
        <v>120</v>
      </c>
    </row>
    <row r="29" spans="2:23" s="44" customFormat="1">
      <c r="B29" s="50">
        <v>40149</v>
      </c>
      <c r="C29" s="44" t="s">
        <v>122</v>
      </c>
      <c r="D29" s="38" t="s">
        <v>191</v>
      </c>
      <c r="E29" s="50">
        <v>40150</v>
      </c>
      <c r="F29" s="44">
        <v>12</v>
      </c>
      <c r="G29" s="44" t="s">
        <v>52</v>
      </c>
      <c r="H29" s="44">
        <v>2571495113</v>
      </c>
      <c r="I29" s="44" t="s">
        <v>183</v>
      </c>
      <c r="J29" s="38">
        <v>11</v>
      </c>
      <c r="K29" s="38">
        <v>1470909002</v>
      </c>
      <c r="L29" s="48">
        <v>5220</v>
      </c>
      <c r="P29" s="50">
        <v>40150</v>
      </c>
      <c r="Q29" s="44" t="s">
        <v>153</v>
      </c>
      <c r="S29" s="44" t="s">
        <v>73</v>
      </c>
      <c r="T29" s="38">
        <v>800082665</v>
      </c>
      <c r="W29" s="49" t="s">
        <v>120</v>
      </c>
    </row>
    <row r="30" spans="2:23" s="44" customFormat="1">
      <c r="B30" s="50">
        <v>40149</v>
      </c>
      <c r="C30" s="44" t="s">
        <v>122</v>
      </c>
      <c r="D30" s="38" t="s">
        <v>191</v>
      </c>
      <c r="E30" s="50">
        <v>40150</v>
      </c>
      <c r="F30" s="44">
        <v>12</v>
      </c>
      <c r="G30" s="44" t="s">
        <v>52</v>
      </c>
      <c r="H30" s="39"/>
      <c r="I30" s="44" t="s">
        <v>184</v>
      </c>
      <c r="J30" s="38">
        <v>40</v>
      </c>
      <c r="K30" s="38" t="s">
        <v>91</v>
      </c>
      <c r="L30" s="48">
        <v>625.50000000000011</v>
      </c>
      <c r="P30" s="50">
        <v>40150</v>
      </c>
      <c r="Q30" s="44" t="s">
        <v>153</v>
      </c>
      <c r="S30" s="44" t="s">
        <v>73</v>
      </c>
      <c r="T30" s="38">
        <v>800082665</v>
      </c>
      <c r="W30" s="49" t="s">
        <v>120</v>
      </c>
    </row>
    <row r="31" spans="2:23" s="44" customFormat="1">
      <c r="B31" s="50">
        <v>40149</v>
      </c>
      <c r="C31" s="44" t="s">
        <v>122</v>
      </c>
      <c r="D31" s="38" t="s">
        <v>191</v>
      </c>
      <c r="E31" s="50">
        <v>40150</v>
      </c>
      <c r="F31" s="44">
        <v>12</v>
      </c>
      <c r="G31" s="44" t="s">
        <v>52</v>
      </c>
      <c r="H31" s="39"/>
      <c r="I31" s="44" t="s">
        <v>185</v>
      </c>
      <c r="J31" s="38">
        <v>40</v>
      </c>
      <c r="K31" s="38">
        <v>5211090303</v>
      </c>
      <c r="L31" s="48">
        <v>2700.0000000000005</v>
      </c>
      <c r="P31" s="50">
        <v>40150</v>
      </c>
      <c r="Q31" s="44" t="s">
        <v>153</v>
      </c>
      <c r="S31" s="44" t="s">
        <v>73</v>
      </c>
      <c r="T31" s="38">
        <v>830112329</v>
      </c>
      <c r="W31" s="49" t="s">
        <v>120</v>
      </c>
    </row>
    <row r="32" spans="2:23" s="44" customFormat="1">
      <c r="B32" s="50">
        <v>40149</v>
      </c>
      <c r="C32" s="44" t="s">
        <v>122</v>
      </c>
      <c r="D32" s="38" t="s">
        <v>191</v>
      </c>
      <c r="E32" s="50">
        <v>40150</v>
      </c>
      <c r="F32" s="44">
        <v>12</v>
      </c>
      <c r="G32" s="44" t="s">
        <v>52</v>
      </c>
      <c r="H32" s="39"/>
      <c r="I32" s="44" t="s">
        <v>186</v>
      </c>
      <c r="J32" s="38">
        <v>21</v>
      </c>
      <c r="K32" s="38">
        <v>2445060102</v>
      </c>
      <c r="L32" s="48">
        <v>432.00000000000006</v>
      </c>
      <c r="P32" s="50">
        <v>40150</v>
      </c>
      <c r="Q32" s="44" t="s">
        <v>153</v>
      </c>
      <c r="S32" s="44" t="s">
        <v>73</v>
      </c>
      <c r="T32" s="38">
        <v>830112329</v>
      </c>
      <c r="W32" s="49" t="s">
        <v>120</v>
      </c>
    </row>
    <row r="33" spans="2:23" s="44" customFormat="1">
      <c r="B33" s="50">
        <v>40149</v>
      </c>
      <c r="C33" s="44" t="s">
        <v>122</v>
      </c>
      <c r="D33" s="38" t="s">
        <v>191</v>
      </c>
      <c r="E33" s="50">
        <v>40150</v>
      </c>
      <c r="F33" s="44">
        <v>12</v>
      </c>
      <c r="G33" s="44" t="s">
        <v>52</v>
      </c>
      <c r="H33" s="39"/>
      <c r="I33" s="44" t="s">
        <v>187</v>
      </c>
      <c r="J33" s="38">
        <v>31</v>
      </c>
      <c r="K33" s="38" t="s">
        <v>188</v>
      </c>
      <c r="L33" s="48">
        <v>297.00000000000006</v>
      </c>
      <c r="P33" s="50">
        <v>40150</v>
      </c>
      <c r="Q33" s="44" t="s">
        <v>153</v>
      </c>
      <c r="S33" s="44" t="s">
        <v>73</v>
      </c>
      <c r="T33" s="38">
        <v>830112329</v>
      </c>
      <c r="W33" s="49" t="s">
        <v>120</v>
      </c>
    </row>
    <row r="34" spans="2:23" s="44" customFormat="1">
      <c r="B34" s="50">
        <v>40149</v>
      </c>
      <c r="C34" s="44" t="s">
        <v>122</v>
      </c>
      <c r="D34" s="38" t="s">
        <v>191</v>
      </c>
      <c r="E34" s="50">
        <v>40150</v>
      </c>
      <c r="F34" s="44">
        <v>12</v>
      </c>
      <c r="G34" s="44" t="s">
        <v>52</v>
      </c>
      <c r="H34" s="39"/>
      <c r="I34" s="44" t="s">
        <v>190</v>
      </c>
      <c r="J34" s="38">
        <v>31</v>
      </c>
      <c r="K34" s="38" t="s">
        <v>189</v>
      </c>
      <c r="L34" s="48">
        <f>+L31*1.5%</f>
        <v>40.500000000000007</v>
      </c>
      <c r="P34" s="50">
        <v>40150</v>
      </c>
      <c r="Q34" s="44" t="s">
        <v>153</v>
      </c>
      <c r="S34" s="44" t="s">
        <v>73</v>
      </c>
      <c r="T34" s="38">
        <v>830112329</v>
      </c>
      <c r="W34" s="49" t="s">
        <v>120</v>
      </c>
    </row>
    <row r="35" spans="2:23" s="44" customFormat="1">
      <c r="B35" s="50">
        <v>40149</v>
      </c>
      <c r="C35" s="44" t="s">
        <v>122</v>
      </c>
      <c r="D35" s="38" t="s">
        <v>191</v>
      </c>
      <c r="E35" s="50">
        <v>40150</v>
      </c>
      <c r="F35" s="44">
        <v>12</v>
      </c>
      <c r="G35" s="44" t="s">
        <v>52</v>
      </c>
      <c r="H35" s="44">
        <v>2571495113</v>
      </c>
      <c r="I35" s="44" t="s">
        <v>192</v>
      </c>
      <c r="J35" s="38">
        <v>31</v>
      </c>
      <c r="K35" s="38">
        <v>2425909001</v>
      </c>
      <c r="L35" s="48">
        <v>2794.5000000000005</v>
      </c>
      <c r="P35" s="50">
        <v>40150</v>
      </c>
      <c r="Q35" s="44" t="s">
        <v>153</v>
      </c>
      <c r="S35" s="44" t="s">
        <v>73</v>
      </c>
      <c r="T35" s="38">
        <v>830112329</v>
      </c>
      <c r="W35" s="49" t="s">
        <v>120</v>
      </c>
    </row>
    <row r="36" spans="2:23" s="44" customFormat="1">
      <c r="B36" s="50">
        <v>40149</v>
      </c>
      <c r="C36" s="44" t="s">
        <v>122</v>
      </c>
      <c r="D36" s="38" t="s">
        <v>191</v>
      </c>
      <c r="E36" s="50">
        <v>40150</v>
      </c>
      <c r="F36" s="44">
        <v>12</v>
      </c>
      <c r="G36" s="44" t="s">
        <v>52</v>
      </c>
      <c r="H36" s="44">
        <v>2571495113</v>
      </c>
      <c r="I36" s="44" t="s">
        <v>179</v>
      </c>
      <c r="J36" s="47" t="s">
        <v>93</v>
      </c>
      <c r="K36" s="38">
        <v>1420120101</v>
      </c>
      <c r="L36" s="48">
        <v>2794.5000000000005</v>
      </c>
      <c r="P36" s="50">
        <v>40150</v>
      </c>
      <c r="Q36" s="44" t="s">
        <v>153</v>
      </c>
      <c r="S36" s="44" t="s">
        <v>73</v>
      </c>
      <c r="T36" s="38">
        <v>830112329</v>
      </c>
      <c r="W36" s="49" t="s">
        <v>120</v>
      </c>
    </row>
    <row r="37" spans="2:23" s="44" customFormat="1">
      <c r="J37" s="38"/>
      <c r="L37" s="48"/>
    </row>
    <row r="38" spans="2:23" s="44" customFormat="1">
      <c r="J38" s="38"/>
      <c r="L38" s="48"/>
    </row>
    <row r="39" spans="2:23" s="44" customFormat="1">
      <c r="J39" s="38"/>
      <c r="L39" s="48"/>
    </row>
    <row r="40" spans="2:23" s="18" customFormat="1">
      <c r="J40" s="10"/>
      <c r="L40" s="43"/>
      <c r="T40" s="42"/>
      <c r="U40" s="42"/>
      <c r="V40" s="42"/>
      <c r="W40" s="42"/>
    </row>
    <row r="41" spans="2:23" s="18" customFormat="1">
      <c r="J41" s="10"/>
      <c r="L41" s="43"/>
      <c r="T41" s="42"/>
      <c r="U41" s="42"/>
      <c r="V41" s="42"/>
      <c r="W41" s="42"/>
    </row>
    <row r="42" spans="2:23" s="18" customFormat="1">
      <c r="J42" s="10"/>
      <c r="L42" s="43"/>
      <c r="T42" s="42"/>
      <c r="U42" s="42"/>
      <c r="V42" s="42"/>
      <c r="W42" s="42"/>
    </row>
    <row r="43" spans="2:23" s="18" customFormat="1">
      <c r="J43" s="10"/>
      <c r="L43" s="43"/>
      <c r="T43" s="42"/>
      <c r="U43" s="42"/>
      <c r="V43" s="42"/>
      <c r="W43" s="42"/>
    </row>
    <row r="44" spans="2:23" s="18" customFormat="1">
      <c r="J44" s="10"/>
      <c r="L44" s="43"/>
      <c r="T44" s="42"/>
      <c r="U44" s="42"/>
      <c r="V44" s="42"/>
      <c r="W44" s="42"/>
    </row>
    <row r="45" spans="2:23" s="18" customFormat="1">
      <c r="J45" s="10"/>
      <c r="L45" s="43"/>
      <c r="T45" s="42"/>
      <c r="U45" s="42"/>
      <c r="V45" s="42"/>
      <c r="W45" s="42"/>
    </row>
    <row r="46" spans="2:23" s="18" customFormat="1">
      <c r="J46" s="10"/>
      <c r="L46" s="43"/>
      <c r="T46" s="42"/>
      <c r="U46" s="42"/>
      <c r="V46" s="42"/>
      <c r="W46" s="42"/>
    </row>
    <row r="47" spans="2:23" s="18" customFormat="1">
      <c r="J47" s="10"/>
      <c r="L47" s="43"/>
      <c r="T47" s="42"/>
      <c r="U47" s="42"/>
      <c r="V47" s="42"/>
      <c r="W47" s="42"/>
    </row>
    <row r="48" spans="2:23" s="18" customFormat="1">
      <c r="J48" s="10"/>
      <c r="L48" s="43"/>
      <c r="T48" s="42"/>
      <c r="U48" s="42"/>
      <c r="V48" s="42"/>
      <c r="W48" s="42"/>
    </row>
    <row r="49" spans="10:23" s="18" customFormat="1">
      <c r="J49" s="10"/>
      <c r="L49" s="43"/>
      <c r="T49" s="42"/>
      <c r="U49" s="42"/>
      <c r="V49" s="42"/>
      <c r="W49" s="42"/>
    </row>
  </sheetData>
  <pageMargins left="0.70866141732283472" right="0.70866141732283472" top="0.74803149606299213" bottom="0.74803149606299213" header="0.31496062992125984" footer="0.31496062992125984"/>
  <pageSetup paperSize="9" scale="3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46"/>
  <sheetViews>
    <sheetView topLeftCell="A7" workbookViewId="0">
      <selection activeCell="K9" sqref="K9"/>
    </sheetView>
  </sheetViews>
  <sheetFormatPr baseColWidth="10" defaultRowHeight="15"/>
  <cols>
    <col min="9" max="9" width="29.28515625" customWidth="1"/>
    <col min="10" max="10" width="11.42578125" style="22"/>
    <col min="14" max="14" width="18.7109375" customWidth="1"/>
    <col min="20" max="23" width="11.42578125" style="16"/>
  </cols>
  <sheetData>
    <row r="1" spans="1:24" s="13" customFormat="1" ht="45">
      <c r="A1" s="11" t="s">
        <v>53</v>
      </c>
      <c r="B1" s="12" t="s">
        <v>0</v>
      </c>
      <c r="C1" s="12" t="s">
        <v>54</v>
      </c>
      <c r="D1" s="12" t="s">
        <v>1</v>
      </c>
      <c r="E1" s="12" t="s">
        <v>2</v>
      </c>
      <c r="F1" s="12" t="s">
        <v>3</v>
      </c>
      <c r="G1" s="12" t="s">
        <v>4</v>
      </c>
      <c r="H1" s="12" t="s">
        <v>5</v>
      </c>
      <c r="I1" s="12" t="s">
        <v>6</v>
      </c>
      <c r="J1" s="30" t="s">
        <v>7</v>
      </c>
      <c r="K1" s="12" t="s">
        <v>55</v>
      </c>
      <c r="L1" s="12" t="s">
        <v>56</v>
      </c>
      <c r="M1" s="12" t="s">
        <v>57</v>
      </c>
      <c r="N1" s="12" t="s">
        <v>58</v>
      </c>
      <c r="O1" s="12" t="s">
        <v>59</v>
      </c>
      <c r="P1" s="12" t="s">
        <v>60</v>
      </c>
      <c r="Q1" s="12" t="s">
        <v>12</v>
      </c>
      <c r="R1" s="12" t="s">
        <v>13</v>
      </c>
      <c r="S1" s="12" t="s">
        <v>74</v>
      </c>
      <c r="T1" s="23" t="s">
        <v>8</v>
      </c>
      <c r="U1" s="23" t="s">
        <v>9</v>
      </c>
      <c r="V1" s="23" t="s">
        <v>10</v>
      </c>
      <c r="W1" s="23" t="s">
        <v>11</v>
      </c>
      <c r="X1" s="17" t="s">
        <v>116</v>
      </c>
    </row>
    <row r="2" spans="1:24" s="15" customFormat="1">
      <c r="A2" s="1"/>
      <c r="B2" s="14">
        <v>1</v>
      </c>
      <c r="C2" s="14">
        <v>2</v>
      </c>
      <c r="D2" s="14">
        <v>3</v>
      </c>
      <c r="E2" s="14">
        <v>4</v>
      </c>
      <c r="F2" s="14">
        <v>5</v>
      </c>
      <c r="G2" s="14">
        <v>6</v>
      </c>
      <c r="H2" s="14">
        <v>7</v>
      </c>
      <c r="I2" s="14">
        <v>8</v>
      </c>
      <c r="J2" s="31">
        <v>9</v>
      </c>
      <c r="K2" s="14">
        <v>10</v>
      </c>
      <c r="L2" s="14">
        <v>11</v>
      </c>
      <c r="M2" s="14">
        <v>12</v>
      </c>
      <c r="N2" s="14">
        <v>13</v>
      </c>
      <c r="O2" s="14">
        <v>14</v>
      </c>
      <c r="P2" s="14">
        <v>15</v>
      </c>
      <c r="Q2" s="14">
        <v>16</v>
      </c>
      <c r="R2" s="14">
        <v>17</v>
      </c>
      <c r="S2" s="14">
        <v>18</v>
      </c>
      <c r="T2" s="14">
        <v>19</v>
      </c>
      <c r="U2" s="14">
        <v>20</v>
      </c>
      <c r="V2" s="14">
        <v>21</v>
      </c>
      <c r="W2" s="14">
        <v>22</v>
      </c>
      <c r="X2" s="14">
        <v>23</v>
      </c>
    </row>
    <row r="3" spans="1:24">
      <c r="A3" s="1" t="s">
        <v>61</v>
      </c>
      <c r="B3" s="2" t="s">
        <v>14</v>
      </c>
      <c r="C3" s="3" t="s">
        <v>14</v>
      </c>
      <c r="D3" s="3" t="s">
        <v>14</v>
      </c>
      <c r="E3" s="3" t="s">
        <v>14</v>
      </c>
      <c r="F3" s="3" t="s">
        <v>14</v>
      </c>
      <c r="G3" s="3" t="s">
        <v>14</v>
      </c>
      <c r="H3" s="3" t="s">
        <v>14</v>
      </c>
      <c r="I3" s="4" t="s">
        <v>15</v>
      </c>
      <c r="J3" s="32" t="s">
        <v>14</v>
      </c>
      <c r="K3" s="2" t="s">
        <v>14</v>
      </c>
      <c r="L3" s="3" t="s">
        <v>14</v>
      </c>
      <c r="M3" s="4" t="s">
        <v>15</v>
      </c>
      <c r="N3" s="4" t="s">
        <v>15</v>
      </c>
      <c r="O3" s="4" t="s">
        <v>15</v>
      </c>
      <c r="P3" s="3" t="s">
        <v>62</v>
      </c>
      <c r="Q3" s="5" t="s">
        <v>15</v>
      </c>
      <c r="R3" s="4" t="s">
        <v>15</v>
      </c>
      <c r="S3" s="3" t="s">
        <v>14</v>
      </c>
      <c r="T3" s="2" t="s">
        <v>14</v>
      </c>
      <c r="U3" s="4" t="s">
        <v>15</v>
      </c>
      <c r="V3" s="3" t="s">
        <v>14</v>
      </c>
      <c r="W3" s="3" t="s">
        <v>14</v>
      </c>
      <c r="X3" s="3" t="s">
        <v>14</v>
      </c>
    </row>
    <row r="4" spans="1:24" ht="33.75">
      <c r="A4" s="1"/>
      <c r="B4" s="2" t="s">
        <v>16</v>
      </c>
      <c r="C4" s="2" t="s">
        <v>17</v>
      </c>
      <c r="D4" s="2" t="s">
        <v>18</v>
      </c>
      <c r="E4" s="2" t="s">
        <v>23</v>
      </c>
      <c r="F4" s="2" t="s">
        <v>19</v>
      </c>
      <c r="G4" s="2" t="s">
        <v>20</v>
      </c>
      <c r="H4" s="2" t="s">
        <v>21</v>
      </c>
      <c r="I4" s="5" t="s">
        <v>22</v>
      </c>
      <c r="J4" s="32" t="s">
        <v>23</v>
      </c>
      <c r="K4" s="2" t="s">
        <v>63</v>
      </c>
      <c r="L4" s="2" t="s">
        <v>26</v>
      </c>
      <c r="M4" s="5" t="s">
        <v>64</v>
      </c>
      <c r="N4" s="5" t="s">
        <v>65</v>
      </c>
      <c r="O4" s="5" t="s">
        <v>66</v>
      </c>
      <c r="P4" s="2" t="s">
        <v>67</v>
      </c>
      <c r="Q4" s="5" t="s">
        <v>29</v>
      </c>
      <c r="R4" s="24" t="s">
        <v>30</v>
      </c>
      <c r="S4" s="2" t="s">
        <v>117</v>
      </c>
      <c r="T4" s="2" t="s">
        <v>24</v>
      </c>
      <c r="U4" s="5" t="s">
        <v>25</v>
      </c>
      <c r="V4" s="2" t="s">
        <v>27</v>
      </c>
      <c r="W4" s="2" t="s">
        <v>28</v>
      </c>
      <c r="X4" s="25" t="s">
        <v>118</v>
      </c>
    </row>
    <row r="5" spans="1:24" ht="21">
      <c r="A5" s="1" t="s">
        <v>68</v>
      </c>
      <c r="B5" s="6" t="s">
        <v>31</v>
      </c>
      <c r="C5" s="6" t="s">
        <v>32</v>
      </c>
      <c r="D5" s="6" t="s">
        <v>32</v>
      </c>
      <c r="E5" s="6" t="s">
        <v>32</v>
      </c>
      <c r="F5" s="6" t="s">
        <v>33</v>
      </c>
      <c r="G5" s="6" t="s">
        <v>34</v>
      </c>
      <c r="H5" s="6" t="s">
        <v>32</v>
      </c>
      <c r="I5" s="6" t="s">
        <v>32</v>
      </c>
      <c r="J5" s="33" t="s">
        <v>32</v>
      </c>
      <c r="K5" s="6" t="s">
        <v>32</v>
      </c>
      <c r="L5" s="6" t="s">
        <v>35</v>
      </c>
      <c r="M5" s="6" t="s">
        <v>32</v>
      </c>
      <c r="N5" s="6" t="s">
        <v>32</v>
      </c>
      <c r="O5" s="6" t="s">
        <v>32</v>
      </c>
      <c r="P5" s="6" t="s">
        <v>31</v>
      </c>
      <c r="Q5" s="6" t="s">
        <v>32</v>
      </c>
      <c r="R5" s="6" t="s">
        <v>32</v>
      </c>
      <c r="S5" s="6" t="s">
        <v>32</v>
      </c>
      <c r="T5" s="6" t="s">
        <v>32</v>
      </c>
      <c r="U5" s="7" t="s">
        <v>32</v>
      </c>
      <c r="V5" s="6" t="s">
        <v>31</v>
      </c>
      <c r="W5" s="6" t="s">
        <v>32</v>
      </c>
      <c r="X5" s="6" t="s">
        <v>32</v>
      </c>
    </row>
    <row r="6" spans="1:24">
      <c r="A6" s="1" t="s">
        <v>36</v>
      </c>
      <c r="B6" s="6">
        <v>8</v>
      </c>
      <c r="C6" s="7">
        <v>2</v>
      </c>
      <c r="D6" s="7">
        <v>4</v>
      </c>
      <c r="E6" s="7">
        <v>8</v>
      </c>
      <c r="F6" s="7">
        <v>2</v>
      </c>
      <c r="G6" s="7">
        <v>3</v>
      </c>
      <c r="H6" s="7">
        <v>16</v>
      </c>
      <c r="I6" s="7">
        <v>25</v>
      </c>
      <c r="J6" s="33">
        <v>2</v>
      </c>
      <c r="K6" s="6">
        <v>17</v>
      </c>
      <c r="L6" s="7">
        <v>13</v>
      </c>
      <c r="M6" s="7">
        <v>2</v>
      </c>
      <c r="N6" s="7">
        <v>10</v>
      </c>
      <c r="O6" s="7">
        <v>10</v>
      </c>
      <c r="P6" s="7">
        <v>8</v>
      </c>
      <c r="Q6" s="6">
        <v>18</v>
      </c>
      <c r="R6" s="7">
        <v>50</v>
      </c>
      <c r="S6" s="7">
        <v>10</v>
      </c>
      <c r="T6" s="6">
        <v>12</v>
      </c>
      <c r="U6" s="7" t="s">
        <v>37</v>
      </c>
      <c r="V6" s="6">
        <v>8</v>
      </c>
      <c r="W6" s="6">
        <v>4</v>
      </c>
      <c r="X6" s="26">
        <v>10</v>
      </c>
    </row>
    <row r="7" spans="1:24" ht="157.5">
      <c r="A7" s="1" t="s">
        <v>38</v>
      </c>
      <c r="B7" s="8" t="s">
        <v>39</v>
      </c>
      <c r="C7" s="8" t="s">
        <v>40</v>
      </c>
      <c r="D7" s="8" t="s">
        <v>41</v>
      </c>
      <c r="E7" s="8" t="s">
        <v>42</v>
      </c>
      <c r="F7" s="8" t="s">
        <v>43</v>
      </c>
      <c r="G7" s="8" t="s">
        <v>44</v>
      </c>
      <c r="H7" s="8" t="s">
        <v>45</v>
      </c>
      <c r="I7" s="8" t="s">
        <v>45</v>
      </c>
      <c r="J7" s="34" t="s">
        <v>46</v>
      </c>
      <c r="K7" s="8" t="s">
        <v>69</v>
      </c>
      <c r="L7" s="8" t="s">
        <v>70</v>
      </c>
      <c r="M7" s="9" t="s">
        <v>71</v>
      </c>
      <c r="N7" s="8"/>
      <c r="O7" s="8"/>
      <c r="P7" s="8" t="s">
        <v>72</v>
      </c>
      <c r="Q7" s="8" t="s">
        <v>51</v>
      </c>
      <c r="R7" s="8" t="s">
        <v>51</v>
      </c>
      <c r="S7" s="8"/>
      <c r="T7" s="8" t="s">
        <v>47</v>
      </c>
      <c r="U7" s="27" t="s">
        <v>48</v>
      </c>
      <c r="V7" s="8" t="s">
        <v>49</v>
      </c>
      <c r="W7" s="8" t="s">
        <v>50</v>
      </c>
      <c r="X7" s="8" t="s">
        <v>119</v>
      </c>
    </row>
    <row r="8" spans="1:24" s="44" customFormat="1">
      <c r="C8" s="44" t="s">
        <v>122</v>
      </c>
      <c r="D8" s="38" t="s">
        <v>138</v>
      </c>
      <c r="G8" s="44" t="s">
        <v>52</v>
      </c>
      <c r="J8" s="38"/>
      <c r="S8" s="44" t="s">
        <v>73</v>
      </c>
      <c r="W8" s="49" t="s">
        <v>120</v>
      </c>
    </row>
    <row r="9" spans="1:24" s="44" customFormat="1">
      <c r="B9" s="50">
        <v>40149</v>
      </c>
      <c r="C9" s="44" t="s">
        <v>122</v>
      </c>
      <c r="D9" s="38" t="s">
        <v>138</v>
      </c>
      <c r="E9" s="50">
        <v>40150</v>
      </c>
      <c r="F9" s="44">
        <v>12</v>
      </c>
      <c r="G9" s="44" t="s">
        <v>52</v>
      </c>
      <c r="H9" s="44">
        <v>50006000</v>
      </c>
      <c r="I9" s="44" t="s">
        <v>75</v>
      </c>
      <c r="J9" s="38">
        <v>50</v>
      </c>
      <c r="K9" s="44">
        <v>4110020101</v>
      </c>
      <c r="L9" s="44">
        <v>65000</v>
      </c>
      <c r="O9" s="44" t="s">
        <v>76</v>
      </c>
      <c r="P9" s="50">
        <v>40150</v>
      </c>
      <c r="Q9" s="44" t="s">
        <v>77</v>
      </c>
      <c r="S9" s="44" t="s">
        <v>73</v>
      </c>
      <c r="T9" s="44" t="s">
        <v>78</v>
      </c>
      <c r="W9" s="49" t="s">
        <v>120</v>
      </c>
    </row>
    <row r="10" spans="1:24" s="44" customFormat="1">
      <c r="B10" s="50">
        <v>40149</v>
      </c>
      <c r="C10" s="44" t="s">
        <v>122</v>
      </c>
      <c r="D10" s="38" t="s">
        <v>138</v>
      </c>
      <c r="E10" s="50">
        <v>40150</v>
      </c>
      <c r="F10" s="44">
        <v>12</v>
      </c>
      <c r="G10" s="44" t="s">
        <v>52</v>
      </c>
      <c r="H10" s="44">
        <v>50006000</v>
      </c>
      <c r="I10" s="44" t="s">
        <v>79</v>
      </c>
      <c r="J10" s="38">
        <v>50</v>
      </c>
      <c r="K10" s="44">
        <v>4110020101</v>
      </c>
      <c r="L10" s="44">
        <v>5000</v>
      </c>
      <c r="O10" s="44" t="s">
        <v>80</v>
      </c>
      <c r="P10" s="50">
        <v>40150</v>
      </c>
      <c r="Q10" s="44" t="s">
        <v>77</v>
      </c>
      <c r="S10" s="44" t="s">
        <v>73</v>
      </c>
      <c r="T10" s="44" t="s">
        <v>78</v>
      </c>
      <c r="W10" s="49" t="s">
        <v>120</v>
      </c>
    </row>
    <row r="11" spans="1:24" s="44" customFormat="1">
      <c r="B11" s="50">
        <v>40149</v>
      </c>
      <c r="C11" s="44" t="s">
        <v>122</v>
      </c>
      <c r="D11" s="38" t="s">
        <v>138</v>
      </c>
      <c r="E11" s="50">
        <v>40150</v>
      </c>
      <c r="F11" s="44">
        <v>12</v>
      </c>
      <c r="G11" s="44" t="s">
        <v>52</v>
      </c>
      <c r="H11" s="44">
        <v>50006000</v>
      </c>
      <c r="I11" s="44" t="s">
        <v>81</v>
      </c>
      <c r="J11" s="38">
        <v>50</v>
      </c>
      <c r="K11" s="44">
        <v>4110020101</v>
      </c>
      <c r="L11" s="44">
        <v>25000</v>
      </c>
      <c r="O11" s="44" t="s">
        <v>83</v>
      </c>
      <c r="P11" s="50">
        <v>40150</v>
      </c>
      <c r="Q11" s="44" t="s">
        <v>77</v>
      </c>
      <c r="S11" s="44" t="s">
        <v>73</v>
      </c>
      <c r="T11" s="44" t="s">
        <v>78</v>
      </c>
      <c r="W11" s="49" t="s">
        <v>120</v>
      </c>
    </row>
    <row r="12" spans="1:24" s="44" customFormat="1">
      <c r="B12" s="50">
        <v>40149</v>
      </c>
      <c r="C12" s="44" t="s">
        <v>122</v>
      </c>
      <c r="D12" s="38" t="s">
        <v>138</v>
      </c>
      <c r="E12" s="50">
        <v>40150</v>
      </c>
      <c r="F12" s="44">
        <v>12</v>
      </c>
      <c r="G12" s="44" t="s">
        <v>52</v>
      </c>
      <c r="H12" s="44">
        <v>50006000</v>
      </c>
      <c r="I12" s="44" t="s">
        <v>82</v>
      </c>
      <c r="J12" s="38">
        <v>50</v>
      </c>
      <c r="K12" s="44">
        <v>4110020101</v>
      </c>
      <c r="L12" s="44">
        <v>5000</v>
      </c>
      <c r="O12" s="44" t="s">
        <v>84</v>
      </c>
      <c r="P12" s="50">
        <v>40150</v>
      </c>
      <c r="Q12" s="44" t="s">
        <v>77</v>
      </c>
      <c r="S12" s="44" t="s">
        <v>73</v>
      </c>
      <c r="T12" s="44" t="s">
        <v>78</v>
      </c>
      <c r="W12" s="49" t="s">
        <v>120</v>
      </c>
    </row>
    <row r="13" spans="1:24" s="44" customFormat="1">
      <c r="B13" s="50">
        <v>40149</v>
      </c>
      <c r="C13" s="44" t="s">
        <v>122</v>
      </c>
      <c r="D13" s="38" t="s">
        <v>138</v>
      </c>
      <c r="E13" s="50">
        <v>40150</v>
      </c>
      <c r="F13" s="44">
        <v>12</v>
      </c>
      <c r="G13" s="44" t="s">
        <v>52</v>
      </c>
      <c r="H13" s="44">
        <v>50006000</v>
      </c>
      <c r="I13" s="44" t="s">
        <v>82</v>
      </c>
      <c r="J13" s="38">
        <v>40</v>
      </c>
      <c r="K13" s="44">
        <v>1110061501</v>
      </c>
      <c r="L13" s="44">
        <v>100000</v>
      </c>
      <c r="P13" s="50">
        <v>40150</v>
      </c>
      <c r="Q13" s="44" t="s">
        <v>77</v>
      </c>
      <c r="S13" s="44" t="s">
        <v>73</v>
      </c>
      <c r="T13" s="44" t="s">
        <v>78</v>
      </c>
      <c r="W13" s="49" t="s">
        <v>120</v>
      </c>
    </row>
    <row r="14" spans="1:24" s="44" customFormat="1">
      <c r="B14" s="50">
        <v>40149</v>
      </c>
      <c r="C14" s="44" t="s">
        <v>122</v>
      </c>
      <c r="D14" s="38" t="s">
        <v>138</v>
      </c>
      <c r="E14" s="50">
        <v>40150</v>
      </c>
      <c r="F14" s="44">
        <v>12</v>
      </c>
      <c r="G14" s="44" t="s">
        <v>52</v>
      </c>
      <c r="H14" s="44">
        <v>50006000</v>
      </c>
      <c r="I14" s="44" t="s">
        <v>86</v>
      </c>
      <c r="J14" s="38">
        <v>40</v>
      </c>
      <c r="K14" s="44">
        <v>5211090301</v>
      </c>
      <c r="L14" s="44">
        <v>65000</v>
      </c>
      <c r="O14" s="44" t="s">
        <v>121</v>
      </c>
      <c r="P14" s="50">
        <v>40150</v>
      </c>
      <c r="Q14" s="44" t="s">
        <v>77</v>
      </c>
      <c r="S14" s="44" t="s">
        <v>73</v>
      </c>
      <c r="T14" s="38">
        <v>811036792</v>
      </c>
      <c r="W14" s="49" t="s">
        <v>120</v>
      </c>
    </row>
    <row r="15" spans="1:24" s="44" customFormat="1">
      <c r="B15" s="50">
        <v>40149</v>
      </c>
      <c r="C15" s="44" t="s">
        <v>122</v>
      </c>
      <c r="D15" s="38" t="s">
        <v>138</v>
      </c>
      <c r="E15" s="50">
        <v>40150</v>
      </c>
      <c r="F15" s="44">
        <v>12</v>
      </c>
      <c r="G15" s="44" t="s">
        <v>52</v>
      </c>
      <c r="H15" s="44">
        <v>50006000</v>
      </c>
      <c r="I15" s="44" t="s">
        <v>87</v>
      </c>
      <c r="J15" s="38">
        <v>40</v>
      </c>
      <c r="K15" s="44">
        <v>5211090401</v>
      </c>
      <c r="L15" s="44">
        <v>5000</v>
      </c>
      <c r="O15" s="44" t="s">
        <v>121</v>
      </c>
      <c r="P15" s="50">
        <v>40150</v>
      </c>
      <c r="Q15" s="44" t="s">
        <v>77</v>
      </c>
      <c r="S15" s="44" t="s">
        <v>73</v>
      </c>
      <c r="T15" s="38">
        <v>811036792</v>
      </c>
      <c r="W15" s="49" t="s">
        <v>120</v>
      </c>
    </row>
    <row r="16" spans="1:24" s="44" customFormat="1">
      <c r="B16" s="50">
        <v>40149</v>
      </c>
      <c r="C16" s="44" t="s">
        <v>122</v>
      </c>
      <c r="D16" s="38" t="s">
        <v>138</v>
      </c>
      <c r="E16" s="50">
        <v>40150</v>
      </c>
      <c r="F16" s="44">
        <v>12</v>
      </c>
      <c r="G16" s="44" t="s">
        <v>52</v>
      </c>
      <c r="H16" s="44">
        <v>50006000</v>
      </c>
      <c r="I16" s="44" t="s">
        <v>88</v>
      </c>
      <c r="J16" s="38">
        <v>31</v>
      </c>
      <c r="K16" s="44">
        <v>2425900501</v>
      </c>
      <c r="L16" s="44">
        <v>65000</v>
      </c>
      <c r="P16" s="50">
        <v>40150</v>
      </c>
      <c r="Q16" s="44" t="s">
        <v>77</v>
      </c>
      <c r="S16" s="44" t="s">
        <v>73</v>
      </c>
      <c r="T16" s="38">
        <v>811036792</v>
      </c>
      <c r="W16" s="49" t="s">
        <v>120</v>
      </c>
    </row>
    <row r="17" spans="2:23" s="44" customFormat="1">
      <c r="B17" s="50">
        <v>40149</v>
      </c>
      <c r="C17" s="44" t="s">
        <v>122</v>
      </c>
      <c r="D17" s="38" t="s">
        <v>138</v>
      </c>
      <c r="E17" s="50">
        <v>40150</v>
      </c>
      <c r="F17" s="44">
        <v>12</v>
      </c>
      <c r="G17" s="44" t="s">
        <v>52</v>
      </c>
      <c r="H17" s="44">
        <v>50006000</v>
      </c>
      <c r="I17" s="44" t="s">
        <v>85</v>
      </c>
      <c r="J17" s="38">
        <v>31</v>
      </c>
      <c r="K17" s="44">
        <v>2425900501</v>
      </c>
      <c r="L17" s="44">
        <v>5000</v>
      </c>
      <c r="P17" s="50">
        <v>40150</v>
      </c>
      <c r="Q17" s="44" t="s">
        <v>77</v>
      </c>
      <c r="S17" s="44" t="s">
        <v>73</v>
      </c>
      <c r="T17" s="38">
        <v>811036792</v>
      </c>
      <c r="U17" s="44" t="s">
        <v>172</v>
      </c>
      <c r="W17" s="49" t="s">
        <v>120</v>
      </c>
    </row>
    <row r="18" spans="2:23" s="44" customFormat="1">
      <c r="J18" s="38"/>
    </row>
    <row r="19" spans="2:23" s="44" customFormat="1">
      <c r="J19" s="38"/>
    </row>
    <row r="20" spans="2:23" s="18" customFormat="1">
      <c r="J20" s="10"/>
      <c r="T20" s="42"/>
      <c r="U20" s="42"/>
      <c r="V20" s="42"/>
      <c r="W20" s="42"/>
    </row>
    <row r="21" spans="2:23" s="18" customFormat="1">
      <c r="J21" s="10"/>
      <c r="T21" s="42"/>
      <c r="U21" s="42"/>
      <c r="V21" s="42"/>
      <c r="W21" s="42"/>
    </row>
    <row r="22" spans="2:23" s="18" customFormat="1">
      <c r="J22" s="10"/>
      <c r="T22" s="42"/>
      <c r="U22" s="42"/>
      <c r="V22" s="42"/>
      <c r="W22" s="42"/>
    </row>
    <row r="23" spans="2:23" s="18" customFormat="1">
      <c r="J23" s="10"/>
      <c r="T23" s="42"/>
      <c r="U23" s="42"/>
      <c r="V23" s="42"/>
      <c r="W23" s="42"/>
    </row>
    <row r="24" spans="2:23" s="18" customFormat="1">
      <c r="J24" s="10"/>
      <c r="T24" s="42"/>
      <c r="U24" s="42"/>
      <c r="V24" s="42"/>
      <c r="W24" s="42"/>
    </row>
    <row r="25" spans="2:23" s="18" customFormat="1">
      <c r="J25" s="10"/>
      <c r="T25" s="42"/>
      <c r="U25" s="42"/>
      <c r="V25" s="42"/>
      <c r="W25" s="42"/>
    </row>
    <row r="26" spans="2:23" s="18" customFormat="1">
      <c r="J26" s="10"/>
      <c r="T26" s="42"/>
      <c r="U26" s="42"/>
      <c r="V26" s="42"/>
      <c r="W26" s="42"/>
    </row>
    <row r="27" spans="2:23" s="18" customFormat="1">
      <c r="J27" s="10"/>
      <c r="T27" s="42"/>
      <c r="U27" s="42"/>
      <c r="V27" s="42"/>
      <c r="W27" s="42"/>
    </row>
    <row r="28" spans="2:23" s="18" customFormat="1">
      <c r="J28" s="10"/>
      <c r="T28" s="42"/>
      <c r="U28" s="42"/>
      <c r="V28" s="42"/>
      <c r="W28" s="42"/>
    </row>
    <row r="29" spans="2:23" s="18" customFormat="1">
      <c r="J29" s="10"/>
      <c r="T29" s="42"/>
      <c r="U29" s="42"/>
      <c r="V29" s="42"/>
      <c r="W29" s="42"/>
    </row>
    <row r="30" spans="2:23" s="18" customFormat="1">
      <c r="J30" s="10"/>
      <c r="T30" s="42"/>
      <c r="U30" s="42"/>
      <c r="V30" s="42"/>
      <c r="W30" s="42"/>
    </row>
    <row r="31" spans="2:23" s="18" customFormat="1">
      <c r="J31" s="10"/>
      <c r="T31" s="42"/>
      <c r="U31" s="42"/>
      <c r="V31" s="42"/>
      <c r="W31" s="42"/>
    </row>
    <row r="32" spans="2:23" s="18" customFormat="1">
      <c r="J32" s="10"/>
      <c r="T32" s="42"/>
      <c r="U32" s="42"/>
      <c r="V32" s="42"/>
      <c r="W32" s="42"/>
    </row>
    <row r="33" spans="10:23" s="18" customFormat="1">
      <c r="J33" s="10"/>
      <c r="T33" s="42"/>
      <c r="U33" s="42"/>
      <c r="V33" s="42"/>
      <c r="W33" s="42"/>
    </row>
    <row r="34" spans="10:23" s="18" customFormat="1">
      <c r="J34" s="10"/>
      <c r="T34" s="42"/>
      <c r="U34" s="42"/>
      <c r="V34" s="42"/>
      <c r="W34" s="42"/>
    </row>
    <row r="35" spans="10:23" s="18" customFormat="1">
      <c r="J35" s="10"/>
      <c r="T35" s="42"/>
      <c r="U35" s="42"/>
      <c r="V35" s="42"/>
      <c r="W35" s="42"/>
    </row>
    <row r="36" spans="10:23" s="18" customFormat="1">
      <c r="J36" s="10"/>
      <c r="T36" s="42"/>
      <c r="U36" s="42"/>
      <c r="V36" s="42"/>
      <c r="W36" s="42"/>
    </row>
    <row r="37" spans="10:23" s="18" customFormat="1">
      <c r="J37" s="10"/>
      <c r="T37" s="42"/>
      <c r="U37" s="42"/>
      <c r="V37" s="42"/>
      <c r="W37" s="42"/>
    </row>
    <row r="38" spans="10:23" s="18" customFormat="1">
      <c r="J38" s="10"/>
      <c r="T38" s="42"/>
      <c r="U38" s="42"/>
      <c r="V38" s="42"/>
      <c r="W38" s="42"/>
    </row>
    <row r="39" spans="10:23" s="18" customFormat="1">
      <c r="J39" s="10"/>
      <c r="T39" s="42"/>
      <c r="U39" s="42"/>
      <c r="V39" s="42"/>
      <c r="W39" s="42"/>
    </row>
    <row r="40" spans="10:23" s="18" customFormat="1">
      <c r="J40" s="10"/>
      <c r="T40" s="42"/>
      <c r="U40" s="42"/>
      <c r="V40" s="42"/>
      <c r="W40" s="42"/>
    </row>
    <row r="41" spans="10:23" s="18" customFormat="1">
      <c r="J41" s="10"/>
      <c r="T41" s="42"/>
      <c r="U41" s="42"/>
      <c r="V41" s="42"/>
      <c r="W41" s="42"/>
    </row>
    <row r="42" spans="10:23" s="18" customFormat="1">
      <c r="J42" s="10"/>
      <c r="T42" s="42"/>
      <c r="U42" s="42"/>
      <c r="V42" s="42"/>
      <c r="W42" s="42"/>
    </row>
    <row r="43" spans="10:23" s="18" customFormat="1">
      <c r="J43" s="10"/>
      <c r="T43" s="42"/>
      <c r="U43" s="42"/>
      <c r="V43" s="42"/>
      <c r="W43" s="42"/>
    </row>
    <row r="44" spans="10:23" s="18" customFormat="1">
      <c r="J44" s="10"/>
      <c r="T44" s="42"/>
      <c r="U44" s="42"/>
      <c r="V44" s="42"/>
      <c r="W44" s="42"/>
    </row>
    <row r="45" spans="10:23" s="18" customFormat="1">
      <c r="J45" s="10"/>
      <c r="T45" s="42"/>
      <c r="U45" s="42"/>
      <c r="V45" s="42"/>
      <c r="W45" s="42"/>
    </row>
    <row r="46" spans="10:23" s="18" customFormat="1">
      <c r="J46" s="10"/>
      <c r="T46" s="42"/>
      <c r="U46" s="42"/>
      <c r="V46" s="42"/>
      <c r="W46" s="42"/>
    </row>
  </sheetData>
  <pageMargins left="0.70866141732283472" right="0.70866141732283472" top="0.74803149606299213" bottom="0.74803149606299213" header="0.31496062992125984" footer="0.31496062992125984"/>
  <pageSetup paperSize="9" scale="3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48"/>
  <sheetViews>
    <sheetView topLeftCell="A10" workbookViewId="0">
      <selection activeCell="H9" sqref="H9"/>
    </sheetView>
  </sheetViews>
  <sheetFormatPr baseColWidth="10" defaultRowHeight="15"/>
  <cols>
    <col min="1" max="1" width="14.42578125" customWidth="1"/>
    <col min="9" max="9" width="27.28515625" customWidth="1"/>
    <col min="10" max="10" width="14.28515625" style="22" customWidth="1"/>
    <col min="12" max="12" width="13" bestFit="1" customWidth="1"/>
    <col min="14" max="14" width="18.7109375" customWidth="1"/>
    <col min="20" max="23" width="11.42578125" style="16"/>
  </cols>
  <sheetData>
    <row r="1" spans="1:24" s="13" customFormat="1" ht="45">
      <c r="A1" s="11" t="s">
        <v>53</v>
      </c>
      <c r="B1" s="12" t="s">
        <v>0</v>
      </c>
      <c r="C1" s="12" t="s">
        <v>54</v>
      </c>
      <c r="D1" s="12" t="s">
        <v>1</v>
      </c>
      <c r="E1" s="12" t="s">
        <v>2</v>
      </c>
      <c r="F1" s="12" t="s">
        <v>3</v>
      </c>
      <c r="G1" s="12" t="s">
        <v>4</v>
      </c>
      <c r="H1" s="12" t="s">
        <v>5</v>
      </c>
      <c r="I1" s="12" t="s">
        <v>6</v>
      </c>
      <c r="J1" s="30" t="s">
        <v>7</v>
      </c>
      <c r="K1" s="12" t="s">
        <v>55</v>
      </c>
      <c r="L1" s="12" t="s">
        <v>56</v>
      </c>
      <c r="M1" s="12" t="s">
        <v>57</v>
      </c>
      <c r="N1" s="12" t="s">
        <v>58</v>
      </c>
      <c r="O1" s="12" t="s">
        <v>59</v>
      </c>
      <c r="P1" s="12" t="s">
        <v>60</v>
      </c>
      <c r="Q1" s="12" t="s">
        <v>12</v>
      </c>
      <c r="R1" s="12" t="s">
        <v>13</v>
      </c>
      <c r="S1" s="12" t="s">
        <v>74</v>
      </c>
      <c r="T1" s="23" t="s">
        <v>8</v>
      </c>
      <c r="U1" s="23" t="s">
        <v>9</v>
      </c>
      <c r="V1" s="23" t="s">
        <v>10</v>
      </c>
      <c r="W1" s="23" t="s">
        <v>11</v>
      </c>
      <c r="X1" s="17" t="s">
        <v>116</v>
      </c>
    </row>
    <row r="2" spans="1:24" s="15" customFormat="1">
      <c r="A2" s="1"/>
      <c r="B2" s="14">
        <v>1</v>
      </c>
      <c r="C2" s="14">
        <v>2</v>
      </c>
      <c r="D2" s="14">
        <v>3</v>
      </c>
      <c r="E2" s="14">
        <v>4</v>
      </c>
      <c r="F2" s="14">
        <v>5</v>
      </c>
      <c r="G2" s="14">
        <v>6</v>
      </c>
      <c r="H2" s="14">
        <v>7</v>
      </c>
      <c r="I2" s="14">
        <v>8</v>
      </c>
      <c r="J2" s="31">
        <v>9</v>
      </c>
      <c r="K2" s="14">
        <v>10</v>
      </c>
      <c r="L2" s="14">
        <v>11</v>
      </c>
      <c r="M2" s="14">
        <v>12</v>
      </c>
      <c r="N2" s="14">
        <v>13</v>
      </c>
      <c r="O2" s="14">
        <v>14</v>
      </c>
      <c r="P2" s="14">
        <v>15</v>
      </c>
      <c r="Q2" s="14">
        <v>16</v>
      </c>
      <c r="R2" s="14">
        <v>17</v>
      </c>
      <c r="S2" s="14">
        <v>18</v>
      </c>
      <c r="T2" s="14">
        <v>19</v>
      </c>
      <c r="U2" s="14">
        <v>20</v>
      </c>
      <c r="V2" s="14">
        <v>21</v>
      </c>
      <c r="W2" s="14">
        <v>22</v>
      </c>
      <c r="X2" s="14">
        <v>23</v>
      </c>
    </row>
    <row r="3" spans="1:24">
      <c r="A3" s="1" t="s">
        <v>61</v>
      </c>
      <c r="B3" s="2" t="s">
        <v>14</v>
      </c>
      <c r="C3" s="3" t="s">
        <v>14</v>
      </c>
      <c r="D3" s="3" t="s">
        <v>14</v>
      </c>
      <c r="E3" s="3" t="s">
        <v>14</v>
      </c>
      <c r="F3" s="3" t="s">
        <v>14</v>
      </c>
      <c r="G3" s="3" t="s">
        <v>14</v>
      </c>
      <c r="H3" s="3" t="s">
        <v>14</v>
      </c>
      <c r="I3" s="4" t="s">
        <v>15</v>
      </c>
      <c r="J3" s="32" t="s">
        <v>14</v>
      </c>
      <c r="K3" s="2" t="s">
        <v>14</v>
      </c>
      <c r="L3" s="3" t="s">
        <v>14</v>
      </c>
      <c r="M3" s="4" t="s">
        <v>15</v>
      </c>
      <c r="N3" s="4" t="s">
        <v>15</v>
      </c>
      <c r="O3" s="4" t="s">
        <v>15</v>
      </c>
      <c r="P3" s="3" t="s">
        <v>62</v>
      </c>
      <c r="Q3" s="5" t="s">
        <v>15</v>
      </c>
      <c r="R3" s="4" t="s">
        <v>15</v>
      </c>
      <c r="S3" s="3" t="s">
        <v>14</v>
      </c>
      <c r="T3" s="2" t="s">
        <v>14</v>
      </c>
      <c r="U3" s="4" t="s">
        <v>15</v>
      </c>
      <c r="V3" s="3" t="s">
        <v>14</v>
      </c>
      <c r="W3" s="3" t="s">
        <v>14</v>
      </c>
      <c r="X3" s="3" t="s">
        <v>14</v>
      </c>
    </row>
    <row r="4" spans="1:24" ht="33.75">
      <c r="A4" s="1"/>
      <c r="B4" s="2" t="s">
        <v>16</v>
      </c>
      <c r="C4" s="2" t="s">
        <v>17</v>
      </c>
      <c r="D4" s="2" t="s">
        <v>18</v>
      </c>
      <c r="E4" s="2" t="s">
        <v>23</v>
      </c>
      <c r="F4" s="2" t="s">
        <v>19</v>
      </c>
      <c r="G4" s="2" t="s">
        <v>20</v>
      </c>
      <c r="H4" s="2" t="s">
        <v>21</v>
      </c>
      <c r="I4" s="5" t="s">
        <v>22</v>
      </c>
      <c r="J4" s="32" t="s">
        <v>23</v>
      </c>
      <c r="K4" s="2" t="s">
        <v>63</v>
      </c>
      <c r="L4" s="2" t="s">
        <v>26</v>
      </c>
      <c r="M4" s="5" t="s">
        <v>64</v>
      </c>
      <c r="N4" s="5" t="s">
        <v>65</v>
      </c>
      <c r="O4" s="5" t="s">
        <v>66</v>
      </c>
      <c r="P4" s="2" t="s">
        <v>67</v>
      </c>
      <c r="Q4" s="5" t="s">
        <v>29</v>
      </c>
      <c r="R4" s="24" t="s">
        <v>30</v>
      </c>
      <c r="S4" s="2" t="s">
        <v>117</v>
      </c>
      <c r="T4" s="2" t="s">
        <v>24</v>
      </c>
      <c r="U4" s="5" t="s">
        <v>25</v>
      </c>
      <c r="V4" s="2" t="s">
        <v>27</v>
      </c>
      <c r="W4" s="2" t="s">
        <v>28</v>
      </c>
      <c r="X4" s="25" t="s">
        <v>118</v>
      </c>
    </row>
    <row r="5" spans="1:24">
      <c r="A5" s="1" t="s">
        <v>68</v>
      </c>
      <c r="B5" s="6" t="s">
        <v>31</v>
      </c>
      <c r="C5" s="6" t="s">
        <v>32</v>
      </c>
      <c r="D5" s="6" t="s">
        <v>32</v>
      </c>
      <c r="E5" s="6" t="s">
        <v>32</v>
      </c>
      <c r="F5" s="6" t="s">
        <v>33</v>
      </c>
      <c r="G5" s="6" t="s">
        <v>34</v>
      </c>
      <c r="H5" s="6" t="s">
        <v>32</v>
      </c>
      <c r="I5" s="6" t="s">
        <v>32</v>
      </c>
      <c r="J5" s="33" t="s">
        <v>32</v>
      </c>
      <c r="K5" s="6" t="s">
        <v>32</v>
      </c>
      <c r="L5" s="6" t="s">
        <v>35</v>
      </c>
      <c r="M5" s="6" t="s">
        <v>32</v>
      </c>
      <c r="N5" s="6" t="s">
        <v>32</v>
      </c>
      <c r="O5" s="6" t="s">
        <v>32</v>
      </c>
      <c r="P5" s="6" t="s">
        <v>31</v>
      </c>
      <c r="Q5" s="6" t="s">
        <v>32</v>
      </c>
      <c r="R5" s="6" t="s">
        <v>32</v>
      </c>
      <c r="S5" s="6" t="s">
        <v>32</v>
      </c>
      <c r="T5" s="6" t="s">
        <v>32</v>
      </c>
      <c r="U5" s="7" t="s">
        <v>32</v>
      </c>
      <c r="V5" s="6" t="s">
        <v>31</v>
      </c>
      <c r="W5" s="6" t="s">
        <v>32</v>
      </c>
      <c r="X5" s="6" t="s">
        <v>32</v>
      </c>
    </row>
    <row r="6" spans="1:24">
      <c r="A6" s="1" t="s">
        <v>36</v>
      </c>
      <c r="B6" s="6">
        <v>8</v>
      </c>
      <c r="C6" s="7">
        <v>2</v>
      </c>
      <c r="D6" s="7">
        <v>4</v>
      </c>
      <c r="E6" s="7">
        <v>8</v>
      </c>
      <c r="F6" s="7">
        <v>2</v>
      </c>
      <c r="G6" s="7">
        <v>3</v>
      </c>
      <c r="H6" s="7">
        <v>16</v>
      </c>
      <c r="I6" s="7">
        <v>25</v>
      </c>
      <c r="J6" s="33">
        <v>2</v>
      </c>
      <c r="K6" s="6">
        <v>17</v>
      </c>
      <c r="L6" s="7">
        <v>13</v>
      </c>
      <c r="M6" s="7">
        <v>2</v>
      </c>
      <c r="N6" s="7">
        <v>10</v>
      </c>
      <c r="O6" s="7">
        <v>10</v>
      </c>
      <c r="P6" s="7">
        <v>8</v>
      </c>
      <c r="Q6" s="6">
        <v>18</v>
      </c>
      <c r="R6" s="7">
        <v>50</v>
      </c>
      <c r="S6" s="7">
        <v>10</v>
      </c>
      <c r="T6" s="6">
        <v>12</v>
      </c>
      <c r="U6" s="7" t="s">
        <v>37</v>
      </c>
      <c r="V6" s="6">
        <v>8</v>
      </c>
      <c r="W6" s="6">
        <v>4</v>
      </c>
      <c r="X6" s="26">
        <v>10</v>
      </c>
    </row>
    <row r="7" spans="1:24" ht="157.5">
      <c r="A7" s="1" t="s">
        <v>38</v>
      </c>
      <c r="B7" s="8" t="s">
        <v>39</v>
      </c>
      <c r="C7" s="8" t="s">
        <v>40</v>
      </c>
      <c r="D7" s="8" t="s">
        <v>41</v>
      </c>
      <c r="E7" s="8" t="s">
        <v>42</v>
      </c>
      <c r="F7" s="8" t="s">
        <v>43</v>
      </c>
      <c r="G7" s="8" t="s">
        <v>44</v>
      </c>
      <c r="H7" s="8" t="s">
        <v>45</v>
      </c>
      <c r="I7" s="8" t="s">
        <v>45</v>
      </c>
      <c r="J7" s="34" t="s">
        <v>46</v>
      </c>
      <c r="K7" s="8" t="s">
        <v>69</v>
      </c>
      <c r="L7" s="8" t="s">
        <v>70</v>
      </c>
      <c r="M7" s="9" t="s">
        <v>71</v>
      </c>
      <c r="N7" s="8"/>
      <c r="O7" s="8"/>
      <c r="P7" s="8" t="s">
        <v>72</v>
      </c>
      <c r="Q7" s="8" t="s">
        <v>51</v>
      </c>
      <c r="R7" s="8" t="s">
        <v>51</v>
      </c>
      <c r="S7" s="8"/>
      <c r="T7" s="8" t="s">
        <v>47</v>
      </c>
      <c r="U7" s="27" t="s">
        <v>48</v>
      </c>
      <c r="V7" s="8" t="s">
        <v>49</v>
      </c>
      <c r="W7" s="8" t="s">
        <v>50</v>
      </c>
      <c r="X7" s="8" t="s">
        <v>119</v>
      </c>
    </row>
    <row r="8" spans="1:24" s="44" customFormat="1">
      <c r="C8" s="44" t="s">
        <v>122</v>
      </c>
      <c r="D8" s="38" t="s">
        <v>138</v>
      </c>
      <c r="G8" s="44" t="s">
        <v>52</v>
      </c>
      <c r="J8" s="38"/>
      <c r="S8" s="44" t="s">
        <v>73</v>
      </c>
      <c r="W8" s="49" t="s">
        <v>120</v>
      </c>
    </row>
    <row r="9" spans="1:24" s="44" customFormat="1">
      <c r="B9" s="50">
        <v>40149</v>
      </c>
      <c r="C9" s="44" t="s">
        <v>122</v>
      </c>
      <c r="D9" s="38" t="s">
        <v>138</v>
      </c>
      <c r="E9" s="50">
        <v>40150</v>
      </c>
      <c r="F9" s="44">
        <v>12</v>
      </c>
      <c r="G9" s="44" t="s">
        <v>52</v>
      </c>
      <c r="H9" s="44">
        <v>50006000</v>
      </c>
      <c r="I9" s="44" t="s">
        <v>99</v>
      </c>
      <c r="J9" s="38">
        <v>50</v>
      </c>
      <c r="K9" s="44">
        <v>4110020101</v>
      </c>
      <c r="L9" s="48">
        <v>5909.09</v>
      </c>
      <c r="O9" s="44" t="s">
        <v>95</v>
      </c>
      <c r="P9" s="50">
        <v>40150</v>
      </c>
      <c r="Q9" s="44" t="s">
        <v>94</v>
      </c>
      <c r="S9" s="44" t="s">
        <v>73</v>
      </c>
      <c r="T9" s="44" t="s">
        <v>78</v>
      </c>
      <c r="W9" s="49" t="s">
        <v>120</v>
      </c>
    </row>
    <row r="10" spans="1:24" s="44" customFormat="1">
      <c r="B10" s="50">
        <v>40149</v>
      </c>
      <c r="C10" s="44" t="s">
        <v>122</v>
      </c>
      <c r="D10" s="38" t="s">
        <v>138</v>
      </c>
      <c r="E10" s="50">
        <v>40150</v>
      </c>
      <c r="F10" s="44">
        <v>12</v>
      </c>
      <c r="G10" s="44" t="s">
        <v>52</v>
      </c>
      <c r="H10" s="44">
        <v>50006000</v>
      </c>
      <c r="I10" s="44" t="s">
        <v>100</v>
      </c>
      <c r="J10" s="38">
        <v>50</v>
      </c>
      <c r="K10" s="44">
        <v>4110020101</v>
      </c>
      <c r="L10" s="48">
        <v>454.55</v>
      </c>
      <c r="O10" s="44" t="s">
        <v>96</v>
      </c>
      <c r="P10" s="50">
        <v>40150</v>
      </c>
      <c r="Q10" s="44" t="s">
        <v>94</v>
      </c>
      <c r="S10" s="44" t="s">
        <v>73</v>
      </c>
      <c r="T10" s="44" t="s">
        <v>78</v>
      </c>
      <c r="W10" s="49" t="s">
        <v>120</v>
      </c>
    </row>
    <row r="11" spans="1:24" s="44" customFormat="1">
      <c r="B11" s="50">
        <v>40149</v>
      </c>
      <c r="C11" s="44" t="s">
        <v>122</v>
      </c>
      <c r="D11" s="38" t="s">
        <v>138</v>
      </c>
      <c r="E11" s="50">
        <v>40150</v>
      </c>
      <c r="F11" s="44">
        <v>12</v>
      </c>
      <c r="G11" s="44" t="s">
        <v>52</v>
      </c>
      <c r="H11" s="44">
        <v>50006000</v>
      </c>
      <c r="I11" s="44" t="s">
        <v>101</v>
      </c>
      <c r="J11" s="38">
        <v>50</v>
      </c>
      <c r="K11" s="44">
        <v>4110020101</v>
      </c>
      <c r="L11" s="48">
        <v>5909.09</v>
      </c>
      <c r="O11" s="44" t="s">
        <v>97</v>
      </c>
      <c r="P11" s="50">
        <v>40150</v>
      </c>
      <c r="Q11" s="44" t="s">
        <v>94</v>
      </c>
      <c r="S11" s="44" t="s">
        <v>73</v>
      </c>
      <c r="T11" s="44" t="s">
        <v>78</v>
      </c>
      <c r="W11" s="49" t="s">
        <v>120</v>
      </c>
    </row>
    <row r="12" spans="1:24" s="44" customFormat="1">
      <c r="B12" s="50">
        <v>40149</v>
      </c>
      <c r="C12" s="44" t="s">
        <v>122</v>
      </c>
      <c r="D12" s="38" t="s">
        <v>138</v>
      </c>
      <c r="E12" s="50">
        <v>40150</v>
      </c>
      <c r="F12" s="44">
        <v>12</v>
      </c>
      <c r="G12" s="44" t="s">
        <v>52</v>
      </c>
      <c r="H12" s="44">
        <v>50006000</v>
      </c>
      <c r="I12" s="44" t="s">
        <v>102</v>
      </c>
      <c r="J12" s="38">
        <v>50</v>
      </c>
      <c r="K12" s="44">
        <v>4110020101</v>
      </c>
      <c r="L12" s="48">
        <v>454.54</v>
      </c>
      <c r="O12" s="44" t="s">
        <v>98</v>
      </c>
      <c r="P12" s="50">
        <v>40150</v>
      </c>
      <c r="Q12" s="44" t="s">
        <v>94</v>
      </c>
      <c r="S12" s="44" t="s">
        <v>73</v>
      </c>
      <c r="T12" s="44" t="s">
        <v>78</v>
      </c>
      <c r="W12" s="49" t="s">
        <v>120</v>
      </c>
    </row>
    <row r="13" spans="1:24" s="44" customFormat="1">
      <c r="B13" s="50">
        <v>40149</v>
      </c>
      <c r="C13" s="44" t="s">
        <v>122</v>
      </c>
      <c r="D13" s="38" t="s">
        <v>138</v>
      </c>
      <c r="E13" s="50">
        <v>40150</v>
      </c>
      <c r="F13" s="44">
        <v>12</v>
      </c>
      <c r="G13" s="44" t="s">
        <v>52</v>
      </c>
      <c r="H13" s="44">
        <v>50006000</v>
      </c>
      <c r="I13" s="44" t="s">
        <v>82</v>
      </c>
      <c r="J13" s="38">
        <v>40</v>
      </c>
      <c r="K13" s="44" t="s">
        <v>104</v>
      </c>
      <c r="L13" s="48">
        <v>100000</v>
      </c>
      <c r="P13" s="50">
        <v>40150</v>
      </c>
      <c r="Q13" s="44" t="s">
        <v>94</v>
      </c>
      <c r="S13" s="44" t="s">
        <v>73</v>
      </c>
      <c r="T13" s="44" t="s">
        <v>78</v>
      </c>
      <c r="W13" s="49" t="s">
        <v>120</v>
      </c>
    </row>
    <row r="14" spans="1:24" s="44" customFormat="1">
      <c r="B14" s="50">
        <v>40149</v>
      </c>
      <c r="C14" s="44" t="s">
        <v>122</v>
      </c>
      <c r="D14" s="38" t="s">
        <v>138</v>
      </c>
      <c r="E14" s="50">
        <v>40150</v>
      </c>
      <c r="F14" s="44">
        <v>12</v>
      </c>
      <c r="G14" s="44" t="s">
        <v>52</v>
      </c>
      <c r="H14" s="44">
        <v>50006000</v>
      </c>
      <c r="I14" s="44" t="s">
        <v>103</v>
      </c>
      <c r="J14" s="38">
        <v>40</v>
      </c>
      <c r="K14" s="44">
        <v>5211090301</v>
      </c>
      <c r="L14" s="48">
        <v>5909.09</v>
      </c>
      <c r="O14" s="44" t="s">
        <v>121</v>
      </c>
      <c r="P14" s="50">
        <v>40150</v>
      </c>
      <c r="Q14" s="44" t="s">
        <v>94</v>
      </c>
      <c r="S14" s="44" t="s">
        <v>73</v>
      </c>
      <c r="T14" s="38">
        <v>811036792</v>
      </c>
      <c r="W14" s="49" t="s">
        <v>120</v>
      </c>
    </row>
    <row r="15" spans="1:24" s="44" customFormat="1">
      <c r="B15" s="50">
        <v>40149</v>
      </c>
      <c r="C15" s="44" t="s">
        <v>122</v>
      </c>
      <c r="D15" s="38" t="s">
        <v>138</v>
      </c>
      <c r="E15" s="50">
        <v>40150</v>
      </c>
      <c r="F15" s="44">
        <v>12</v>
      </c>
      <c r="G15" s="44" t="s">
        <v>52</v>
      </c>
      <c r="H15" s="44">
        <v>50006000</v>
      </c>
      <c r="I15" s="44" t="s">
        <v>87</v>
      </c>
      <c r="J15" s="38">
        <v>40</v>
      </c>
      <c r="K15" s="44">
        <v>5211090401</v>
      </c>
      <c r="L15" s="48">
        <v>454.55</v>
      </c>
      <c r="O15" s="44" t="s">
        <v>121</v>
      </c>
      <c r="P15" s="50">
        <v>40150</v>
      </c>
      <c r="Q15" s="44" t="s">
        <v>94</v>
      </c>
      <c r="S15" s="44" t="s">
        <v>73</v>
      </c>
      <c r="T15" s="38">
        <v>811036792</v>
      </c>
      <c r="W15" s="49" t="s">
        <v>120</v>
      </c>
    </row>
    <row r="16" spans="1:24" s="44" customFormat="1">
      <c r="B16" s="50">
        <v>40149</v>
      </c>
      <c r="C16" s="44" t="s">
        <v>122</v>
      </c>
      <c r="D16" s="38" t="s">
        <v>138</v>
      </c>
      <c r="E16" s="50">
        <v>40150</v>
      </c>
      <c r="F16" s="44">
        <v>12</v>
      </c>
      <c r="G16" s="44" t="s">
        <v>52</v>
      </c>
      <c r="H16" s="44">
        <v>50006000</v>
      </c>
      <c r="I16" s="44" t="s">
        <v>87</v>
      </c>
      <c r="J16" s="38">
        <v>40</v>
      </c>
      <c r="K16" s="44">
        <v>5211090303</v>
      </c>
      <c r="L16" s="48">
        <v>5454.545454545454</v>
      </c>
      <c r="O16" s="44" t="s">
        <v>121</v>
      </c>
      <c r="P16" s="50">
        <v>40150</v>
      </c>
      <c r="Q16" s="44" t="s">
        <v>94</v>
      </c>
      <c r="S16" s="44" t="s">
        <v>73</v>
      </c>
      <c r="T16" s="38">
        <v>830112329</v>
      </c>
      <c r="W16" s="49" t="s">
        <v>120</v>
      </c>
    </row>
    <row r="17" spans="2:23" s="44" customFormat="1">
      <c r="B17" s="50">
        <v>40149</v>
      </c>
      <c r="C17" s="44" t="s">
        <v>122</v>
      </c>
      <c r="D17" s="38" t="s">
        <v>138</v>
      </c>
      <c r="E17" s="50">
        <v>40150</v>
      </c>
      <c r="F17" s="44">
        <v>12</v>
      </c>
      <c r="G17" s="44" t="s">
        <v>52</v>
      </c>
      <c r="H17" s="44">
        <v>50006000</v>
      </c>
      <c r="I17" s="44" t="s">
        <v>87</v>
      </c>
      <c r="J17" s="38">
        <v>31</v>
      </c>
      <c r="K17" s="44">
        <v>2425900501</v>
      </c>
      <c r="L17" s="48">
        <v>5454.545454545454</v>
      </c>
      <c r="P17" s="50">
        <v>40150</v>
      </c>
      <c r="Q17" s="44" t="s">
        <v>94</v>
      </c>
      <c r="S17" s="44" t="s">
        <v>73</v>
      </c>
      <c r="T17" s="38">
        <v>830112329</v>
      </c>
      <c r="W17" s="49" t="s">
        <v>120</v>
      </c>
    </row>
    <row r="18" spans="2:23" s="44" customFormat="1">
      <c r="B18" s="50">
        <v>40149</v>
      </c>
      <c r="C18" s="44" t="s">
        <v>122</v>
      </c>
      <c r="D18" s="38" t="s">
        <v>138</v>
      </c>
      <c r="E18" s="50">
        <v>40150</v>
      </c>
      <c r="F18" s="44">
        <v>12</v>
      </c>
      <c r="G18" s="44" t="s">
        <v>52</v>
      </c>
      <c r="H18" s="44">
        <v>50006000</v>
      </c>
      <c r="I18" s="44" t="s">
        <v>88</v>
      </c>
      <c r="J18" s="38">
        <v>31</v>
      </c>
      <c r="K18" s="44">
        <v>2425900501</v>
      </c>
      <c r="L18" s="48">
        <v>5909.09</v>
      </c>
      <c r="P18" s="50">
        <v>40150</v>
      </c>
      <c r="Q18" s="44" t="s">
        <v>94</v>
      </c>
      <c r="S18" s="44" t="s">
        <v>73</v>
      </c>
      <c r="T18" s="38">
        <v>811036792</v>
      </c>
      <c r="W18" s="49" t="s">
        <v>120</v>
      </c>
    </row>
    <row r="19" spans="2:23" s="44" customFormat="1">
      <c r="B19" s="50">
        <v>40149</v>
      </c>
      <c r="C19" s="44" t="s">
        <v>122</v>
      </c>
      <c r="D19" s="38" t="s">
        <v>138</v>
      </c>
      <c r="E19" s="50">
        <v>40150</v>
      </c>
      <c r="F19" s="44">
        <v>12</v>
      </c>
      <c r="G19" s="44" t="s">
        <v>52</v>
      </c>
      <c r="H19" s="44">
        <v>50006000</v>
      </c>
      <c r="I19" s="44" t="s">
        <v>85</v>
      </c>
      <c r="J19" s="38">
        <v>31</v>
      </c>
      <c r="K19" s="44">
        <v>2425900501</v>
      </c>
      <c r="L19" s="48">
        <v>454.55</v>
      </c>
      <c r="P19" s="50">
        <v>40150</v>
      </c>
      <c r="Q19" s="44" t="s">
        <v>94</v>
      </c>
      <c r="S19" s="44" t="s">
        <v>73</v>
      </c>
      <c r="T19" s="38">
        <v>811036792</v>
      </c>
      <c r="U19" s="44" t="s">
        <v>172</v>
      </c>
      <c r="W19" s="49" t="s">
        <v>120</v>
      </c>
    </row>
    <row r="20" spans="2:23" s="44" customFormat="1">
      <c r="B20" s="50">
        <v>40149</v>
      </c>
      <c r="C20" s="44" t="s">
        <v>122</v>
      </c>
      <c r="D20" s="38" t="s">
        <v>138</v>
      </c>
      <c r="E20" s="50">
        <v>40150</v>
      </c>
      <c r="F20" s="44">
        <v>12</v>
      </c>
      <c r="G20" s="44" t="s">
        <v>52</v>
      </c>
      <c r="H20" s="44">
        <v>50006000</v>
      </c>
      <c r="I20" s="44" t="s">
        <v>124</v>
      </c>
      <c r="J20" s="38">
        <v>50</v>
      </c>
      <c r="K20" s="44">
        <v>4110020101</v>
      </c>
      <c r="L20" s="48">
        <v>5454.545454545454</v>
      </c>
      <c r="O20" s="44" t="s">
        <v>105</v>
      </c>
      <c r="P20" s="50">
        <v>40150</v>
      </c>
      <c r="Q20" s="44" t="s">
        <v>94</v>
      </c>
      <c r="S20" s="44" t="s">
        <v>73</v>
      </c>
      <c r="T20" s="38">
        <v>830112329</v>
      </c>
      <c r="W20" s="49" t="s">
        <v>120</v>
      </c>
    </row>
    <row r="21" spans="2:23" s="44" customFormat="1">
      <c r="B21" s="50">
        <v>40149</v>
      </c>
      <c r="C21" s="44" t="s">
        <v>122</v>
      </c>
      <c r="D21" s="38" t="s">
        <v>138</v>
      </c>
      <c r="E21" s="50">
        <v>40150</v>
      </c>
      <c r="F21" s="44">
        <v>12</v>
      </c>
      <c r="G21" s="44" t="s">
        <v>52</v>
      </c>
      <c r="H21" s="44">
        <v>50006000</v>
      </c>
      <c r="I21" s="44" t="s">
        <v>111</v>
      </c>
      <c r="J21" s="38">
        <v>31</v>
      </c>
      <c r="K21" s="44">
        <v>2905900501</v>
      </c>
      <c r="L21" s="48">
        <v>72327.27</v>
      </c>
      <c r="P21" s="50">
        <v>40150</v>
      </c>
      <c r="Q21" s="44" t="s">
        <v>94</v>
      </c>
      <c r="S21" s="44" t="s">
        <v>73</v>
      </c>
      <c r="T21" s="44" t="s">
        <v>106</v>
      </c>
      <c r="W21" s="49" t="s">
        <v>120</v>
      </c>
    </row>
    <row r="22" spans="2:23" s="44" customFormat="1">
      <c r="B22" s="50">
        <v>40149</v>
      </c>
      <c r="C22" s="44" t="s">
        <v>122</v>
      </c>
      <c r="D22" s="38" t="s">
        <v>138</v>
      </c>
      <c r="E22" s="50">
        <v>40150</v>
      </c>
      <c r="F22" s="44">
        <v>12</v>
      </c>
      <c r="G22" s="44" t="s">
        <v>52</v>
      </c>
      <c r="H22" s="44">
        <v>50006000</v>
      </c>
      <c r="I22" s="44" t="s">
        <v>107</v>
      </c>
      <c r="J22" s="38">
        <v>31</v>
      </c>
      <c r="K22" s="44">
        <v>2425900501</v>
      </c>
      <c r="L22" s="48">
        <v>4909.09</v>
      </c>
      <c r="P22" s="50">
        <v>40150</v>
      </c>
      <c r="Q22" s="44" t="s">
        <v>94</v>
      </c>
      <c r="S22" s="44" t="s">
        <v>73</v>
      </c>
      <c r="T22" s="38">
        <v>830112329</v>
      </c>
      <c r="U22" s="44" t="s">
        <v>173</v>
      </c>
      <c r="W22" s="49" t="s">
        <v>120</v>
      </c>
    </row>
    <row r="23" spans="2:23" s="44" customFormat="1">
      <c r="B23" s="50">
        <v>40149</v>
      </c>
      <c r="C23" s="44" t="s">
        <v>122</v>
      </c>
      <c r="D23" s="38" t="s">
        <v>138</v>
      </c>
      <c r="E23" s="50">
        <v>40150</v>
      </c>
      <c r="F23" s="44">
        <v>12</v>
      </c>
      <c r="G23" s="44" t="s">
        <v>52</v>
      </c>
      <c r="H23" s="44">
        <v>50006000</v>
      </c>
      <c r="I23" s="44" t="s">
        <v>108</v>
      </c>
      <c r="J23" s="38">
        <v>31</v>
      </c>
      <c r="K23" s="44">
        <v>2425900501</v>
      </c>
      <c r="L23" s="48">
        <v>785.45</v>
      </c>
      <c r="P23" s="50">
        <v>40150</v>
      </c>
      <c r="Q23" s="44" t="s">
        <v>94</v>
      </c>
      <c r="S23" s="44" t="s">
        <v>73</v>
      </c>
      <c r="T23" s="38">
        <v>830112329</v>
      </c>
      <c r="U23" s="44" t="s">
        <v>174</v>
      </c>
      <c r="W23" s="49" t="s">
        <v>120</v>
      </c>
    </row>
    <row r="24" spans="2:23" s="44" customFormat="1">
      <c r="B24" s="50">
        <v>40149</v>
      </c>
      <c r="C24" s="44" t="s">
        <v>122</v>
      </c>
      <c r="D24" s="38" t="s">
        <v>138</v>
      </c>
      <c r="E24" s="50">
        <v>40150</v>
      </c>
      <c r="F24" s="44">
        <v>12</v>
      </c>
      <c r="G24" s="44" t="s">
        <v>52</v>
      </c>
      <c r="H24" s="44">
        <v>50006000</v>
      </c>
      <c r="I24" s="44" t="s">
        <v>109</v>
      </c>
      <c r="J24" s="38">
        <v>31</v>
      </c>
      <c r="K24" s="44">
        <v>2905900103</v>
      </c>
      <c r="L24" s="48">
        <v>3272.73</v>
      </c>
      <c r="P24" s="50">
        <v>40150</v>
      </c>
      <c r="Q24" s="44" t="s">
        <v>94</v>
      </c>
      <c r="S24" s="44" t="s">
        <v>73</v>
      </c>
      <c r="T24" s="38">
        <v>800082665</v>
      </c>
      <c r="W24" s="49" t="s">
        <v>120</v>
      </c>
    </row>
    <row r="25" spans="2:23" s="44" customFormat="1">
      <c r="B25" s="50">
        <v>40149</v>
      </c>
      <c r="C25" s="44" t="s">
        <v>122</v>
      </c>
      <c r="D25" s="38" t="s">
        <v>138</v>
      </c>
      <c r="E25" s="50">
        <v>40150</v>
      </c>
      <c r="F25" s="44">
        <v>12</v>
      </c>
      <c r="G25" s="44" t="s">
        <v>52</v>
      </c>
      <c r="H25" s="44">
        <v>50006000</v>
      </c>
      <c r="I25" s="44" t="s">
        <v>110</v>
      </c>
      <c r="J25" s="38">
        <v>31</v>
      </c>
      <c r="K25" s="44">
        <v>2425900501</v>
      </c>
      <c r="L25" s="48">
        <v>523.64</v>
      </c>
      <c r="P25" s="50">
        <v>40150</v>
      </c>
      <c r="Q25" s="44" t="s">
        <v>94</v>
      </c>
      <c r="S25" s="44" t="s">
        <v>73</v>
      </c>
      <c r="T25" s="38">
        <v>800082665</v>
      </c>
      <c r="U25" s="44" t="s">
        <v>175</v>
      </c>
      <c r="W25" s="49" t="s">
        <v>120</v>
      </c>
    </row>
    <row r="26" spans="2:23" s="44" customFormat="1">
      <c r="J26" s="38"/>
      <c r="L26" s="48"/>
    </row>
    <row r="27" spans="2:23" s="44" customFormat="1">
      <c r="J27" s="38"/>
    </row>
    <row r="28" spans="2:23" s="44" customFormat="1">
      <c r="J28" s="38"/>
    </row>
    <row r="29" spans="2:23" s="44" customFormat="1">
      <c r="J29" s="38"/>
    </row>
    <row r="30" spans="2:23" s="44" customFormat="1">
      <c r="J30" s="38"/>
    </row>
    <row r="31" spans="2:23" s="44" customFormat="1">
      <c r="J31" s="38"/>
    </row>
    <row r="32" spans="2:23" s="44" customFormat="1">
      <c r="J32" s="38"/>
    </row>
    <row r="33" spans="10:10" s="44" customFormat="1">
      <c r="J33" s="38"/>
    </row>
    <row r="34" spans="10:10" s="44" customFormat="1">
      <c r="J34" s="38"/>
    </row>
    <row r="35" spans="10:10" s="44" customFormat="1">
      <c r="J35" s="38"/>
    </row>
    <row r="36" spans="10:10" s="44" customFormat="1">
      <c r="J36" s="38"/>
    </row>
    <row r="37" spans="10:10" s="44" customFormat="1">
      <c r="J37" s="38"/>
    </row>
    <row r="38" spans="10:10" s="44" customFormat="1">
      <c r="J38" s="38"/>
    </row>
    <row r="39" spans="10:10" s="44" customFormat="1">
      <c r="J39" s="38"/>
    </row>
    <row r="40" spans="10:10" s="44" customFormat="1">
      <c r="J40" s="38"/>
    </row>
    <row r="41" spans="10:10" s="44" customFormat="1">
      <c r="J41" s="38"/>
    </row>
    <row r="42" spans="10:10" s="44" customFormat="1">
      <c r="J42" s="38"/>
    </row>
    <row r="43" spans="10:10" s="44" customFormat="1">
      <c r="J43" s="38"/>
    </row>
    <row r="44" spans="10:10" s="44" customFormat="1">
      <c r="J44" s="38"/>
    </row>
    <row r="45" spans="10:10" s="44" customFormat="1">
      <c r="J45" s="38"/>
    </row>
    <row r="46" spans="10:10" s="44" customFormat="1">
      <c r="J46" s="38"/>
    </row>
    <row r="47" spans="10:10" s="44" customFormat="1">
      <c r="J47" s="38"/>
    </row>
    <row r="48" spans="10:10" s="44" customFormat="1">
      <c r="J48" s="38"/>
    </row>
  </sheetData>
  <pageMargins left="0.70866141732283472" right="0.70866141732283472" top="0.74803149606299213" bottom="0.74803149606299213" header="0.31496062992125984" footer="0.31496062992125984"/>
  <pageSetup paperSize="9" scale="3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46"/>
  <sheetViews>
    <sheetView workbookViewId="0">
      <selection activeCell="D12" sqref="D12"/>
    </sheetView>
  </sheetViews>
  <sheetFormatPr baseColWidth="10" defaultRowHeight="15"/>
  <cols>
    <col min="9" max="9" width="27" customWidth="1"/>
    <col min="10" max="11" width="11.42578125" style="22"/>
    <col min="12" max="12" width="13" style="20" bestFit="1" customWidth="1"/>
    <col min="14" max="14" width="18.7109375" customWidth="1"/>
    <col min="20" max="23" width="11.42578125" style="16"/>
    <col min="24" max="24" width="17.42578125" customWidth="1"/>
  </cols>
  <sheetData>
    <row r="1" spans="1:24" s="13" customFormat="1" ht="45">
      <c r="A1" s="11" t="s">
        <v>53</v>
      </c>
      <c r="B1" s="12" t="s">
        <v>0</v>
      </c>
      <c r="C1" s="12" t="s">
        <v>54</v>
      </c>
      <c r="D1" s="12" t="s">
        <v>1</v>
      </c>
      <c r="E1" s="12" t="s">
        <v>2</v>
      </c>
      <c r="F1" s="12" t="s">
        <v>3</v>
      </c>
      <c r="G1" s="12" t="s">
        <v>4</v>
      </c>
      <c r="H1" s="12" t="s">
        <v>5</v>
      </c>
      <c r="I1" s="12" t="s">
        <v>6</v>
      </c>
      <c r="J1" s="30" t="s">
        <v>7</v>
      </c>
      <c r="K1" s="30" t="s">
        <v>55</v>
      </c>
      <c r="L1" s="12" t="s">
        <v>56</v>
      </c>
      <c r="M1" s="12" t="s">
        <v>57</v>
      </c>
      <c r="N1" s="12" t="s">
        <v>58</v>
      </c>
      <c r="O1" s="12" t="s">
        <v>59</v>
      </c>
      <c r="P1" s="12" t="s">
        <v>60</v>
      </c>
      <c r="Q1" s="12" t="s">
        <v>12</v>
      </c>
      <c r="R1" s="12" t="s">
        <v>13</v>
      </c>
      <c r="S1" s="12" t="s">
        <v>74</v>
      </c>
      <c r="T1" s="23" t="s">
        <v>8</v>
      </c>
      <c r="U1" s="23" t="s">
        <v>9</v>
      </c>
      <c r="V1" s="23" t="s">
        <v>10</v>
      </c>
      <c r="W1" s="23" t="s">
        <v>11</v>
      </c>
      <c r="X1" s="17" t="s">
        <v>116</v>
      </c>
    </row>
    <row r="2" spans="1:24" s="15" customFormat="1">
      <c r="A2" s="1"/>
      <c r="B2" s="14">
        <v>1</v>
      </c>
      <c r="C2" s="14">
        <v>2</v>
      </c>
      <c r="D2" s="14">
        <v>3</v>
      </c>
      <c r="E2" s="14">
        <v>4</v>
      </c>
      <c r="F2" s="14">
        <v>5</v>
      </c>
      <c r="G2" s="14">
        <v>6</v>
      </c>
      <c r="H2" s="14">
        <v>7</v>
      </c>
      <c r="I2" s="14">
        <v>8</v>
      </c>
      <c r="J2" s="31">
        <v>9</v>
      </c>
      <c r="K2" s="31">
        <v>10</v>
      </c>
      <c r="L2" s="14">
        <v>11</v>
      </c>
      <c r="M2" s="14">
        <v>12</v>
      </c>
      <c r="N2" s="14">
        <v>13</v>
      </c>
      <c r="O2" s="14">
        <v>14</v>
      </c>
      <c r="P2" s="14">
        <v>15</v>
      </c>
      <c r="Q2" s="14">
        <v>16</v>
      </c>
      <c r="R2" s="14">
        <v>17</v>
      </c>
      <c r="S2" s="14">
        <v>18</v>
      </c>
      <c r="T2" s="14">
        <v>19</v>
      </c>
      <c r="U2" s="14">
        <v>20</v>
      </c>
      <c r="V2" s="14">
        <v>21</v>
      </c>
      <c r="W2" s="14">
        <v>22</v>
      </c>
      <c r="X2" s="14">
        <v>23</v>
      </c>
    </row>
    <row r="3" spans="1:24">
      <c r="A3" s="1" t="s">
        <v>61</v>
      </c>
      <c r="B3" s="2" t="s">
        <v>14</v>
      </c>
      <c r="C3" s="3" t="s">
        <v>14</v>
      </c>
      <c r="D3" s="3" t="s">
        <v>14</v>
      </c>
      <c r="E3" s="3" t="s">
        <v>14</v>
      </c>
      <c r="F3" s="3" t="s">
        <v>14</v>
      </c>
      <c r="G3" s="3" t="s">
        <v>14</v>
      </c>
      <c r="H3" s="3" t="s">
        <v>14</v>
      </c>
      <c r="I3" s="4" t="s">
        <v>15</v>
      </c>
      <c r="J3" s="32" t="s">
        <v>14</v>
      </c>
      <c r="K3" s="32" t="s">
        <v>14</v>
      </c>
      <c r="L3" s="3" t="s">
        <v>14</v>
      </c>
      <c r="M3" s="4" t="s">
        <v>15</v>
      </c>
      <c r="N3" s="4" t="s">
        <v>15</v>
      </c>
      <c r="O3" s="4" t="s">
        <v>15</v>
      </c>
      <c r="P3" s="3" t="s">
        <v>62</v>
      </c>
      <c r="Q3" s="5" t="s">
        <v>15</v>
      </c>
      <c r="R3" s="4" t="s">
        <v>15</v>
      </c>
      <c r="S3" s="3" t="s">
        <v>14</v>
      </c>
      <c r="T3" s="2" t="s">
        <v>14</v>
      </c>
      <c r="U3" s="4" t="s">
        <v>15</v>
      </c>
      <c r="V3" s="3" t="s">
        <v>14</v>
      </c>
      <c r="W3" s="3" t="s">
        <v>14</v>
      </c>
      <c r="X3" s="3" t="s">
        <v>14</v>
      </c>
    </row>
    <row r="4" spans="1:24" ht="33.75">
      <c r="A4" s="1"/>
      <c r="B4" s="2" t="s">
        <v>16</v>
      </c>
      <c r="C4" s="2" t="s">
        <v>17</v>
      </c>
      <c r="D4" s="2" t="s">
        <v>18</v>
      </c>
      <c r="E4" s="2" t="s">
        <v>23</v>
      </c>
      <c r="F4" s="2" t="s">
        <v>19</v>
      </c>
      <c r="G4" s="2" t="s">
        <v>20</v>
      </c>
      <c r="H4" s="2" t="s">
        <v>21</v>
      </c>
      <c r="I4" s="5" t="s">
        <v>22</v>
      </c>
      <c r="J4" s="32" t="s">
        <v>23</v>
      </c>
      <c r="K4" s="32" t="s">
        <v>63</v>
      </c>
      <c r="L4" s="2" t="s">
        <v>26</v>
      </c>
      <c r="M4" s="5" t="s">
        <v>64</v>
      </c>
      <c r="N4" s="5" t="s">
        <v>65</v>
      </c>
      <c r="O4" s="5" t="s">
        <v>66</v>
      </c>
      <c r="P4" s="2" t="s">
        <v>67</v>
      </c>
      <c r="Q4" s="5" t="s">
        <v>29</v>
      </c>
      <c r="R4" s="24" t="s">
        <v>30</v>
      </c>
      <c r="S4" s="2" t="s">
        <v>117</v>
      </c>
      <c r="T4" s="2" t="s">
        <v>24</v>
      </c>
      <c r="U4" s="5" t="s">
        <v>25</v>
      </c>
      <c r="V4" s="2" t="s">
        <v>27</v>
      </c>
      <c r="W4" s="2" t="s">
        <v>28</v>
      </c>
      <c r="X4" s="25" t="s">
        <v>118</v>
      </c>
    </row>
    <row r="5" spans="1:24" ht="21">
      <c r="A5" s="1" t="s">
        <v>68</v>
      </c>
      <c r="B5" s="6" t="s">
        <v>31</v>
      </c>
      <c r="C5" s="6" t="s">
        <v>32</v>
      </c>
      <c r="D5" s="6" t="s">
        <v>32</v>
      </c>
      <c r="E5" s="6" t="s">
        <v>32</v>
      </c>
      <c r="F5" s="6" t="s">
        <v>33</v>
      </c>
      <c r="G5" s="6" t="s">
        <v>34</v>
      </c>
      <c r="H5" s="6" t="s">
        <v>32</v>
      </c>
      <c r="I5" s="6" t="s">
        <v>32</v>
      </c>
      <c r="J5" s="33" t="s">
        <v>32</v>
      </c>
      <c r="K5" s="33" t="s">
        <v>32</v>
      </c>
      <c r="L5" s="6" t="s">
        <v>35</v>
      </c>
      <c r="M5" s="6" t="s">
        <v>32</v>
      </c>
      <c r="N5" s="6" t="s">
        <v>32</v>
      </c>
      <c r="O5" s="6" t="s">
        <v>32</v>
      </c>
      <c r="P5" s="6" t="s">
        <v>31</v>
      </c>
      <c r="Q5" s="6" t="s">
        <v>32</v>
      </c>
      <c r="R5" s="6" t="s">
        <v>32</v>
      </c>
      <c r="S5" s="6" t="s">
        <v>32</v>
      </c>
      <c r="T5" s="6" t="s">
        <v>32</v>
      </c>
      <c r="U5" s="7" t="s">
        <v>32</v>
      </c>
      <c r="V5" s="6" t="s">
        <v>31</v>
      </c>
      <c r="W5" s="6" t="s">
        <v>32</v>
      </c>
      <c r="X5" s="6" t="s">
        <v>32</v>
      </c>
    </row>
    <row r="6" spans="1:24">
      <c r="A6" s="1" t="s">
        <v>36</v>
      </c>
      <c r="B6" s="6">
        <v>8</v>
      </c>
      <c r="C6" s="7">
        <v>2</v>
      </c>
      <c r="D6" s="7">
        <v>4</v>
      </c>
      <c r="E6" s="7">
        <v>8</v>
      </c>
      <c r="F6" s="7">
        <v>2</v>
      </c>
      <c r="G6" s="7">
        <v>3</v>
      </c>
      <c r="H6" s="7">
        <v>16</v>
      </c>
      <c r="I6" s="7">
        <v>25</v>
      </c>
      <c r="J6" s="33">
        <v>2</v>
      </c>
      <c r="K6" s="33">
        <v>17</v>
      </c>
      <c r="L6" s="7">
        <v>13</v>
      </c>
      <c r="M6" s="7">
        <v>2</v>
      </c>
      <c r="N6" s="7">
        <v>10</v>
      </c>
      <c r="O6" s="7">
        <v>10</v>
      </c>
      <c r="P6" s="7">
        <v>8</v>
      </c>
      <c r="Q6" s="6">
        <v>18</v>
      </c>
      <c r="R6" s="7">
        <v>50</v>
      </c>
      <c r="S6" s="7">
        <v>10</v>
      </c>
      <c r="T6" s="6">
        <v>12</v>
      </c>
      <c r="U6" s="7" t="s">
        <v>37</v>
      </c>
      <c r="V6" s="6">
        <v>8</v>
      </c>
      <c r="W6" s="6">
        <v>4</v>
      </c>
      <c r="X6" s="26">
        <v>10</v>
      </c>
    </row>
    <row r="7" spans="1:24" ht="157.5">
      <c r="A7" s="1" t="s">
        <v>38</v>
      </c>
      <c r="B7" s="8" t="s">
        <v>39</v>
      </c>
      <c r="C7" s="8" t="s">
        <v>40</v>
      </c>
      <c r="D7" s="8" t="s">
        <v>41</v>
      </c>
      <c r="E7" s="8" t="s">
        <v>42</v>
      </c>
      <c r="F7" s="8" t="s">
        <v>43</v>
      </c>
      <c r="G7" s="8" t="s">
        <v>44</v>
      </c>
      <c r="H7" s="8" t="s">
        <v>45</v>
      </c>
      <c r="I7" s="8" t="s">
        <v>45</v>
      </c>
      <c r="J7" s="34" t="s">
        <v>46</v>
      </c>
      <c r="K7" s="34" t="s">
        <v>69</v>
      </c>
      <c r="L7" s="8" t="s">
        <v>70</v>
      </c>
      <c r="M7" s="9" t="s">
        <v>71</v>
      </c>
      <c r="N7" s="8"/>
      <c r="O7" s="8"/>
      <c r="P7" s="8" t="s">
        <v>72</v>
      </c>
      <c r="Q7" s="8" t="s">
        <v>51</v>
      </c>
      <c r="R7" s="8" t="s">
        <v>51</v>
      </c>
      <c r="S7" s="8"/>
      <c r="T7" s="8" t="s">
        <v>47</v>
      </c>
      <c r="U7" s="27" t="s">
        <v>48</v>
      </c>
      <c r="V7" s="8" t="s">
        <v>49</v>
      </c>
      <c r="W7" s="8" t="s">
        <v>50</v>
      </c>
      <c r="X7" s="8" t="s">
        <v>119</v>
      </c>
    </row>
    <row r="8" spans="1:24" s="44" customFormat="1">
      <c r="C8" s="44" t="s">
        <v>122</v>
      </c>
      <c r="D8" s="38" t="s">
        <v>138</v>
      </c>
      <c r="G8" s="44" t="s">
        <v>52</v>
      </c>
      <c r="J8" s="38"/>
      <c r="K8" s="38"/>
      <c r="L8" s="48"/>
      <c r="S8" s="44" t="s">
        <v>73</v>
      </c>
      <c r="W8" s="49" t="s">
        <v>120</v>
      </c>
    </row>
    <row r="9" spans="1:24" s="44" customFormat="1" ht="24" customHeight="1">
      <c r="B9" s="50">
        <v>40149</v>
      </c>
      <c r="C9" s="44" t="s">
        <v>122</v>
      </c>
      <c r="D9" s="38" t="s">
        <v>138</v>
      </c>
      <c r="E9" s="50">
        <v>40150</v>
      </c>
      <c r="F9" s="44">
        <v>12</v>
      </c>
      <c r="G9" s="44" t="s">
        <v>52</v>
      </c>
      <c r="H9" s="39">
        <v>2553969155</v>
      </c>
      <c r="I9" s="44" t="s">
        <v>89</v>
      </c>
      <c r="J9" s="38">
        <v>50</v>
      </c>
      <c r="K9" s="38">
        <v>1110061802</v>
      </c>
      <c r="L9" s="48">
        <f>100000*3.23%</f>
        <v>3230.0000000000005</v>
      </c>
      <c r="P9" s="50">
        <v>40150</v>
      </c>
      <c r="Q9" s="44" t="s">
        <v>153</v>
      </c>
      <c r="S9" s="44" t="s">
        <v>73</v>
      </c>
      <c r="T9" s="38" t="s">
        <v>182</v>
      </c>
      <c r="W9" s="49" t="s">
        <v>120</v>
      </c>
    </row>
    <row r="10" spans="1:24" s="44" customFormat="1">
      <c r="B10" s="50">
        <v>40149</v>
      </c>
      <c r="C10" s="44" t="s">
        <v>122</v>
      </c>
      <c r="D10" s="38" t="s">
        <v>138</v>
      </c>
      <c r="E10" s="50">
        <v>40150</v>
      </c>
      <c r="F10" s="44">
        <v>12</v>
      </c>
      <c r="G10" s="44" t="s">
        <v>52</v>
      </c>
      <c r="H10" s="39">
        <v>2553969155</v>
      </c>
      <c r="I10" s="44" t="s">
        <v>170</v>
      </c>
      <c r="J10" s="38">
        <v>21</v>
      </c>
      <c r="K10" s="38">
        <v>2425900501</v>
      </c>
      <c r="L10" s="48">
        <f>100000*3.23%</f>
        <v>3230.0000000000005</v>
      </c>
      <c r="P10" s="50">
        <v>40150</v>
      </c>
      <c r="Q10" s="44" t="s">
        <v>153</v>
      </c>
      <c r="S10" s="44" t="s">
        <v>73</v>
      </c>
      <c r="T10" s="38" t="s">
        <v>182</v>
      </c>
      <c r="W10" s="49" t="s">
        <v>120</v>
      </c>
    </row>
    <row r="11" spans="1:24" s="44" customFormat="1">
      <c r="B11" s="50">
        <v>40149</v>
      </c>
      <c r="C11" s="44" t="s">
        <v>122</v>
      </c>
      <c r="D11" s="38" t="s">
        <v>138</v>
      </c>
      <c r="E11" s="50">
        <v>40150</v>
      </c>
      <c r="F11" s="44">
        <v>12</v>
      </c>
      <c r="G11" s="44" t="s">
        <v>52</v>
      </c>
      <c r="H11" s="39">
        <v>2553969155</v>
      </c>
      <c r="I11" s="44" t="s">
        <v>111</v>
      </c>
      <c r="J11" s="38">
        <v>21</v>
      </c>
      <c r="K11" s="38">
        <v>2905900501</v>
      </c>
      <c r="L11" s="48">
        <v>39780</v>
      </c>
      <c r="P11" s="50">
        <v>40150</v>
      </c>
      <c r="Q11" s="44" t="s">
        <v>153</v>
      </c>
      <c r="S11" s="44" t="s">
        <v>73</v>
      </c>
      <c r="T11" s="44" t="s">
        <v>106</v>
      </c>
      <c r="W11" s="49" t="s">
        <v>120</v>
      </c>
    </row>
    <row r="12" spans="1:24" s="44" customFormat="1">
      <c r="B12" s="50">
        <v>40149</v>
      </c>
      <c r="C12" s="44" t="s">
        <v>122</v>
      </c>
      <c r="D12" s="38" t="s">
        <v>138</v>
      </c>
      <c r="E12" s="50">
        <v>40150</v>
      </c>
      <c r="F12" s="44">
        <v>12</v>
      </c>
      <c r="G12" s="44" t="s">
        <v>52</v>
      </c>
      <c r="H12" s="39">
        <v>2553969155</v>
      </c>
      <c r="I12" s="44" t="s">
        <v>112</v>
      </c>
      <c r="J12" s="38">
        <v>50</v>
      </c>
      <c r="K12" s="38">
        <v>1110061802</v>
      </c>
      <c r="L12" s="48">
        <v>39780</v>
      </c>
      <c r="P12" s="50">
        <v>40150</v>
      </c>
      <c r="Q12" s="44" t="s">
        <v>153</v>
      </c>
      <c r="S12" s="44" t="s">
        <v>73</v>
      </c>
      <c r="T12" s="44" t="s">
        <v>106</v>
      </c>
      <c r="W12" s="49" t="s">
        <v>120</v>
      </c>
    </row>
    <row r="13" spans="1:24" s="44" customFormat="1">
      <c r="B13" s="50">
        <v>40149</v>
      </c>
      <c r="C13" s="44" t="s">
        <v>122</v>
      </c>
      <c r="D13" s="38" t="s">
        <v>138</v>
      </c>
      <c r="E13" s="50">
        <v>40150</v>
      </c>
      <c r="F13" s="44">
        <v>12</v>
      </c>
      <c r="G13" s="44" t="s">
        <v>52</v>
      </c>
      <c r="H13" s="39">
        <v>2553969155</v>
      </c>
      <c r="I13" s="44" t="s">
        <v>107</v>
      </c>
      <c r="J13" s="38">
        <v>21</v>
      </c>
      <c r="K13" s="38">
        <v>2425900501</v>
      </c>
      <c r="L13" s="48">
        <v>2700.0000000000005</v>
      </c>
      <c r="P13" s="50">
        <v>40150</v>
      </c>
      <c r="Q13" s="44" t="s">
        <v>153</v>
      </c>
      <c r="S13" s="44" t="s">
        <v>73</v>
      </c>
      <c r="T13" s="38">
        <v>830112329</v>
      </c>
      <c r="U13" s="44" t="s">
        <v>173</v>
      </c>
      <c r="W13" s="49" t="s">
        <v>120</v>
      </c>
    </row>
    <row r="14" spans="1:24" s="44" customFormat="1">
      <c r="B14" s="50">
        <v>40149</v>
      </c>
      <c r="C14" s="44" t="s">
        <v>122</v>
      </c>
      <c r="D14" s="38" t="s">
        <v>138</v>
      </c>
      <c r="E14" s="50">
        <v>40150</v>
      </c>
      <c r="F14" s="44">
        <v>12</v>
      </c>
      <c r="G14" s="44" t="s">
        <v>52</v>
      </c>
      <c r="H14" s="39">
        <v>2553969155</v>
      </c>
      <c r="I14" s="44" t="s">
        <v>108</v>
      </c>
      <c r="J14" s="38">
        <v>21</v>
      </c>
      <c r="K14" s="38">
        <v>2425900501</v>
      </c>
      <c r="L14" s="48">
        <v>432.00000000000006</v>
      </c>
      <c r="P14" s="50">
        <v>40150</v>
      </c>
      <c r="Q14" s="44" t="s">
        <v>153</v>
      </c>
      <c r="S14" s="44" t="s">
        <v>73</v>
      </c>
      <c r="T14" s="38">
        <v>830112329</v>
      </c>
      <c r="U14" s="44" t="s">
        <v>174</v>
      </c>
      <c r="W14" s="49" t="s">
        <v>120</v>
      </c>
    </row>
    <row r="15" spans="1:24" s="44" customFormat="1">
      <c r="B15" s="50">
        <v>40149</v>
      </c>
      <c r="C15" s="44" t="s">
        <v>122</v>
      </c>
      <c r="D15" s="38" t="s">
        <v>138</v>
      </c>
      <c r="E15" s="50">
        <v>40150</v>
      </c>
      <c r="F15" s="44">
        <v>12</v>
      </c>
      <c r="G15" s="44" t="s">
        <v>52</v>
      </c>
      <c r="H15" s="39">
        <v>2553969155</v>
      </c>
      <c r="I15" s="44" t="s">
        <v>113</v>
      </c>
      <c r="J15" s="38">
        <v>31</v>
      </c>
      <c r="K15" s="38">
        <v>2905901003</v>
      </c>
      <c r="L15" s="48">
        <v>337.50000000000006</v>
      </c>
      <c r="M15" s="51"/>
      <c r="P15" s="50">
        <v>40150</v>
      </c>
      <c r="Q15" s="44" t="s">
        <v>153</v>
      </c>
      <c r="S15" s="44" t="s">
        <v>73</v>
      </c>
      <c r="T15" s="38">
        <v>800082665</v>
      </c>
      <c r="U15" s="44" t="s">
        <v>176</v>
      </c>
      <c r="W15" s="49" t="s">
        <v>120</v>
      </c>
    </row>
    <row r="16" spans="1:24" s="44" customFormat="1">
      <c r="B16" s="50">
        <v>40149</v>
      </c>
      <c r="C16" s="44" t="s">
        <v>122</v>
      </c>
      <c r="D16" s="38" t="s">
        <v>138</v>
      </c>
      <c r="E16" s="50">
        <v>40150</v>
      </c>
      <c r="F16" s="44">
        <v>12</v>
      </c>
      <c r="G16" s="44" t="s">
        <v>52</v>
      </c>
      <c r="H16" s="39">
        <v>2553969155</v>
      </c>
      <c r="I16" s="44" t="s">
        <v>114</v>
      </c>
      <c r="J16" s="38">
        <v>50</v>
      </c>
      <c r="K16" s="38">
        <v>1110061802</v>
      </c>
      <c r="L16" s="48">
        <v>2794.5000000000005</v>
      </c>
      <c r="P16" s="50">
        <v>40150</v>
      </c>
      <c r="Q16" s="44" t="s">
        <v>153</v>
      </c>
      <c r="S16" s="44" t="s">
        <v>73</v>
      </c>
      <c r="T16" s="38">
        <v>830112329</v>
      </c>
      <c r="W16" s="49" t="s">
        <v>120</v>
      </c>
    </row>
    <row r="17" spans="2:23" s="44" customFormat="1">
      <c r="B17" s="50">
        <v>40149</v>
      </c>
      <c r="C17" s="44" t="s">
        <v>122</v>
      </c>
      <c r="D17" s="38" t="s">
        <v>138</v>
      </c>
      <c r="E17" s="50">
        <v>40150</v>
      </c>
      <c r="F17" s="44">
        <v>12</v>
      </c>
      <c r="G17" s="44" t="s">
        <v>52</v>
      </c>
      <c r="H17" s="39">
        <v>2553969155</v>
      </c>
      <c r="I17" s="44" t="s">
        <v>109</v>
      </c>
      <c r="J17" s="38">
        <v>21</v>
      </c>
      <c r="K17" s="38">
        <v>2425900501</v>
      </c>
      <c r="L17" s="48">
        <v>1800.0000000000002</v>
      </c>
      <c r="P17" s="50">
        <v>40150</v>
      </c>
      <c r="Q17" s="44" t="s">
        <v>153</v>
      </c>
      <c r="S17" s="44" t="s">
        <v>73</v>
      </c>
      <c r="T17" s="38" t="s">
        <v>182</v>
      </c>
      <c r="W17" s="49" t="s">
        <v>120</v>
      </c>
    </row>
    <row r="18" spans="2:23" s="44" customFormat="1">
      <c r="B18" s="50">
        <v>40149</v>
      </c>
      <c r="C18" s="44" t="s">
        <v>122</v>
      </c>
      <c r="D18" s="38" t="s">
        <v>138</v>
      </c>
      <c r="E18" s="50">
        <v>40150</v>
      </c>
      <c r="F18" s="44">
        <v>12</v>
      </c>
      <c r="G18" s="44" t="s">
        <v>52</v>
      </c>
      <c r="H18" s="39">
        <v>2553969155</v>
      </c>
      <c r="I18" s="44" t="s">
        <v>181</v>
      </c>
      <c r="J18" s="38">
        <v>50</v>
      </c>
      <c r="K18" s="38">
        <v>1110061802</v>
      </c>
      <c r="L18" s="48">
        <v>1800.0000000000002</v>
      </c>
      <c r="P18" s="50">
        <v>40150</v>
      </c>
      <c r="Q18" s="44" t="s">
        <v>153</v>
      </c>
      <c r="S18" s="44" t="s">
        <v>73</v>
      </c>
      <c r="T18" s="38" t="s">
        <v>182</v>
      </c>
      <c r="W18" s="49" t="s">
        <v>120</v>
      </c>
    </row>
    <row r="19" spans="2:23" s="44" customFormat="1">
      <c r="B19" s="50">
        <v>40149</v>
      </c>
      <c r="C19" s="44" t="s">
        <v>122</v>
      </c>
      <c r="D19" s="38" t="s">
        <v>138</v>
      </c>
      <c r="E19" s="50">
        <v>40150</v>
      </c>
      <c r="F19" s="44">
        <v>12</v>
      </c>
      <c r="G19" s="44" t="s">
        <v>52</v>
      </c>
      <c r="H19" s="39">
        <v>2553969155</v>
      </c>
      <c r="I19" s="44" t="s">
        <v>110</v>
      </c>
      <c r="J19" s="38">
        <v>21</v>
      </c>
      <c r="K19" s="38">
        <v>2425900501</v>
      </c>
      <c r="L19" s="48">
        <v>288.00000000000006</v>
      </c>
      <c r="P19" s="50">
        <v>40150</v>
      </c>
      <c r="Q19" s="44" t="s">
        <v>153</v>
      </c>
      <c r="S19" s="44" t="s">
        <v>73</v>
      </c>
      <c r="T19" s="38">
        <v>800082665</v>
      </c>
      <c r="U19" s="44" t="s">
        <v>175</v>
      </c>
      <c r="W19" s="49" t="s">
        <v>120</v>
      </c>
    </row>
    <row r="20" spans="2:23" s="44" customFormat="1">
      <c r="B20" s="50">
        <v>40149</v>
      </c>
      <c r="C20" s="44" t="s">
        <v>122</v>
      </c>
      <c r="D20" s="38" t="s">
        <v>138</v>
      </c>
      <c r="E20" s="50">
        <v>40150</v>
      </c>
      <c r="F20" s="44">
        <v>12</v>
      </c>
      <c r="G20" s="44" t="s">
        <v>52</v>
      </c>
      <c r="H20" s="39">
        <v>2553969155</v>
      </c>
      <c r="I20" s="44" t="s">
        <v>113</v>
      </c>
      <c r="J20" s="38">
        <v>21</v>
      </c>
      <c r="K20" s="38">
        <v>2905901003</v>
      </c>
      <c r="L20" s="48">
        <v>337.50000000000006</v>
      </c>
      <c r="P20" s="50">
        <v>40150</v>
      </c>
      <c r="Q20" s="44" t="s">
        <v>153</v>
      </c>
      <c r="S20" s="44" t="s">
        <v>73</v>
      </c>
      <c r="T20" s="38">
        <v>800082665</v>
      </c>
      <c r="U20" s="44" t="s">
        <v>176</v>
      </c>
      <c r="W20" s="49" t="s">
        <v>120</v>
      </c>
    </row>
    <row r="21" spans="2:23" s="44" customFormat="1">
      <c r="B21" s="50">
        <v>40149</v>
      </c>
      <c r="C21" s="44" t="s">
        <v>122</v>
      </c>
      <c r="D21" s="38" t="s">
        <v>138</v>
      </c>
      <c r="E21" s="50">
        <v>40150</v>
      </c>
      <c r="F21" s="44">
        <v>12</v>
      </c>
      <c r="G21" s="44" t="s">
        <v>52</v>
      </c>
      <c r="H21" s="39">
        <v>2553969155</v>
      </c>
      <c r="I21" s="44" t="s">
        <v>166</v>
      </c>
      <c r="J21" s="38">
        <v>50</v>
      </c>
      <c r="K21" s="38">
        <v>1110061802</v>
      </c>
      <c r="L21" s="48">
        <v>625.50000000000011</v>
      </c>
      <c r="P21" s="50">
        <v>40150</v>
      </c>
      <c r="Q21" s="44" t="s">
        <v>153</v>
      </c>
      <c r="S21" s="44" t="s">
        <v>73</v>
      </c>
      <c r="T21" s="38">
        <v>800082665</v>
      </c>
      <c r="W21" s="49" t="s">
        <v>120</v>
      </c>
    </row>
    <row r="22" spans="2:23" s="44" customFormat="1">
      <c r="B22" s="50">
        <v>40149</v>
      </c>
      <c r="C22" s="44" t="s">
        <v>122</v>
      </c>
      <c r="D22" s="38" t="s">
        <v>138</v>
      </c>
      <c r="E22" s="50">
        <v>40150</v>
      </c>
      <c r="F22" s="44">
        <v>12</v>
      </c>
      <c r="G22" s="44" t="s">
        <v>52</v>
      </c>
      <c r="H22" s="39">
        <v>2553969155</v>
      </c>
      <c r="I22" s="44" t="s">
        <v>124</v>
      </c>
      <c r="J22" s="38">
        <v>21</v>
      </c>
      <c r="K22" s="38">
        <v>2425900501</v>
      </c>
      <c r="L22" s="48">
        <v>3000</v>
      </c>
      <c r="P22" s="50">
        <v>40150</v>
      </c>
      <c r="Q22" s="44" t="s">
        <v>153</v>
      </c>
      <c r="S22" s="44" t="s">
        <v>73</v>
      </c>
      <c r="T22" s="38">
        <v>830112329</v>
      </c>
      <c r="W22" s="49" t="s">
        <v>120</v>
      </c>
    </row>
    <row r="23" spans="2:23" s="44" customFormat="1">
      <c r="B23" s="50">
        <v>40149</v>
      </c>
      <c r="C23" s="44" t="s">
        <v>122</v>
      </c>
      <c r="D23" s="38" t="s">
        <v>138</v>
      </c>
      <c r="E23" s="50">
        <v>40150</v>
      </c>
      <c r="F23" s="44">
        <v>12</v>
      </c>
      <c r="G23" s="44" t="s">
        <v>52</v>
      </c>
      <c r="H23" s="39">
        <v>2553969155</v>
      </c>
      <c r="I23" s="44" t="s">
        <v>154</v>
      </c>
      <c r="J23" s="38">
        <v>50</v>
      </c>
      <c r="K23" s="38">
        <v>1110061802</v>
      </c>
      <c r="L23" s="48">
        <v>3000</v>
      </c>
      <c r="P23" s="50">
        <v>40150</v>
      </c>
      <c r="Q23" s="44" t="s">
        <v>153</v>
      </c>
      <c r="S23" s="44" t="s">
        <v>73</v>
      </c>
      <c r="T23" s="38">
        <v>830112329</v>
      </c>
      <c r="W23" s="49" t="s">
        <v>120</v>
      </c>
    </row>
    <row r="24" spans="2:23" s="44" customFormat="1">
      <c r="B24" s="50">
        <v>40149</v>
      </c>
      <c r="C24" s="44" t="s">
        <v>122</v>
      </c>
      <c r="D24" s="38" t="s">
        <v>138</v>
      </c>
      <c r="E24" s="50">
        <v>40150</v>
      </c>
      <c r="F24" s="44">
        <v>12</v>
      </c>
      <c r="G24" s="44" t="s">
        <v>52</v>
      </c>
      <c r="H24" s="39">
        <v>2553969155</v>
      </c>
      <c r="I24" s="44" t="s">
        <v>152</v>
      </c>
      <c r="J24" s="38">
        <v>21</v>
      </c>
      <c r="K24" s="38">
        <v>2905900401</v>
      </c>
      <c r="L24" s="48">
        <v>45000</v>
      </c>
      <c r="P24" s="50">
        <v>40150</v>
      </c>
      <c r="Q24" s="44" t="s">
        <v>153</v>
      </c>
      <c r="S24" s="44" t="s">
        <v>73</v>
      </c>
      <c r="T24" s="44" t="s">
        <v>78</v>
      </c>
      <c r="U24" s="44" t="s">
        <v>171</v>
      </c>
      <c r="W24" s="49" t="s">
        <v>120</v>
      </c>
    </row>
    <row r="25" spans="2:23" s="44" customFormat="1">
      <c r="B25" s="50">
        <v>40149</v>
      </c>
      <c r="C25" s="44" t="s">
        <v>122</v>
      </c>
      <c r="D25" s="38" t="s">
        <v>138</v>
      </c>
      <c r="E25" s="50">
        <v>40150</v>
      </c>
      <c r="F25" s="44">
        <v>12</v>
      </c>
      <c r="G25" s="44" t="s">
        <v>52</v>
      </c>
      <c r="H25" s="39">
        <v>2553969155</v>
      </c>
      <c r="I25" s="44" t="s">
        <v>155</v>
      </c>
      <c r="J25" s="38">
        <v>50</v>
      </c>
      <c r="K25" s="38">
        <v>1110061802</v>
      </c>
      <c r="L25" s="48">
        <v>45000</v>
      </c>
      <c r="P25" s="50">
        <v>40150</v>
      </c>
      <c r="Q25" s="44" t="s">
        <v>153</v>
      </c>
      <c r="S25" s="44" t="s">
        <v>73</v>
      </c>
      <c r="T25" s="44" t="s">
        <v>78</v>
      </c>
      <c r="W25" s="49" t="s">
        <v>120</v>
      </c>
    </row>
    <row r="26" spans="2:23" s="44" customFormat="1">
      <c r="B26" s="50">
        <v>40149</v>
      </c>
      <c r="C26" s="44" t="s">
        <v>122</v>
      </c>
      <c r="D26" s="38" t="s">
        <v>138</v>
      </c>
      <c r="E26" s="50">
        <v>40150</v>
      </c>
      <c r="F26" s="44">
        <v>12</v>
      </c>
      <c r="G26" s="44" t="s">
        <v>52</v>
      </c>
      <c r="H26" s="39">
        <v>2553969155</v>
      </c>
      <c r="I26" s="44" t="s">
        <v>167</v>
      </c>
      <c r="J26" s="47" t="s">
        <v>93</v>
      </c>
      <c r="K26" s="38">
        <v>1470901501</v>
      </c>
      <c r="L26" s="48">
        <v>3770</v>
      </c>
      <c r="P26" s="50">
        <v>40150</v>
      </c>
      <c r="Q26" s="44" t="s">
        <v>153</v>
      </c>
      <c r="S26" s="44" t="s">
        <v>73</v>
      </c>
      <c r="T26" s="38" t="s">
        <v>182</v>
      </c>
      <c r="W26" s="49" t="s">
        <v>120</v>
      </c>
    </row>
    <row r="27" spans="2:23" s="44" customFormat="1">
      <c r="B27" s="50">
        <v>40149</v>
      </c>
      <c r="C27" s="44" t="s">
        <v>122</v>
      </c>
      <c r="D27" s="38" t="s">
        <v>138</v>
      </c>
      <c r="E27" s="50">
        <v>40150</v>
      </c>
      <c r="F27" s="44">
        <v>12</v>
      </c>
      <c r="G27" s="44" t="s">
        <v>52</v>
      </c>
      <c r="H27" s="39">
        <v>2553969155</v>
      </c>
      <c r="I27" s="44" t="s">
        <v>168</v>
      </c>
      <c r="J27" s="38">
        <v>50</v>
      </c>
      <c r="K27" s="38">
        <v>1110061802</v>
      </c>
      <c r="L27" s="48">
        <v>3770</v>
      </c>
      <c r="P27" s="50">
        <v>40150</v>
      </c>
      <c r="Q27" s="44" t="s">
        <v>153</v>
      </c>
      <c r="S27" s="44" t="s">
        <v>73</v>
      </c>
      <c r="T27" s="38" t="s">
        <v>182</v>
      </c>
      <c r="W27" s="49" t="s">
        <v>120</v>
      </c>
    </row>
    <row r="28" spans="2:23" s="44" customFormat="1">
      <c r="B28" s="50">
        <v>40149</v>
      </c>
      <c r="C28" s="44" t="s">
        <v>122</v>
      </c>
      <c r="D28" s="38" t="s">
        <v>191</v>
      </c>
      <c r="E28" s="50">
        <v>40150</v>
      </c>
      <c r="F28" s="44">
        <v>12</v>
      </c>
      <c r="G28" s="44" t="s">
        <v>52</v>
      </c>
      <c r="H28" s="39">
        <v>2553969155</v>
      </c>
      <c r="I28" s="44" t="s">
        <v>179</v>
      </c>
      <c r="J28" s="47" t="s">
        <v>93</v>
      </c>
      <c r="K28" s="38">
        <v>1420120101</v>
      </c>
      <c r="L28" s="48">
        <v>2794.5000000000005</v>
      </c>
      <c r="P28" s="50">
        <v>40150</v>
      </c>
      <c r="Q28" s="44" t="s">
        <v>153</v>
      </c>
      <c r="S28" s="44" t="s">
        <v>73</v>
      </c>
      <c r="T28" s="38">
        <v>830112329</v>
      </c>
      <c r="W28" s="49" t="s">
        <v>120</v>
      </c>
    </row>
    <row r="29" spans="2:23" s="44" customFormat="1">
      <c r="B29" s="50">
        <v>40149</v>
      </c>
      <c r="C29" s="44" t="s">
        <v>122</v>
      </c>
      <c r="D29" s="38" t="s">
        <v>191</v>
      </c>
      <c r="E29" s="50">
        <v>40150</v>
      </c>
      <c r="F29" s="44">
        <v>12</v>
      </c>
      <c r="G29" s="44" t="s">
        <v>52</v>
      </c>
      <c r="H29" s="39">
        <v>2553969155</v>
      </c>
      <c r="I29" s="44" t="s">
        <v>180</v>
      </c>
      <c r="J29" s="47" t="s">
        <v>93</v>
      </c>
      <c r="K29" s="38">
        <v>1470901501</v>
      </c>
      <c r="L29" s="48">
        <v>1800.0000000000002</v>
      </c>
      <c r="P29" s="50">
        <v>40150</v>
      </c>
      <c r="Q29" s="44" t="s">
        <v>153</v>
      </c>
      <c r="S29" s="44" t="s">
        <v>73</v>
      </c>
      <c r="T29" s="38">
        <v>830112329</v>
      </c>
      <c r="W29" s="49" t="s">
        <v>120</v>
      </c>
    </row>
    <row r="30" spans="2:23" s="44" customFormat="1">
      <c r="B30" s="50">
        <v>40149</v>
      </c>
      <c r="C30" s="44" t="s">
        <v>122</v>
      </c>
      <c r="D30" s="38" t="s">
        <v>191</v>
      </c>
      <c r="E30" s="50">
        <v>40150</v>
      </c>
      <c r="F30" s="44">
        <v>12</v>
      </c>
      <c r="G30" s="44" t="s">
        <v>52</v>
      </c>
      <c r="H30" s="39">
        <v>2553969155</v>
      </c>
      <c r="I30" s="44" t="s">
        <v>183</v>
      </c>
      <c r="J30" s="38">
        <v>11</v>
      </c>
      <c r="K30" s="38">
        <v>1470909002</v>
      </c>
      <c r="L30" s="48">
        <v>5220</v>
      </c>
      <c r="P30" s="50">
        <v>40150</v>
      </c>
      <c r="Q30" s="44" t="s">
        <v>153</v>
      </c>
      <c r="S30" s="44" t="s">
        <v>73</v>
      </c>
      <c r="T30" s="38">
        <v>800082665</v>
      </c>
      <c r="W30" s="49" t="s">
        <v>120</v>
      </c>
    </row>
    <row r="31" spans="2:23" s="44" customFormat="1">
      <c r="B31" s="50">
        <v>40149</v>
      </c>
      <c r="C31" s="44" t="s">
        <v>122</v>
      </c>
      <c r="D31" s="38" t="s">
        <v>191</v>
      </c>
      <c r="E31" s="50">
        <v>40150</v>
      </c>
      <c r="F31" s="44">
        <v>12</v>
      </c>
      <c r="G31" s="44" t="s">
        <v>52</v>
      </c>
      <c r="H31" s="39"/>
      <c r="I31" s="44" t="s">
        <v>184</v>
      </c>
      <c r="J31" s="38">
        <v>40</v>
      </c>
      <c r="K31" s="38" t="s">
        <v>91</v>
      </c>
      <c r="L31" s="48">
        <v>625.50000000000011</v>
      </c>
      <c r="P31" s="50">
        <v>40150</v>
      </c>
      <c r="Q31" s="44" t="s">
        <v>153</v>
      </c>
      <c r="S31" s="44" t="s">
        <v>73</v>
      </c>
      <c r="T31" s="38">
        <v>800082665</v>
      </c>
      <c r="W31" s="49" t="s">
        <v>120</v>
      </c>
    </row>
    <row r="32" spans="2:23" s="44" customFormat="1">
      <c r="B32" s="50">
        <v>40149</v>
      </c>
      <c r="C32" s="44" t="s">
        <v>122</v>
      </c>
      <c r="D32" s="38" t="s">
        <v>191</v>
      </c>
      <c r="E32" s="50">
        <v>40150</v>
      </c>
      <c r="F32" s="44">
        <v>12</v>
      </c>
      <c r="G32" s="44" t="s">
        <v>52</v>
      </c>
      <c r="H32" s="39"/>
      <c r="I32" s="44" t="s">
        <v>185</v>
      </c>
      <c r="J32" s="38">
        <v>40</v>
      </c>
      <c r="K32" s="38">
        <v>5211090303</v>
      </c>
      <c r="L32" s="48">
        <v>2700.0000000000005</v>
      </c>
      <c r="P32" s="50">
        <v>40150</v>
      </c>
      <c r="Q32" s="44" t="s">
        <v>153</v>
      </c>
      <c r="S32" s="44" t="s">
        <v>73</v>
      </c>
      <c r="T32" s="38">
        <v>830112329</v>
      </c>
      <c r="W32" s="49" t="s">
        <v>120</v>
      </c>
    </row>
    <row r="33" spans="2:23" s="44" customFormat="1">
      <c r="B33" s="50">
        <v>40149</v>
      </c>
      <c r="C33" s="44" t="s">
        <v>122</v>
      </c>
      <c r="D33" s="38" t="s">
        <v>191</v>
      </c>
      <c r="E33" s="50">
        <v>40150</v>
      </c>
      <c r="F33" s="44">
        <v>12</v>
      </c>
      <c r="G33" s="44" t="s">
        <v>52</v>
      </c>
      <c r="H33" s="39"/>
      <c r="I33" s="44" t="s">
        <v>186</v>
      </c>
      <c r="J33" s="38">
        <v>21</v>
      </c>
      <c r="K33" s="38">
        <v>2445060102</v>
      </c>
      <c r="L33" s="48">
        <v>432.00000000000006</v>
      </c>
      <c r="P33" s="50">
        <v>40150</v>
      </c>
      <c r="Q33" s="44" t="s">
        <v>153</v>
      </c>
      <c r="S33" s="44" t="s">
        <v>73</v>
      </c>
      <c r="T33" s="38">
        <v>830112329</v>
      </c>
      <c r="W33" s="49" t="s">
        <v>120</v>
      </c>
    </row>
    <row r="34" spans="2:23" s="44" customFormat="1">
      <c r="B34" s="50">
        <v>40149</v>
      </c>
      <c r="C34" s="44" t="s">
        <v>122</v>
      </c>
      <c r="D34" s="38" t="s">
        <v>191</v>
      </c>
      <c r="E34" s="50">
        <v>40150</v>
      </c>
      <c r="F34" s="44">
        <v>12</v>
      </c>
      <c r="G34" s="44" t="s">
        <v>52</v>
      </c>
      <c r="H34" s="39"/>
      <c r="I34" s="44" t="s">
        <v>187</v>
      </c>
      <c r="J34" s="38">
        <v>31</v>
      </c>
      <c r="K34" s="38" t="s">
        <v>188</v>
      </c>
      <c r="L34" s="48">
        <v>297.00000000000006</v>
      </c>
      <c r="P34" s="50">
        <v>40150</v>
      </c>
      <c r="Q34" s="44" t="s">
        <v>153</v>
      </c>
      <c r="S34" s="44" t="s">
        <v>73</v>
      </c>
      <c r="T34" s="38">
        <v>830112329</v>
      </c>
      <c r="W34" s="49" t="s">
        <v>120</v>
      </c>
    </row>
    <row r="35" spans="2:23" s="44" customFormat="1">
      <c r="B35" s="50">
        <v>40149</v>
      </c>
      <c r="C35" s="44" t="s">
        <v>122</v>
      </c>
      <c r="D35" s="38" t="s">
        <v>191</v>
      </c>
      <c r="E35" s="50">
        <v>40150</v>
      </c>
      <c r="F35" s="44">
        <v>12</v>
      </c>
      <c r="G35" s="44" t="s">
        <v>52</v>
      </c>
      <c r="H35" s="39"/>
      <c r="I35" s="44" t="s">
        <v>190</v>
      </c>
      <c r="J35" s="38">
        <v>31</v>
      </c>
      <c r="K35" s="38" t="s">
        <v>189</v>
      </c>
      <c r="L35" s="48">
        <f>+L32*1.5%</f>
        <v>40.500000000000007</v>
      </c>
      <c r="P35" s="50">
        <v>40150</v>
      </c>
      <c r="Q35" s="44" t="s">
        <v>153</v>
      </c>
      <c r="S35" s="44" t="s">
        <v>73</v>
      </c>
      <c r="T35" s="38">
        <v>830112329</v>
      </c>
      <c r="W35" s="49" t="s">
        <v>120</v>
      </c>
    </row>
    <row r="36" spans="2:23" s="44" customFormat="1">
      <c r="B36" s="50">
        <v>40149</v>
      </c>
      <c r="C36" s="44" t="s">
        <v>122</v>
      </c>
      <c r="D36" s="38" t="s">
        <v>191</v>
      </c>
      <c r="E36" s="50">
        <v>40150</v>
      </c>
      <c r="F36" s="44">
        <v>12</v>
      </c>
      <c r="G36" s="44" t="s">
        <v>52</v>
      </c>
      <c r="H36" s="39">
        <v>2553969155</v>
      </c>
      <c r="I36" s="44" t="s">
        <v>192</v>
      </c>
      <c r="J36" s="38">
        <v>31</v>
      </c>
      <c r="K36" s="38">
        <v>2425909001</v>
      </c>
      <c r="L36" s="48">
        <v>2794.5000000000005</v>
      </c>
      <c r="P36" s="50">
        <v>40150</v>
      </c>
      <c r="Q36" s="44" t="s">
        <v>153</v>
      </c>
      <c r="S36" s="44" t="s">
        <v>73</v>
      </c>
      <c r="T36" s="38">
        <v>830112329</v>
      </c>
      <c r="W36" s="49" t="s">
        <v>120</v>
      </c>
    </row>
    <row r="37" spans="2:23">
      <c r="O37" s="18"/>
    </row>
    <row r="38" spans="2:23">
      <c r="O38" s="18"/>
    </row>
    <row r="39" spans="2:23">
      <c r="O39" s="18"/>
    </row>
    <row r="40" spans="2:23">
      <c r="O40" s="18"/>
    </row>
    <row r="41" spans="2:23">
      <c r="O41" s="18"/>
    </row>
    <row r="42" spans="2:23">
      <c r="O42" s="18"/>
    </row>
    <row r="43" spans="2:23">
      <c r="O43" s="18"/>
    </row>
    <row r="44" spans="2:23">
      <c r="O44" s="18"/>
    </row>
    <row r="45" spans="2:23">
      <c r="O45" s="18"/>
    </row>
    <row r="46" spans="2:23">
      <c r="O46" s="18"/>
    </row>
  </sheetData>
  <pageMargins left="0.70866141732283472" right="0.70866141732283472" top="0.74803149606299213" bottom="0.74803149606299213" header="0.31496062992125984" footer="0.31496062992125984"/>
  <pageSetup paperSize="9" scale="3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42"/>
  <sheetViews>
    <sheetView topLeftCell="A2" workbookViewId="0">
      <selection activeCell="I9" sqref="I9"/>
    </sheetView>
  </sheetViews>
  <sheetFormatPr baseColWidth="10" defaultRowHeight="15"/>
  <cols>
    <col min="9" max="9" width="29.28515625" customWidth="1"/>
    <col min="14" max="14" width="18.7109375" customWidth="1"/>
    <col min="20" max="23" width="11.42578125" style="16"/>
  </cols>
  <sheetData>
    <row r="1" spans="1:24" s="13" customFormat="1" ht="45">
      <c r="A1" s="11" t="s">
        <v>53</v>
      </c>
      <c r="B1" s="12" t="s">
        <v>0</v>
      </c>
      <c r="C1" s="12" t="s">
        <v>54</v>
      </c>
      <c r="D1" s="12" t="s">
        <v>1</v>
      </c>
      <c r="E1" s="12" t="s">
        <v>2</v>
      </c>
      <c r="F1" s="12" t="s">
        <v>3</v>
      </c>
      <c r="G1" s="12" t="s">
        <v>4</v>
      </c>
      <c r="H1" s="12" t="s">
        <v>5</v>
      </c>
      <c r="I1" s="12" t="s">
        <v>6</v>
      </c>
      <c r="J1" s="12" t="s">
        <v>7</v>
      </c>
      <c r="K1" s="12" t="s">
        <v>55</v>
      </c>
      <c r="L1" s="12" t="s">
        <v>56</v>
      </c>
      <c r="M1" s="12" t="s">
        <v>57</v>
      </c>
      <c r="N1" s="12" t="s">
        <v>58</v>
      </c>
      <c r="O1" s="12" t="s">
        <v>59</v>
      </c>
      <c r="P1" s="12" t="s">
        <v>60</v>
      </c>
      <c r="Q1" s="12" t="s">
        <v>12</v>
      </c>
      <c r="R1" s="12" t="s">
        <v>13</v>
      </c>
      <c r="S1" s="12" t="s">
        <v>74</v>
      </c>
      <c r="T1" s="23" t="s">
        <v>8</v>
      </c>
      <c r="U1" s="23" t="s">
        <v>9</v>
      </c>
      <c r="V1" s="23" t="s">
        <v>10</v>
      </c>
      <c r="W1" s="23" t="s">
        <v>11</v>
      </c>
      <c r="X1" s="17" t="s">
        <v>116</v>
      </c>
    </row>
    <row r="2" spans="1:24" s="15" customFormat="1">
      <c r="A2" s="1"/>
      <c r="B2" s="14">
        <v>1</v>
      </c>
      <c r="C2" s="14">
        <v>2</v>
      </c>
      <c r="D2" s="14">
        <v>3</v>
      </c>
      <c r="E2" s="14">
        <v>4</v>
      </c>
      <c r="F2" s="14">
        <v>5</v>
      </c>
      <c r="G2" s="14">
        <v>6</v>
      </c>
      <c r="H2" s="14">
        <v>7</v>
      </c>
      <c r="I2" s="14">
        <v>8</v>
      </c>
      <c r="J2" s="14">
        <v>9</v>
      </c>
      <c r="K2" s="14">
        <v>10</v>
      </c>
      <c r="L2" s="14">
        <v>11</v>
      </c>
      <c r="M2" s="14">
        <v>12</v>
      </c>
      <c r="N2" s="14">
        <v>13</v>
      </c>
      <c r="O2" s="14">
        <v>14</v>
      </c>
      <c r="P2" s="14">
        <v>15</v>
      </c>
      <c r="Q2" s="14">
        <v>16</v>
      </c>
      <c r="R2" s="14">
        <v>17</v>
      </c>
      <c r="S2" s="14">
        <v>18</v>
      </c>
      <c r="T2" s="14">
        <v>19</v>
      </c>
      <c r="U2" s="14">
        <v>20</v>
      </c>
      <c r="V2" s="14">
        <v>21</v>
      </c>
      <c r="W2" s="14">
        <v>22</v>
      </c>
      <c r="X2" s="14">
        <v>23</v>
      </c>
    </row>
    <row r="3" spans="1:24">
      <c r="A3" s="1" t="s">
        <v>61</v>
      </c>
      <c r="B3" s="2" t="s">
        <v>14</v>
      </c>
      <c r="C3" s="3" t="s">
        <v>14</v>
      </c>
      <c r="D3" s="3" t="s">
        <v>14</v>
      </c>
      <c r="E3" s="3" t="s">
        <v>14</v>
      </c>
      <c r="F3" s="3" t="s">
        <v>14</v>
      </c>
      <c r="G3" s="3" t="s">
        <v>14</v>
      </c>
      <c r="H3" s="3" t="s">
        <v>14</v>
      </c>
      <c r="I3" s="4" t="s">
        <v>15</v>
      </c>
      <c r="J3" s="2" t="s">
        <v>14</v>
      </c>
      <c r="K3" s="2" t="s">
        <v>14</v>
      </c>
      <c r="L3" s="3" t="s">
        <v>14</v>
      </c>
      <c r="M3" s="4" t="s">
        <v>15</v>
      </c>
      <c r="N3" s="4" t="s">
        <v>15</v>
      </c>
      <c r="O3" s="4" t="s">
        <v>15</v>
      </c>
      <c r="P3" s="3" t="s">
        <v>62</v>
      </c>
      <c r="Q3" s="5" t="s">
        <v>15</v>
      </c>
      <c r="R3" s="4" t="s">
        <v>15</v>
      </c>
      <c r="S3" s="3" t="s">
        <v>14</v>
      </c>
      <c r="T3" s="2" t="s">
        <v>14</v>
      </c>
      <c r="U3" s="4" t="s">
        <v>15</v>
      </c>
      <c r="V3" s="3" t="s">
        <v>14</v>
      </c>
      <c r="W3" s="3" t="s">
        <v>14</v>
      </c>
      <c r="X3" s="3" t="s">
        <v>14</v>
      </c>
    </row>
    <row r="4" spans="1:24" ht="33.75">
      <c r="A4" s="1"/>
      <c r="B4" s="2" t="s">
        <v>16</v>
      </c>
      <c r="C4" s="2" t="s">
        <v>17</v>
      </c>
      <c r="D4" s="2" t="s">
        <v>18</v>
      </c>
      <c r="E4" s="2" t="s">
        <v>23</v>
      </c>
      <c r="F4" s="2" t="s">
        <v>19</v>
      </c>
      <c r="G4" s="2" t="s">
        <v>20</v>
      </c>
      <c r="H4" s="2" t="s">
        <v>21</v>
      </c>
      <c r="I4" s="5" t="s">
        <v>22</v>
      </c>
      <c r="J4" s="2" t="s">
        <v>23</v>
      </c>
      <c r="K4" s="2" t="s">
        <v>63</v>
      </c>
      <c r="L4" s="2" t="s">
        <v>26</v>
      </c>
      <c r="M4" s="5" t="s">
        <v>64</v>
      </c>
      <c r="N4" s="5" t="s">
        <v>65</v>
      </c>
      <c r="O4" s="5" t="s">
        <v>66</v>
      </c>
      <c r="P4" s="2" t="s">
        <v>67</v>
      </c>
      <c r="Q4" s="5" t="s">
        <v>29</v>
      </c>
      <c r="R4" s="24" t="s">
        <v>30</v>
      </c>
      <c r="S4" s="2" t="s">
        <v>117</v>
      </c>
      <c r="T4" s="2" t="s">
        <v>24</v>
      </c>
      <c r="U4" s="5" t="s">
        <v>25</v>
      </c>
      <c r="V4" s="2" t="s">
        <v>27</v>
      </c>
      <c r="W4" s="2" t="s">
        <v>28</v>
      </c>
      <c r="X4" s="25" t="s">
        <v>118</v>
      </c>
    </row>
    <row r="5" spans="1:24" ht="21">
      <c r="A5" s="1" t="s">
        <v>68</v>
      </c>
      <c r="B5" s="6" t="s">
        <v>31</v>
      </c>
      <c r="C5" s="6" t="s">
        <v>32</v>
      </c>
      <c r="D5" s="6" t="s">
        <v>32</v>
      </c>
      <c r="E5" s="6" t="s">
        <v>32</v>
      </c>
      <c r="F5" s="6" t="s">
        <v>33</v>
      </c>
      <c r="G5" s="6" t="s">
        <v>34</v>
      </c>
      <c r="H5" s="6" t="s">
        <v>32</v>
      </c>
      <c r="I5" s="6" t="s">
        <v>32</v>
      </c>
      <c r="J5" s="6" t="s">
        <v>32</v>
      </c>
      <c r="K5" s="6" t="s">
        <v>32</v>
      </c>
      <c r="L5" s="6" t="s">
        <v>35</v>
      </c>
      <c r="M5" s="6" t="s">
        <v>32</v>
      </c>
      <c r="N5" s="6" t="s">
        <v>32</v>
      </c>
      <c r="O5" s="6" t="s">
        <v>32</v>
      </c>
      <c r="P5" s="6" t="s">
        <v>31</v>
      </c>
      <c r="Q5" s="6" t="s">
        <v>32</v>
      </c>
      <c r="R5" s="6" t="s">
        <v>32</v>
      </c>
      <c r="S5" s="6" t="s">
        <v>32</v>
      </c>
      <c r="T5" s="6" t="s">
        <v>32</v>
      </c>
      <c r="U5" s="7" t="s">
        <v>32</v>
      </c>
      <c r="V5" s="6" t="s">
        <v>31</v>
      </c>
      <c r="W5" s="6" t="s">
        <v>32</v>
      </c>
      <c r="X5" s="6" t="s">
        <v>32</v>
      </c>
    </row>
    <row r="6" spans="1:24">
      <c r="A6" s="1" t="s">
        <v>36</v>
      </c>
      <c r="B6" s="6">
        <v>8</v>
      </c>
      <c r="C6" s="7">
        <v>2</v>
      </c>
      <c r="D6" s="7">
        <v>4</v>
      </c>
      <c r="E6" s="7">
        <v>8</v>
      </c>
      <c r="F6" s="7">
        <v>2</v>
      </c>
      <c r="G6" s="7">
        <v>3</v>
      </c>
      <c r="H6" s="7">
        <v>16</v>
      </c>
      <c r="I6" s="7">
        <v>25</v>
      </c>
      <c r="J6" s="6">
        <v>2</v>
      </c>
      <c r="K6" s="6">
        <v>17</v>
      </c>
      <c r="L6" s="7">
        <v>13</v>
      </c>
      <c r="M6" s="7">
        <v>2</v>
      </c>
      <c r="N6" s="7">
        <v>10</v>
      </c>
      <c r="O6" s="7">
        <v>10</v>
      </c>
      <c r="P6" s="7">
        <v>8</v>
      </c>
      <c r="Q6" s="6">
        <v>18</v>
      </c>
      <c r="R6" s="7">
        <v>50</v>
      </c>
      <c r="S6" s="7">
        <v>10</v>
      </c>
      <c r="T6" s="6">
        <v>12</v>
      </c>
      <c r="U6" s="7" t="s">
        <v>37</v>
      </c>
      <c r="V6" s="6">
        <v>8</v>
      </c>
      <c r="W6" s="6">
        <v>4</v>
      </c>
      <c r="X6" s="26">
        <v>10</v>
      </c>
    </row>
    <row r="7" spans="1:24" ht="157.5">
      <c r="A7" s="1" t="s">
        <v>38</v>
      </c>
      <c r="B7" s="8" t="s">
        <v>39</v>
      </c>
      <c r="C7" s="8" t="s">
        <v>40</v>
      </c>
      <c r="D7" s="8" t="s">
        <v>41</v>
      </c>
      <c r="E7" s="8" t="s">
        <v>42</v>
      </c>
      <c r="F7" s="8" t="s">
        <v>43</v>
      </c>
      <c r="G7" s="8" t="s">
        <v>44</v>
      </c>
      <c r="H7" s="8" t="s">
        <v>45</v>
      </c>
      <c r="I7" s="8" t="s">
        <v>45</v>
      </c>
      <c r="J7" s="8" t="s">
        <v>46</v>
      </c>
      <c r="K7" s="8" t="s">
        <v>69</v>
      </c>
      <c r="L7" s="8" t="s">
        <v>70</v>
      </c>
      <c r="M7" s="9" t="s">
        <v>71</v>
      </c>
      <c r="N7" s="8"/>
      <c r="O7" s="8"/>
      <c r="P7" s="8" t="s">
        <v>72</v>
      </c>
      <c r="Q7" s="8" t="s">
        <v>51</v>
      </c>
      <c r="R7" s="8" t="s">
        <v>51</v>
      </c>
      <c r="S7" s="8"/>
      <c r="T7" s="8" t="s">
        <v>47</v>
      </c>
      <c r="U7" s="27" t="s">
        <v>48</v>
      </c>
      <c r="V7" s="8" t="s">
        <v>49</v>
      </c>
      <c r="W7" s="8" t="s">
        <v>50</v>
      </c>
      <c r="X7" s="8" t="s">
        <v>119</v>
      </c>
    </row>
    <row r="8" spans="1:24" s="44" customFormat="1">
      <c r="C8" s="44" t="s">
        <v>122</v>
      </c>
      <c r="D8" s="38" t="s">
        <v>138</v>
      </c>
      <c r="G8" s="44" t="s">
        <v>52</v>
      </c>
      <c r="S8" s="44" t="s">
        <v>73</v>
      </c>
      <c r="W8" s="49" t="s">
        <v>120</v>
      </c>
    </row>
    <row r="9" spans="1:24" s="44" customFormat="1">
      <c r="B9" s="50">
        <v>40149</v>
      </c>
      <c r="C9" s="44" t="s">
        <v>122</v>
      </c>
      <c r="D9" s="38" t="s">
        <v>138</v>
      </c>
      <c r="E9" s="50">
        <v>40150</v>
      </c>
      <c r="F9" s="44">
        <v>12</v>
      </c>
      <c r="G9" s="44" t="s">
        <v>52</v>
      </c>
      <c r="H9" s="52"/>
      <c r="I9" s="44" t="s">
        <v>156</v>
      </c>
      <c r="J9" s="44">
        <v>50</v>
      </c>
      <c r="K9" s="44">
        <v>4110020101</v>
      </c>
      <c r="L9" s="44">
        <v>6450</v>
      </c>
      <c r="O9" s="38">
        <v>201115</v>
      </c>
      <c r="P9" s="50">
        <v>40150</v>
      </c>
      <c r="Q9" s="44" t="s">
        <v>163</v>
      </c>
      <c r="S9" s="44" t="s">
        <v>73</v>
      </c>
      <c r="T9" s="44" t="s">
        <v>136</v>
      </c>
      <c r="W9" s="49" t="s">
        <v>120</v>
      </c>
    </row>
    <row r="10" spans="1:24" s="44" customFormat="1">
      <c r="B10" s="50">
        <v>40149</v>
      </c>
      <c r="C10" s="44" t="s">
        <v>122</v>
      </c>
      <c r="D10" s="38" t="s">
        <v>138</v>
      </c>
      <c r="E10" s="50">
        <v>40150</v>
      </c>
      <c r="F10" s="44">
        <v>12</v>
      </c>
      <c r="G10" s="44" t="s">
        <v>52</v>
      </c>
      <c r="H10" s="52"/>
      <c r="I10" s="44" t="s">
        <v>157</v>
      </c>
      <c r="J10" s="44">
        <v>50</v>
      </c>
      <c r="K10" s="44">
        <v>4110020101</v>
      </c>
      <c r="L10" s="44">
        <v>1050</v>
      </c>
      <c r="O10" s="38">
        <v>201135</v>
      </c>
      <c r="P10" s="50">
        <v>40150</v>
      </c>
      <c r="Q10" s="44" t="s">
        <v>163</v>
      </c>
      <c r="S10" s="44" t="s">
        <v>73</v>
      </c>
      <c r="T10" s="44" t="s">
        <v>136</v>
      </c>
      <c r="W10" s="49" t="s">
        <v>120</v>
      </c>
    </row>
    <row r="11" spans="1:24" s="44" customFormat="1">
      <c r="B11" s="50">
        <v>40149</v>
      </c>
      <c r="C11" s="44" t="s">
        <v>122</v>
      </c>
      <c r="D11" s="38" t="s">
        <v>138</v>
      </c>
      <c r="E11" s="50">
        <v>40150</v>
      </c>
      <c r="F11" s="44">
        <v>12</v>
      </c>
      <c r="G11" s="44" t="s">
        <v>52</v>
      </c>
      <c r="H11" s="39">
        <v>2555254051</v>
      </c>
      <c r="I11" s="44" t="s">
        <v>162</v>
      </c>
      <c r="J11" s="44">
        <v>40</v>
      </c>
      <c r="K11" s="44">
        <v>1110061701</v>
      </c>
      <c r="L11" s="44">
        <v>100000</v>
      </c>
      <c r="O11" s="38"/>
      <c r="P11" s="50">
        <v>40150</v>
      </c>
      <c r="Q11" s="44" t="s">
        <v>163</v>
      </c>
      <c r="S11" s="44" t="s">
        <v>73</v>
      </c>
      <c r="T11" s="44" t="s">
        <v>136</v>
      </c>
      <c r="W11" s="49" t="s">
        <v>120</v>
      </c>
    </row>
    <row r="12" spans="1:24" s="44" customFormat="1">
      <c r="B12" s="50">
        <v>40149</v>
      </c>
      <c r="C12" s="44" t="s">
        <v>122</v>
      </c>
      <c r="D12" s="38" t="s">
        <v>138</v>
      </c>
      <c r="E12" s="50">
        <v>40150</v>
      </c>
      <c r="F12" s="44">
        <v>12</v>
      </c>
      <c r="G12" s="44" t="s">
        <v>52</v>
      </c>
      <c r="H12" s="52"/>
      <c r="I12" s="44" t="s">
        <v>158</v>
      </c>
      <c r="J12" s="44">
        <v>40</v>
      </c>
      <c r="K12" s="44">
        <v>5211090301</v>
      </c>
      <c r="L12" s="44">
        <v>6450</v>
      </c>
      <c r="O12" s="44" t="s">
        <v>121</v>
      </c>
      <c r="P12" s="50">
        <v>40150</v>
      </c>
      <c r="Q12" s="44" t="s">
        <v>163</v>
      </c>
      <c r="S12" s="44" t="s">
        <v>73</v>
      </c>
      <c r="T12" s="38">
        <v>830128096</v>
      </c>
      <c r="W12" s="49" t="s">
        <v>120</v>
      </c>
    </row>
    <row r="13" spans="1:24" s="44" customFormat="1">
      <c r="B13" s="50">
        <v>40149</v>
      </c>
      <c r="C13" s="44" t="s">
        <v>122</v>
      </c>
      <c r="D13" s="38" t="s">
        <v>138</v>
      </c>
      <c r="E13" s="50">
        <v>40150</v>
      </c>
      <c r="F13" s="44">
        <v>12</v>
      </c>
      <c r="G13" s="44" t="s">
        <v>52</v>
      </c>
      <c r="H13" s="39">
        <v>2555254051</v>
      </c>
      <c r="I13" s="44" t="s">
        <v>159</v>
      </c>
      <c r="J13" s="44">
        <v>31</v>
      </c>
      <c r="K13" s="44">
        <v>2425900501</v>
      </c>
      <c r="L13" s="44">
        <v>6450</v>
      </c>
      <c r="P13" s="50">
        <v>40150</v>
      </c>
      <c r="Q13" s="44" t="s">
        <v>163</v>
      </c>
      <c r="S13" s="44" t="s">
        <v>73</v>
      </c>
      <c r="T13" s="38">
        <v>830128096</v>
      </c>
      <c r="W13" s="49" t="s">
        <v>120</v>
      </c>
    </row>
    <row r="14" spans="1:24" s="44" customFormat="1">
      <c r="B14" s="50">
        <v>40149</v>
      </c>
      <c r="C14" s="44" t="s">
        <v>122</v>
      </c>
      <c r="D14" s="38" t="s">
        <v>138</v>
      </c>
      <c r="E14" s="50">
        <v>40150</v>
      </c>
      <c r="F14" s="44">
        <v>12</v>
      </c>
      <c r="G14" s="44" t="s">
        <v>52</v>
      </c>
      <c r="H14" s="39">
        <v>2555254051</v>
      </c>
      <c r="I14" s="44" t="s">
        <v>134</v>
      </c>
      <c r="J14" s="44">
        <v>31</v>
      </c>
      <c r="K14" s="44" t="s">
        <v>133</v>
      </c>
      <c r="L14" s="44">
        <v>90000</v>
      </c>
      <c r="P14" s="50">
        <v>40150</v>
      </c>
      <c r="Q14" s="44" t="s">
        <v>163</v>
      </c>
      <c r="S14" s="44" t="s">
        <v>73</v>
      </c>
      <c r="T14" s="44" t="s">
        <v>136</v>
      </c>
      <c r="W14" s="49" t="s">
        <v>120</v>
      </c>
    </row>
    <row r="15" spans="1:24" s="44" customFormat="1">
      <c r="B15" s="50">
        <v>40149</v>
      </c>
      <c r="C15" s="44" t="s">
        <v>122</v>
      </c>
      <c r="D15" s="38" t="s">
        <v>138</v>
      </c>
      <c r="E15" s="50">
        <v>40150</v>
      </c>
      <c r="F15" s="44">
        <v>12</v>
      </c>
      <c r="G15" s="44" t="s">
        <v>52</v>
      </c>
      <c r="H15" s="52"/>
      <c r="I15" s="44" t="s">
        <v>165</v>
      </c>
      <c r="J15" s="44">
        <v>50</v>
      </c>
      <c r="K15" s="44">
        <v>4110020101</v>
      </c>
      <c r="L15" s="44">
        <v>2500</v>
      </c>
      <c r="O15" s="38">
        <v>201135</v>
      </c>
      <c r="P15" s="50">
        <v>40150</v>
      </c>
      <c r="Q15" s="44" t="s">
        <v>163</v>
      </c>
      <c r="S15" s="44" t="s">
        <v>73</v>
      </c>
      <c r="T15" s="44" t="s">
        <v>136</v>
      </c>
      <c r="W15" s="49" t="s">
        <v>120</v>
      </c>
    </row>
    <row r="16" spans="1:24" s="44" customFormat="1">
      <c r="H16" s="52"/>
      <c r="O16" s="38"/>
    </row>
    <row r="17" spans="15:15" s="44" customFormat="1"/>
    <row r="18" spans="15:15" s="44" customFormat="1"/>
    <row r="19" spans="15:15" s="44" customFormat="1"/>
    <row r="20" spans="15:15" s="44" customFormat="1"/>
    <row r="21" spans="15:15" s="44" customFormat="1"/>
    <row r="22" spans="15:15" s="44" customFormat="1"/>
    <row r="23" spans="15:15">
      <c r="O23" s="19"/>
    </row>
    <row r="24" spans="15:15">
      <c r="O24" s="19"/>
    </row>
    <row r="25" spans="15:15">
      <c r="O25" s="19"/>
    </row>
    <row r="26" spans="15:15">
      <c r="O26" s="19"/>
    </row>
    <row r="27" spans="15:15">
      <c r="O27" s="19"/>
    </row>
    <row r="28" spans="15:15">
      <c r="O28" s="19"/>
    </row>
    <row r="29" spans="15:15">
      <c r="O29" s="19"/>
    </row>
    <row r="30" spans="15:15">
      <c r="O30" s="19"/>
    </row>
    <row r="31" spans="15:15">
      <c r="O31" s="19"/>
    </row>
    <row r="32" spans="15:15">
      <c r="O32" s="19"/>
    </row>
    <row r="33" spans="15:15">
      <c r="O33" s="19"/>
    </row>
    <row r="34" spans="15:15">
      <c r="O34" s="19"/>
    </row>
    <row r="35" spans="15:15">
      <c r="O35" s="19"/>
    </row>
    <row r="36" spans="15:15">
      <c r="O36" s="19"/>
    </row>
    <row r="37" spans="15:15">
      <c r="O37" s="19"/>
    </row>
    <row r="38" spans="15:15">
      <c r="O38" s="19"/>
    </row>
    <row r="39" spans="15:15">
      <c r="O39" s="19"/>
    </row>
    <row r="40" spans="15:15">
      <c r="O40" s="19"/>
    </row>
    <row r="41" spans="15:15">
      <c r="O41" s="19"/>
    </row>
    <row r="42" spans="15:15">
      <c r="O42" s="19"/>
    </row>
  </sheetData>
  <autoFilter ref="A8:X15"/>
  <pageMargins left="0.70866141732283472" right="0.70866141732283472" top="0.74803149606299213" bottom="0.74803149606299213" header="0.31496062992125984" footer="0.31496062992125984"/>
  <pageSetup paperSize="9" scale="3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40"/>
  <sheetViews>
    <sheetView topLeftCell="F4" workbookViewId="0">
      <selection activeCell="F9" sqref="F9"/>
    </sheetView>
  </sheetViews>
  <sheetFormatPr baseColWidth="10" defaultRowHeight="15"/>
  <cols>
    <col min="1" max="1" width="15.85546875" customWidth="1"/>
    <col min="9" max="9" width="22.140625" customWidth="1"/>
    <col min="14" max="14" width="18.7109375" customWidth="1"/>
    <col min="20" max="23" width="11.42578125" style="16"/>
    <col min="24" max="24" width="19" customWidth="1"/>
  </cols>
  <sheetData>
    <row r="1" spans="1:24" s="13" customFormat="1" ht="45">
      <c r="A1" s="11" t="s">
        <v>53</v>
      </c>
      <c r="B1" s="12" t="s">
        <v>0</v>
      </c>
      <c r="C1" s="12" t="s">
        <v>54</v>
      </c>
      <c r="D1" s="12" t="s">
        <v>1</v>
      </c>
      <c r="E1" s="12" t="s">
        <v>2</v>
      </c>
      <c r="F1" s="12" t="s">
        <v>3</v>
      </c>
      <c r="G1" s="12" t="s">
        <v>4</v>
      </c>
      <c r="H1" s="12" t="s">
        <v>5</v>
      </c>
      <c r="I1" s="12" t="s">
        <v>6</v>
      </c>
      <c r="J1" s="12" t="s">
        <v>7</v>
      </c>
      <c r="K1" s="12" t="s">
        <v>55</v>
      </c>
      <c r="L1" s="12" t="s">
        <v>56</v>
      </c>
      <c r="M1" s="12" t="s">
        <v>57</v>
      </c>
      <c r="N1" s="12" t="s">
        <v>58</v>
      </c>
      <c r="O1" s="12" t="s">
        <v>59</v>
      </c>
      <c r="P1" s="12" t="s">
        <v>60</v>
      </c>
      <c r="Q1" s="12" t="s">
        <v>12</v>
      </c>
      <c r="R1" s="12" t="s">
        <v>13</v>
      </c>
      <c r="S1" s="12" t="s">
        <v>74</v>
      </c>
      <c r="T1" s="23" t="s">
        <v>8</v>
      </c>
      <c r="U1" s="23" t="s">
        <v>9</v>
      </c>
      <c r="V1" s="23" t="s">
        <v>10</v>
      </c>
      <c r="W1" s="23" t="s">
        <v>11</v>
      </c>
      <c r="X1" s="17" t="s">
        <v>116</v>
      </c>
    </row>
    <row r="2" spans="1:24" s="15" customFormat="1">
      <c r="A2" s="1"/>
      <c r="B2" s="14">
        <v>1</v>
      </c>
      <c r="C2" s="14">
        <v>2</v>
      </c>
      <c r="D2" s="14">
        <v>3</v>
      </c>
      <c r="E2" s="14">
        <v>4</v>
      </c>
      <c r="F2" s="14">
        <v>5</v>
      </c>
      <c r="G2" s="14">
        <v>6</v>
      </c>
      <c r="H2" s="14">
        <v>7</v>
      </c>
      <c r="I2" s="14">
        <v>8</v>
      </c>
      <c r="J2" s="14">
        <v>9</v>
      </c>
      <c r="K2" s="14">
        <v>10</v>
      </c>
      <c r="L2" s="14">
        <v>11</v>
      </c>
      <c r="M2" s="14">
        <v>12</v>
      </c>
      <c r="N2" s="14">
        <v>13</v>
      </c>
      <c r="O2" s="14">
        <v>14</v>
      </c>
      <c r="P2" s="14">
        <v>15</v>
      </c>
      <c r="Q2" s="14">
        <v>16</v>
      </c>
      <c r="R2" s="14">
        <v>17</v>
      </c>
      <c r="S2" s="14">
        <v>18</v>
      </c>
      <c r="T2" s="14">
        <v>19</v>
      </c>
      <c r="U2" s="14">
        <v>20</v>
      </c>
      <c r="V2" s="14">
        <v>21</v>
      </c>
      <c r="W2" s="14">
        <v>22</v>
      </c>
      <c r="X2" s="14">
        <v>23</v>
      </c>
    </row>
    <row r="3" spans="1:24">
      <c r="A3" s="1" t="s">
        <v>61</v>
      </c>
      <c r="B3" s="2" t="s">
        <v>14</v>
      </c>
      <c r="C3" s="3" t="s">
        <v>14</v>
      </c>
      <c r="D3" s="3" t="s">
        <v>14</v>
      </c>
      <c r="E3" s="3" t="s">
        <v>14</v>
      </c>
      <c r="F3" s="3" t="s">
        <v>14</v>
      </c>
      <c r="G3" s="3" t="s">
        <v>14</v>
      </c>
      <c r="H3" s="3" t="s">
        <v>14</v>
      </c>
      <c r="I3" s="4" t="s">
        <v>15</v>
      </c>
      <c r="J3" s="2" t="s">
        <v>14</v>
      </c>
      <c r="K3" s="2" t="s">
        <v>14</v>
      </c>
      <c r="L3" s="3" t="s">
        <v>14</v>
      </c>
      <c r="M3" s="4" t="s">
        <v>15</v>
      </c>
      <c r="N3" s="4" t="s">
        <v>15</v>
      </c>
      <c r="O3" s="4" t="s">
        <v>15</v>
      </c>
      <c r="P3" s="3" t="s">
        <v>62</v>
      </c>
      <c r="Q3" s="5" t="s">
        <v>15</v>
      </c>
      <c r="R3" s="4" t="s">
        <v>15</v>
      </c>
      <c r="S3" s="3" t="s">
        <v>14</v>
      </c>
      <c r="T3" s="2" t="s">
        <v>14</v>
      </c>
      <c r="U3" s="4" t="s">
        <v>15</v>
      </c>
      <c r="V3" s="3" t="s">
        <v>14</v>
      </c>
      <c r="W3" s="3" t="s">
        <v>14</v>
      </c>
      <c r="X3" s="3" t="s">
        <v>14</v>
      </c>
    </row>
    <row r="4" spans="1:24" ht="33.75">
      <c r="A4" s="1"/>
      <c r="B4" s="2" t="s">
        <v>16</v>
      </c>
      <c r="C4" s="2" t="s">
        <v>17</v>
      </c>
      <c r="D4" s="2" t="s">
        <v>18</v>
      </c>
      <c r="E4" s="2" t="s">
        <v>23</v>
      </c>
      <c r="F4" s="2" t="s">
        <v>19</v>
      </c>
      <c r="G4" s="2" t="s">
        <v>20</v>
      </c>
      <c r="H4" s="2" t="s">
        <v>21</v>
      </c>
      <c r="I4" s="5" t="s">
        <v>22</v>
      </c>
      <c r="J4" s="2" t="s">
        <v>23</v>
      </c>
      <c r="K4" s="2" t="s">
        <v>63</v>
      </c>
      <c r="L4" s="2" t="s">
        <v>26</v>
      </c>
      <c r="M4" s="5" t="s">
        <v>64</v>
      </c>
      <c r="N4" s="5" t="s">
        <v>65</v>
      </c>
      <c r="O4" s="5" t="s">
        <v>66</v>
      </c>
      <c r="P4" s="2" t="s">
        <v>67</v>
      </c>
      <c r="Q4" s="5" t="s">
        <v>29</v>
      </c>
      <c r="R4" s="24" t="s">
        <v>30</v>
      </c>
      <c r="S4" s="2" t="s">
        <v>117</v>
      </c>
      <c r="T4" s="2" t="s">
        <v>24</v>
      </c>
      <c r="U4" s="5" t="s">
        <v>25</v>
      </c>
      <c r="V4" s="2" t="s">
        <v>27</v>
      </c>
      <c r="W4" s="2" t="s">
        <v>28</v>
      </c>
      <c r="X4" s="25" t="s">
        <v>118</v>
      </c>
    </row>
    <row r="5" spans="1:24">
      <c r="A5" s="1" t="s">
        <v>68</v>
      </c>
      <c r="B5" s="6" t="s">
        <v>31</v>
      </c>
      <c r="C5" s="6" t="s">
        <v>32</v>
      </c>
      <c r="D5" s="6" t="s">
        <v>32</v>
      </c>
      <c r="E5" s="6" t="s">
        <v>32</v>
      </c>
      <c r="F5" s="6" t="s">
        <v>33</v>
      </c>
      <c r="G5" s="6" t="s">
        <v>34</v>
      </c>
      <c r="H5" s="6" t="s">
        <v>32</v>
      </c>
      <c r="I5" s="6" t="s">
        <v>32</v>
      </c>
      <c r="J5" s="6" t="s">
        <v>32</v>
      </c>
      <c r="K5" s="6" t="s">
        <v>32</v>
      </c>
      <c r="L5" s="6" t="s">
        <v>35</v>
      </c>
      <c r="M5" s="6" t="s">
        <v>32</v>
      </c>
      <c r="N5" s="6" t="s">
        <v>32</v>
      </c>
      <c r="O5" s="6" t="s">
        <v>32</v>
      </c>
      <c r="P5" s="6" t="s">
        <v>31</v>
      </c>
      <c r="Q5" s="6" t="s">
        <v>32</v>
      </c>
      <c r="R5" s="6" t="s">
        <v>32</v>
      </c>
      <c r="S5" s="6" t="s">
        <v>32</v>
      </c>
      <c r="T5" s="6" t="s">
        <v>32</v>
      </c>
      <c r="U5" s="7" t="s">
        <v>32</v>
      </c>
      <c r="V5" s="6" t="s">
        <v>31</v>
      </c>
      <c r="W5" s="6" t="s">
        <v>32</v>
      </c>
      <c r="X5" s="6" t="s">
        <v>32</v>
      </c>
    </row>
    <row r="6" spans="1:24">
      <c r="A6" s="1" t="s">
        <v>36</v>
      </c>
      <c r="B6" s="6">
        <v>8</v>
      </c>
      <c r="C6" s="7">
        <v>2</v>
      </c>
      <c r="D6" s="7">
        <v>4</v>
      </c>
      <c r="E6" s="7">
        <v>8</v>
      </c>
      <c r="F6" s="7">
        <v>2</v>
      </c>
      <c r="G6" s="7">
        <v>3</v>
      </c>
      <c r="H6" s="7">
        <v>16</v>
      </c>
      <c r="I6" s="7">
        <v>25</v>
      </c>
      <c r="J6" s="6">
        <v>2</v>
      </c>
      <c r="K6" s="6">
        <v>17</v>
      </c>
      <c r="L6" s="7">
        <v>13</v>
      </c>
      <c r="M6" s="7">
        <v>2</v>
      </c>
      <c r="N6" s="7">
        <v>10</v>
      </c>
      <c r="O6" s="7">
        <v>10</v>
      </c>
      <c r="P6" s="7">
        <v>8</v>
      </c>
      <c r="Q6" s="6">
        <v>18</v>
      </c>
      <c r="R6" s="7">
        <v>50</v>
      </c>
      <c r="S6" s="7">
        <v>10</v>
      </c>
      <c r="T6" s="6">
        <v>12</v>
      </c>
      <c r="U6" s="7" t="s">
        <v>37</v>
      </c>
      <c r="V6" s="6">
        <v>8</v>
      </c>
      <c r="W6" s="6">
        <v>4</v>
      </c>
      <c r="X6" s="26">
        <v>10</v>
      </c>
    </row>
    <row r="7" spans="1:24" ht="157.5">
      <c r="A7" s="1" t="s">
        <v>38</v>
      </c>
      <c r="B7" s="8" t="s">
        <v>39</v>
      </c>
      <c r="C7" s="8" t="s">
        <v>40</v>
      </c>
      <c r="D7" s="8" t="s">
        <v>41</v>
      </c>
      <c r="E7" s="8" t="s">
        <v>42</v>
      </c>
      <c r="F7" s="8" t="s">
        <v>43</v>
      </c>
      <c r="G7" s="8" t="s">
        <v>44</v>
      </c>
      <c r="H7" s="8" t="s">
        <v>45</v>
      </c>
      <c r="I7" s="8" t="s">
        <v>45</v>
      </c>
      <c r="J7" s="8" t="s">
        <v>46</v>
      </c>
      <c r="K7" s="8" t="s">
        <v>69</v>
      </c>
      <c r="L7" s="8" t="s">
        <v>70</v>
      </c>
      <c r="M7" s="9" t="s">
        <v>71</v>
      </c>
      <c r="N7" s="8"/>
      <c r="O7" s="8"/>
      <c r="P7" s="8" t="s">
        <v>72</v>
      </c>
      <c r="Q7" s="8" t="s">
        <v>51</v>
      </c>
      <c r="R7" s="8" t="s">
        <v>51</v>
      </c>
      <c r="S7" s="8"/>
      <c r="T7" s="8" t="s">
        <v>47</v>
      </c>
      <c r="U7" s="27" t="s">
        <v>48</v>
      </c>
      <c r="V7" s="8" t="s">
        <v>49</v>
      </c>
      <c r="W7" s="8" t="s">
        <v>50</v>
      </c>
      <c r="X7" s="8" t="s">
        <v>119</v>
      </c>
    </row>
    <row r="8" spans="1:24" s="44" customFormat="1" ht="11.25" customHeight="1">
      <c r="C8" s="44" t="s">
        <v>122</v>
      </c>
      <c r="D8" s="38" t="s">
        <v>138</v>
      </c>
      <c r="G8" s="44" t="s">
        <v>52</v>
      </c>
      <c r="S8" s="44" t="s">
        <v>73</v>
      </c>
      <c r="W8" s="49" t="s">
        <v>120</v>
      </c>
    </row>
    <row r="9" spans="1:24" s="44" customFormat="1">
      <c r="B9" s="50">
        <v>40149</v>
      </c>
      <c r="C9" s="44" t="s">
        <v>122</v>
      </c>
      <c r="D9" s="38" t="s">
        <v>138</v>
      </c>
      <c r="E9" s="50">
        <v>40150</v>
      </c>
      <c r="F9" s="44">
        <v>12</v>
      </c>
      <c r="G9" s="44" t="s">
        <v>52</v>
      </c>
      <c r="H9" s="39">
        <v>2555254051</v>
      </c>
      <c r="I9" s="44" t="s">
        <v>159</v>
      </c>
      <c r="J9" s="38">
        <v>40</v>
      </c>
      <c r="K9" s="38">
        <v>2425900501</v>
      </c>
      <c r="L9" s="44">
        <v>6450</v>
      </c>
      <c r="P9" s="50">
        <v>40150</v>
      </c>
      <c r="Q9" s="44" t="s">
        <v>164</v>
      </c>
      <c r="S9" s="44" t="s">
        <v>73</v>
      </c>
      <c r="T9" s="38">
        <v>830128096</v>
      </c>
      <c r="W9" s="49" t="s">
        <v>120</v>
      </c>
    </row>
    <row r="10" spans="1:24" s="44" customFormat="1">
      <c r="B10" s="50">
        <v>40149</v>
      </c>
      <c r="C10" s="44" t="s">
        <v>122</v>
      </c>
      <c r="D10" s="38" t="s">
        <v>138</v>
      </c>
      <c r="E10" s="50">
        <v>40150</v>
      </c>
      <c r="F10" s="44">
        <v>12</v>
      </c>
      <c r="G10" s="44" t="s">
        <v>52</v>
      </c>
      <c r="H10" s="39">
        <v>2555254051</v>
      </c>
      <c r="I10" s="44" t="s">
        <v>89</v>
      </c>
      <c r="J10" s="38">
        <v>50</v>
      </c>
      <c r="K10" s="38">
        <v>1110061702</v>
      </c>
      <c r="L10" s="44">
        <v>6450</v>
      </c>
      <c r="P10" s="50">
        <v>40150</v>
      </c>
      <c r="Q10" s="44" t="s">
        <v>164</v>
      </c>
      <c r="S10" s="44" t="s">
        <v>73</v>
      </c>
      <c r="T10" s="38">
        <v>830128096</v>
      </c>
      <c r="W10" s="49" t="s">
        <v>120</v>
      </c>
    </row>
    <row r="11" spans="1:24" s="44" customFormat="1">
      <c r="B11" s="50">
        <v>40149</v>
      </c>
      <c r="C11" s="44" t="s">
        <v>122</v>
      </c>
      <c r="D11" s="38" t="s">
        <v>138</v>
      </c>
      <c r="E11" s="50">
        <v>40150</v>
      </c>
      <c r="F11" s="44">
        <v>12</v>
      </c>
      <c r="G11" s="44" t="s">
        <v>52</v>
      </c>
      <c r="H11" s="39">
        <v>2555254051</v>
      </c>
      <c r="I11" s="44" t="s">
        <v>160</v>
      </c>
      <c r="J11" s="47" t="s">
        <v>93</v>
      </c>
      <c r="K11" s="38">
        <v>1470901501</v>
      </c>
      <c r="L11" s="44">
        <v>2500</v>
      </c>
      <c r="P11" s="50">
        <v>40150</v>
      </c>
      <c r="Q11" s="44" t="s">
        <v>164</v>
      </c>
      <c r="S11" s="44" t="s">
        <v>73</v>
      </c>
      <c r="T11" s="38">
        <v>830128096</v>
      </c>
      <c r="W11" s="49" t="s">
        <v>120</v>
      </c>
    </row>
    <row r="12" spans="1:24" s="44" customFormat="1">
      <c r="B12" s="50">
        <v>40149</v>
      </c>
      <c r="C12" s="44" t="s">
        <v>122</v>
      </c>
      <c r="D12" s="38" t="s">
        <v>138</v>
      </c>
      <c r="E12" s="50">
        <v>40150</v>
      </c>
      <c r="F12" s="44">
        <v>12</v>
      </c>
      <c r="G12" s="44" t="s">
        <v>52</v>
      </c>
      <c r="H12" s="39">
        <v>2555254051</v>
      </c>
      <c r="I12" s="44" t="s">
        <v>161</v>
      </c>
      <c r="J12" s="38">
        <v>50</v>
      </c>
      <c r="K12" s="38">
        <v>1110061702</v>
      </c>
      <c r="L12" s="44">
        <v>2500</v>
      </c>
      <c r="P12" s="50">
        <v>40150</v>
      </c>
      <c r="Q12" s="44" t="s">
        <v>164</v>
      </c>
      <c r="S12" s="44" t="s">
        <v>73</v>
      </c>
      <c r="T12" s="38">
        <v>830128096</v>
      </c>
      <c r="W12" s="49" t="s">
        <v>120</v>
      </c>
    </row>
    <row r="13" spans="1:24" s="44" customFormat="1">
      <c r="B13" s="50">
        <v>40149</v>
      </c>
      <c r="C13" s="44" t="s">
        <v>122</v>
      </c>
      <c r="D13" s="38" t="s">
        <v>138</v>
      </c>
      <c r="E13" s="50">
        <v>40150</v>
      </c>
      <c r="F13" s="44">
        <v>12</v>
      </c>
      <c r="G13" s="44" t="s">
        <v>52</v>
      </c>
      <c r="H13" s="39">
        <v>2555254051</v>
      </c>
      <c r="I13" s="44" t="s">
        <v>90</v>
      </c>
      <c r="J13" s="38">
        <v>40</v>
      </c>
      <c r="K13" s="44" t="s">
        <v>91</v>
      </c>
      <c r="L13" s="44">
        <v>1050</v>
      </c>
      <c r="P13" s="50">
        <v>40150</v>
      </c>
      <c r="Q13" s="44" t="s">
        <v>164</v>
      </c>
      <c r="S13" s="44" t="s">
        <v>73</v>
      </c>
      <c r="T13" s="38">
        <v>800082665</v>
      </c>
      <c r="W13" s="49" t="s">
        <v>120</v>
      </c>
    </row>
    <row r="14" spans="1:24" s="44" customFormat="1">
      <c r="B14" s="50">
        <v>40149</v>
      </c>
      <c r="C14" s="44" t="s">
        <v>122</v>
      </c>
      <c r="D14" s="38" t="s">
        <v>138</v>
      </c>
      <c r="E14" s="50">
        <v>40150</v>
      </c>
      <c r="F14" s="44">
        <v>12</v>
      </c>
      <c r="G14" s="44" t="s">
        <v>52</v>
      </c>
      <c r="H14" s="39">
        <v>2555254051</v>
      </c>
      <c r="I14" s="44" t="s">
        <v>90</v>
      </c>
      <c r="J14" s="38">
        <v>50</v>
      </c>
      <c r="K14" s="38">
        <v>1110061702</v>
      </c>
      <c r="L14" s="44">
        <v>1050</v>
      </c>
      <c r="P14" s="50">
        <v>40150</v>
      </c>
      <c r="Q14" s="44" t="s">
        <v>164</v>
      </c>
      <c r="S14" s="44" t="s">
        <v>73</v>
      </c>
      <c r="T14" s="38">
        <v>800082665</v>
      </c>
      <c r="W14" s="49" t="s">
        <v>120</v>
      </c>
    </row>
    <row r="15" spans="1:24" s="44" customFormat="1">
      <c r="B15" s="50">
        <v>40149</v>
      </c>
      <c r="C15" s="44" t="s">
        <v>122</v>
      </c>
      <c r="D15" s="38" t="s">
        <v>138</v>
      </c>
      <c r="E15" s="50">
        <v>40150</v>
      </c>
      <c r="F15" s="44">
        <v>12</v>
      </c>
      <c r="G15" s="44" t="s">
        <v>52</v>
      </c>
      <c r="H15" s="39">
        <v>2555254051</v>
      </c>
      <c r="I15" s="44" t="s">
        <v>134</v>
      </c>
      <c r="J15" s="38">
        <v>21</v>
      </c>
      <c r="K15" s="44" t="s">
        <v>133</v>
      </c>
      <c r="L15" s="44">
        <v>90000</v>
      </c>
      <c r="P15" s="50">
        <v>40150</v>
      </c>
      <c r="Q15" s="44" t="s">
        <v>164</v>
      </c>
      <c r="S15" s="44" t="s">
        <v>73</v>
      </c>
      <c r="T15" s="44" t="s">
        <v>136</v>
      </c>
      <c r="W15" s="49" t="s">
        <v>120</v>
      </c>
    </row>
    <row r="16" spans="1:24" s="44" customFormat="1">
      <c r="B16" s="50">
        <v>40149</v>
      </c>
      <c r="C16" s="44" t="s">
        <v>122</v>
      </c>
      <c r="D16" s="38" t="s">
        <v>138</v>
      </c>
      <c r="E16" s="50">
        <v>40150</v>
      </c>
      <c r="F16" s="44">
        <v>12</v>
      </c>
      <c r="G16" s="44" t="s">
        <v>52</v>
      </c>
      <c r="H16" s="39">
        <v>2555254051</v>
      </c>
      <c r="I16" s="44" t="s">
        <v>149</v>
      </c>
      <c r="J16" s="38">
        <v>50</v>
      </c>
      <c r="K16" s="38">
        <v>1110061702</v>
      </c>
      <c r="L16" s="44">
        <v>90000</v>
      </c>
      <c r="P16" s="50">
        <v>40150</v>
      </c>
      <c r="Q16" s="44" t="s">
        <v>164</v>
      </c>
      <c r="S16" s="44" t="s">
        <v>73</v>
      </c>
      <c r="T16" s="44" t="s">
        <v>136</v>
      </c>
      <c r="W16" s="49" t="s">
        <v>120</v>
      </c>
    </row>
    <row r="17" s="44" customFormat="1"/>
    <row r="18" s="44" customFormat="1"/>
    <row r="19" s="44" customFormat="1"/>
    <row r="20" s="44" customFormat="1"/>
    <row r="21" s="44" customFormat="1"/>
    <row r="22" s="44" customFormat="1"/>
    <row r="23" s="44" customFormat="1"/>
    <row r="24" s="44" customFormat="1"/>
    <row r="25" s="44" customFormat="1"/>
    <row r="26" s="44" customFormat="1"/>
    <row r="27" s="44" customFormat="1"/>
    <row r="28" s="44" customFormat="1"/>
    <row r="29" s="44" customFormat="1"/>
    <row r="30" s="44" customFormat="1"/>
    <row r="31" s="44" customFormat="1"/>
    <row r="32" s="44" customFormat="1"/>
    <row r="33" spans="15:15">
      <c r="O33" s="19"/>
    </row>
    <row r="34" spans="15:15">
      <c r="O34" s="19"/>
    </row>
    <row r="35" spans="15:15">
      <c r="O35" s="19"/>
    </row>
    <row r="36" spans="15:15">
      <c r="O36" s="19"/>
    </row>
    <row r="37" spans="15:15">
      <c r="O37" s="19"/>
    </row>
    <row r="38" spans="15:15">
      <c r="O38" s="19"/>
    </row>
    <row r="39" spans="15:15">
      <c r="O39" s="19"/>
    </row>
    <row r="40" spans="15:15">
      <c r="O40" s="19"/>
    </row>
  </sheetData>
  <pageMargins left="0.70866141732283472" right="0.70866141732283472" top="0.74803149606299213" bottom="0.74803149606299213" header="0.31496062992125984" footer="0.31496062992125984"/>
  <pageSetup paperSize="9" scale="3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Y48"/>
  <sheetViews>
    <sheetView topLeftCell="C4" workbookViewId="0">
      <selection activeCell="K16" sqref="K16"/>
    </sheetView>
  </sheetViews>
  <sheetFormatPr baseColWidth="10" defaultRowHeight="15"/>
  <cols>
    <col min="9" max="9" width="27.28515625" customWidth="1"/>
    <col min="12" max="12" width="13" bestFit="1" customWidth="1"/>
    <col min="14" max="14" width="18.7109375" customWidth="1"/>
    <col min="15" max="15" width="11.42578125" style="36"/>
    <col min="20" max="23" width="11.42578125" style="16"/>
  </cols>
  <sheetData>
    <row r="1" spans="1:25" s="13" customFormat="1" ht="45">
      <c r="A1" s="11" t="s">
        <v>53</v>
      </c>
      <c r="B1" s="12" t="s">
        <v>0</v>
      </c>
      <c r="C1" s="12" t="s">
        <v>54</v>
      </c>
      <c r="D1" s="12" t="s">
        <v>1</v>
      </c>
      <c r="E1" s="12" t="s">
        <v>2</v>
      </c>
      <c r="F1" s="12" t="s">
        <v>3</v>
      </c>
      <c r="G1" s="12" t="s">
        <v>4</v>
      </c>
      <c r="H1" s="12" t="s">
        <v>5</v>
      </c>
      <c r="I1" s="12" t="s">
        <v>6</v>
      </c>
      <c r="J1" s="12" t="s">
        <v>7</v>
      </c>
      <c r="K1" s="12" t="s">
        <v>55</v>
      </c>
      <c r="L1" s="12" t="s">
        <v>56</v>
      </c>
      <c r="M1" s="12" t="s">
        <v>57</v>
      </c>
      <c r="N1" s="12" t="s">
        <v>58</v>
      </c>
      <c r="O1" s="12" t="s">
        <v>59</v>
      </c>
      <c r="P1" s="12" t="s">
        <v>60</v>
      </c>
      <c r="Q1" s="12" t="s">
        <v>12</v>
      </c>
      <c r="R1" s="12" t="s">
        <v>13</v>
      </c>
      <c r="S1" s="12" t="s">
        <v>74</v>
      </c>
      <c r="T1" s="23" t="s">
        <v>8</v>
      </c>
      <c r="U1" s="23" t="s">
        <v>9</v>
      </c>
      <c r="V1" s="23" t="s">
        <v>10</v>
      </c>
      <c r="W1" s="23" t="s">
        <v>11</v>
      </c>
      <c r="X1" s="17" t="s">
        <v>116</v>
      </c>
    </row>
    <row r="2" spans="1:25" s="15" customFormat="1">
      <c r="A2" s="1"/>
      <c r="B2" s="14">
        <v>1</v>
      </c>
      <c r="C2" s="14">
        <v>2</v>
      </c>
      <c r="D2" s="14">
        <v>3</v>
      </c>
      <c r="E2" s="14">
        <v>4</v>
      </c>
      <c r="F2" s="14">
        <v>5</v>
      </c>
      <c r="G2" s="14">
        <v>6</v>
      </c>
      <c r="H2" s="14">
        <v>7</v>
      </c>
      <c r="I2" s="14">
        <v>8</v>
      </c>
      <c r="J2" s="14">
        <v>9</v>
      </c>
      <c r="K2" s="14">
        <v>10</v>
      </c>
      <c r="L2" s="14">
        <v>11</v>
      </c>
      <c r="M2" s="14">
        <v>12</v>
      </c>
      <c r="N2" s="14">
        <v>13</v>
      </c>
      <c r="O2" s="14">
        <v>14</v>
      </c>
      <c r="P2" s="14">
        <v>15</v>
      </c>
      <c r="Q2" s="14">
        <v>16</v>
      </c>
      <c r="R2" s="14">
        <v>17</v>
      </c>
      <c r="S2" s="14">
        <v>18</v>
      </c>
      <c r="T2" s="14">
        <v>19</v>
      </c>
      <c r="U2" s="14">
        <v>20</v>
      </c>
      <c r="V2" s="14">
        <v>21</v>
      </c>
      <c r="W2" s="14">
        <v>22</v>
      </c>
      <c r="X2" s="14">
        <v>23</v>
      </c>
    </row>
    <row r="3" spans="1:25">
      <c r="A3" s="1" t="s">
        <v>61</v>
      </c>
      <c r="B3" s="2" t="s">
        <v>14</v>
      </c>
      <c r="C3" s="3" t="s">
        <v>14</v>
      </c>
      <c r="D3" s="3" t="s">
        <v>14</v>
      </c>
      <c r="E3" s="3" t="s">
        <v>14</v>
      </c>
      <c r="F3" s="3" t="s">
        <v>14</v>
      </c>
      <c r="G3" s="3" t="s">
        <v>14</v>
      </c>
      <c r="H3" s="3" t="s">
        <v>14</v>
      </c>
      <c r="I3" s="4" t="s">
        <v>15</v>
      </c>
      <c r="J3" s="2" t="s">
        <v>14</v>
      </c>
      <c r="K3" s="2" t="s">
        <v>14</v>
      </c>
      <c r="L3" s="3" t="s">
        <v>14</v>
      </c>
      <c r="M3" s="4" t="s">
        <v>15</v>
      </c>
      <c r="N3" s="4" t="s">
        <v>15</v>
      </c>
      <c r="O3" s="4" t="s">
        <v>15</v>
      </c>
      <c r="P3" s="3" t="s">
        <v>62</v>
      </c>
      <c r="Q3" s="5" t="s">
        <v>15</v>
      </c>
      <c r="R3" s="4" t="s">
        <v>15</v>
      </c>
      <c r="S3" s="3" t="s">
        <v>14</v>
      </c>
      <c r="T3" s="2" t="s">
        <v>14</v>
      </c>
      <c r="U3" s="4" t="s">
        <v>15</v>
      </c>
      <c r="V3" s="3" t="s">
        <v>14</v>
      </c>
      <c r="W3" s="3" t="s">
        <v>14</v>
      </c>
      <c r="X3" s="3" t="s">
        <v>14</v>
      </c>
    </row>
    <row r="4" spans="1:25" ht="33.75">
      <c r="A4" s="1"/>
      <c r="B4" s="2" t="s">
        <v>16</v>
      </c>
      <c r="C4" s="2" t="s">
        <v>17</v>
      </c>
      <c r="D4" s="2" t="s">
        <v>18</v>
      </c>
      <c r="E4" s="2" t="s">
        <v>23</v>
      </c>
      <c r="F4" s="2" t="s">
        <v>19</v>
      </c>
      <c r="G4" s="2" t="s">
        <v>20</v>
      </c>
      <c r="H4" s="2" t="s">
        <v>21</v>
      </c>
      <c r="I4" s="5" t="s">
        <v>22</v>
      </c>
      <c r="J4" s="2" t="s">
        <v>23</v>
      </c>
      <c r="K4" s="2" t="s">
        <v>63</v>
      </c>
      <c r="L4" s="2" t="s">
        <v>26</v>
      </c>
      <c r="M4" s="5" t="s">
        <v>64</v>
      </c>
      <c r="N4" s="5" t="s">
        <v>65</v>
      </c>
      <c r="O4" s="5" t="s">
        <v>66</v>
      </c>
      <c r="P4" s="2" t="s">
        <v>67</v>
      </c>
      <c r="Q4" s="5" t="s">
        <v>29</v>
      </c>
      <c r="R4" s="24" t="s">
        <v>30</v>
      </c>
      <c r="S4" s="2" t="s">
        <v>117</v>
      </c>
      <c r="T4" s="2" t="s">
        <v>24</v>
      </c>
      <c r="U4" s="5" t="s">
        <v>25</v>
      </c>
      <c r="V4" s="2" t="s">
        <v>27</v>
      </c>
      <c r="W4" s="2" t="s">
        <v>28</v>
      </c>
      <c r="X4" s="25" t="s">
        <v>118</v>
      </c>
    </row>
    <row r="5" spans="1:25" ht="21">
      <c r="A5" s="1" t="s">
        <v>68</v>
      </c>
      <c r="B5" s="6" t="s">
        <v>31</v>
      </c>
      <c r="C5" s="6" t="s">
        <v>32</v>
      </c>
      <c r="D5" s="6" t="s">
        <v>32</v>
      </c>
      <c r="E5" s="6" t="s">
        <v>32</v>
      </c>
      <c r="F5" s="6" t="s">
        <v>33</v>
      </c>
      <c r="G5" s="6" t="s">
        <v>34</v>
      </c>
      <c r="H5" s="6" t="s">
        <v>32</v>
      </c>
      <c r="I5" s="6" t="s">
        <v>32</v>
      </c>
      <c r="J5" s="6" t="s">
        <v>32</v>
      </c>
      <c r="K5" s="6" t="s">
        <v>32</v>
      </c>
      <c r="L5" s="6" t="s">
        <v>35</v>
      </c>
      <c r="M5" s="6" t="s">
        <v>32</v>
      </c>
      <c r="N5" s="6" t="s">
        <v>32</v>
      </c>
      <c r="O5" s="6" t="s">
        <v>32</v>
      </c>
      <c r="P5" s="6" t="s">
        <v>31</v>
      </c>
      <c r="Q5" s="6" t="s">
        <v>32</v>
      </c>
      <c r="R5" s="6" t="s">
        <v>32</v>
      </c>
      <c r="S5" s="6" t="s">
        <v>32</v>
      </c>
      <c r="T5" s="6" t="s">
        <v>32</v>
      </c>
      <c r="U5" s="7" t="s">
        <v>32</v>
      </c>
      <c r="V5" s="6" t="s">
        <v>31</v>
      </c>
      <c r="W5" s="6" t="s">
        <v>32</v>
      </c>
      <c r="X5" s="6" t="s">
        <v>32</v>
      </c>
    </row>
    <row r="6" spans="1:25">
      <c r="A6" s="1" t="s">
        <v>36</v>
      </c>
      <c r="B6" s="6">
        <v>8</v>
      </c>
      <c r="C6" s="7">
        <v>2</v>
      </c>
      <c r="D6" s="7">
        <v>4</v>
      </c>
      <c r="E6" s="7">
        <v>8</v>
      </c>
      <c r="F6" s="7">
        <v>2</v>
      </c>
      <c r="G6" s="7">
        <v>3</v>
      </c>
      <c r="H6" s="7">
        <v>16</v>
      </c>
      <c r="I6" s="7">
        <v>25</v>
      </c>
      <c r="J6" s="6">
        <v>2</v>
      </c>
      <c r="K6" s="6">
        <v>17</v>
      </c>
      <c r="L6" s="7">
        <v>13</v>
      </c>
      <c r="M6" s="7">
        <v>2</v>
      </c>
      <c r="N6" s="7">
        <v>10</v>
      </c>
      <c r="O6" s="7">
        <v>10</v>
      </c>
      <c r="P6" s="7">
        <v>8</v>
      </c>
      <c r="Q6" s="6">
        <v>18</v>
      </c>
      <c r="R6" s="7">
        <v>50</v>
      </c>
      <c r="S6" s="7">
        <v>10</v>
      </c>
      <c r="T6" s="6">
        <v>12</v>
      </c>
      <c r="U6" s="7" t="s">
        <v>37</v>
      </c>
      <c r="V6" s="6">
        <v>8</v>
      </c>
      <c r="W6" s="6">
        <v>4</v>
      </c>
      <c r="X6" s="26">
        <v>10</v>
      </c>
    </row>
    <row r="7" spans="1:25" ht="157.5">
      <c r="A7" s="1" t="s">
        <v>38</v>
      </c>
      <c r="B7" s="8" t="s">
        <v>39</v>
      </c>
      <c r="C7" s="8" t="s">
        <v>40</v>
      </c>
      <c r="D7" s="8" t="s">
        <v>41</v>
      </c>
      <c r="E7" s="8" t="s">
        <v>42</v>
      </c>
      <c r="F7" s="8" t="s">
        <v>43</v>
      </c>
      <c r="G7" s="8" t="s">
        <v>44</v>
      </c>
      <c r="H7" s="8" t="s">
        <v>45</v>
      </c>
      <c r="I7" s="8" t="s">
        <v>45</v>
      </c>
      <c r="J7" s="8" t="s">
        <v>46</v>
      </c>
      <c r="K7" s="8" t="s">
        <v>69</v>
      </c>
      <c r="L7" s="8" t="s">
        <v>70</v>
      </c>
      <c r="M7" s="9" t="s">
        <v>71</v>
      </c>
      <c r="N7" s="8"/>
      <c r="O7" s="35"/>
      <c r="P7" s="8" t="s">
        <v>72</v>
      </c>
      <c r="Q7" s="8" t="s">
        <v>51</v>
      </c>
      <c r="R7" s="8" t="s">
        <v>51</v>
      </c>
      <c r="S7" s="8"/>
      <c r="T7" s="8" t="s">
        <v>47</v>
      </c>
      <c r="U7" s="27" t="s">
        <v>48</v>
      </c>
      <c r="V7" s="8" t="s">
        <v>49</v>
      </c>
      <c r="W7" s="8" t="s">
        <v>50</v>
      </c>
      <c r="X7" s="8" t="s">
        <v>119</v>
      </c>
      <c r="Y7" s="16"/>
    </row>
    <row r="8" spans="1:25" s="44" customFormat="1">
      <c r="C8" s="44" t="s">
        <v>122</v>
      </c>
      <c r="D8" s="38" t="s">
        <v>138</v>
      </c>
      <c r="G8" s="44" t="s">
        <v>52</v>
      </c>
      <c r="O8" s="53"/>
      <c r="S8" s="44" t="s">
        <v>73</v>
      </c>
      <c r="W8" s="49" t="s">
        <v>120</v>
      </c>
    </row>
    <row r="9" spans="1:25" s="44" customFormat="1">
      <c r="B9" s="50">
        <v>40149</v>
      </c>
      <c r="C9" s="44" t="s">
        <v>122</v>
      </c>
      <c r="D9" s="38" t="s">
        <v>138</v>
      </c>
      <c r="E9" s="50">
        <v>40150</v>
      </c>
      <c r="F9" s="44">
        <v>12</v>
      </c>
      <c r="G9" s="44" t="s">
        <v>52</v>
      </c>
      <c r="I9" s="44" t="s">
        <v>99</v>
      </c>
      <c r="J9" s="44">
        <v>50</v>
      </c>
      <c r="K9" s="44">
        <v>4110020101</v>
      </c>
      <c r="L9" s="48">
        <v>3250</v>
      </c>
      <c r="O9" s="53" t="s">
        <v>95</v>
      </c>
      <c r="P9" s="50">
        <v>40150</v>
      </c>
      <c r="Q9" s="44" t="s">
        <v>151</v>
      </c>
      <c r="S9" s="44" t="s">
        <v>73</v>
      </c>
      <c r="T9" s="38">
        <v>800099250</v>
      </c>
      <c r="W9" s="49" t="s">
        <v>120</v>
      </c>
    </row>
    <row r="10" spans="1:25" s="44" customFormat="1">
      <c r="B10" s="50">
        <v>40149</v>
      </c>
      <c r="C10" s="44" t="s">
        <v>122</v>
      </c>
      <c r="D10" s="38" t="s">
        <v>138</v>
      </c>
      <c r="E10" s="50">
        <v>40150</v>
      </c>
      <c r="F10" s="44">
        <v>12</v>
      </c>
      <c r="G10" s="44" t="s">
        <v>52</v>
      </c>
      <c r="I10" s="44" t="s">
        <v>100</v>
      </c>
      <c r="J10" s="44">
        <v>50</v>
      </c>
      <c r="K10" s="44">
        <v>4110020101</v>
      </c>
      <c r="L10" s="48">
        <v>250</v>
      </c>
      <c r="O10" s="53" t="s">
        <v>96</v>
      </c>
      <c r="P10" s="50">
        <v>40150</v>
      </c>
      <c r="Q10" s="44" t="s">
        <v>151</v>
      </c>
      <c r="S10" s="44" t="s">
        <v>73</v>
      </c>
      <c r="T10" s="38">
        <v>800099250</v>
      </c>
      <c r="W10" s="49" t="s">
        <v>120</v>
      </c>
    </row>
    <row r="11" spans="1:25" s="44" customFormat="1">
      <c r="B11" s="50">
        <v>40149</v>
      </c>
      <c r="C11" s="44" t="s">
        <v>122</v>
      </c>
      <c r="D11" s="38" t="s">
        <v>138</v>
      </c>
      <c r="E11" s="50">
        <v>40150</v>
      </c>
      <c r="F11" s="44">
        <v>12</v>
      </c>
      <c r="G11" s="44" t="s">
        <v>52</v>
      </c>
      <c r="H11" s="52"/>
      <c r="I11" s="44" t="s">
        <v>101</v>
      </c>
      <c r="J11" s="44">
        <v>50</v>
      </c>
      <c r="K11" s="44">
        <v>4110020101</v>
      </c>
      <c r="L11" s="48">
        <v>3250</v>
      </c>
      <c r="O11" s="53" t="s">
        <v>97</v>
      </c>
      <c r="P11" s="50">
        <v>40150</v>
      </c>
      <c r="Q11" s="44" t="s">
        <v>151</v>
      </c>
      <c r="S11" s="44" t="s">
        <v>73</v>
      </c>
      <c r="T11" s="38">
        <v>800099250</v>
      </c>
      <c r="W11" s="49" t="s">
        <v>120</v>
      </c>
    </row>
    <row r="12" spans="1:25" s="44" customFormat="1">
      <c r="B12" s="50">
        <v>40149</v>
      </c>
      <c r="C12" s="44" t="s">
        <v>122</v>
      </c>
      <c r="D12" s="38" t="s">
        <v>138</v>
      </c>
      <c r="E12" s="50">
        <v>40150</v>
      </c>
      <c r="F12" s="44">
        <v>12</v>
      </c>
      <c r="G12" s="44" t="s">
        <v>52</v>
      </c>
      <c r="H12" s="52"/>
      <c r="I12" s="44" t="s">
        <v>102</v>
      </c>
      <c r="J12" s="44">
        <v>50</v>
      </c>
      <c r="K12" s="44">
        <v>4110020101</v>
      </c>
      <c r="L12" s="48">
        <v>250</v>
      </c>
      <c r="O12" s="53" t="s">
        <v>98</v>
      </c>
      <c r="P12" s="50">
        <v>40150</v>
      </c>
      <c r="Q12" s="44" t="s">
        <v>151</v>
      </c>
      <c r="S12" s="44" t="s">
        <v>73</v>
      </c>
      <c r="T12" s="38">
        <v>800099250</v>
      </c>
      <c r="W12" s="49" t="s">
        <v>120</v>
      </c>
    </row>
    <row r="13" spans="1:25" s="44" customFormat="1">
      <c r="B13" s="50">
        <v>40149</v>
      </c>
      <c r="C13" s="44" t="s">
        <v>122</v>
      </c>
      <c r="D13" s="38" t="s">
        <v>138</v>
      </c>
      <c r="E13" s="50">
        <v>40150</v>
      </c>
      <c r="F13" s="44">
        <v>12</v>
      </c>
      <c r="G13" s="44" t="s">
        <v>52</v>
      </c>
      <c r="H13" s="39">
        <v>2570940117</v>
      </c>
      <c r="I13" s="44" t="s">
        <v>150</v>
      </c>
      <c r="J13" s="44">
        <v>40</v>
      </c>
      <c r="K13" s="44">
        <v>1110061801</v>
      </c>
      <c r="L13" s="48">
        <v>100000</v>
      </c>
      <c r="O13" s="53"/>
      <c r="P13" s="50">
        <v>40150</v>
      </c>
      <c r="Q13" s="44" t="s">
        <v>151</v>
      </c>
      <c r="S13" s="44" t="s">
        <v>73</v>
      </c>
      <c r="T13" s="38">
        <v>800099250</v>
      </c>
      <c r="W13" s="49" t="s">
        <v>120</v>
      </c>
    </row>
    <row r="14" spans="1:25" s="44" customFormat="1">
      <c r="B14" s="50">
        <v>40149</v>
      </c>
      <c r="C14" s="44" t="s">
        <v>122</v>
      </c>
      <c r="D14" s="38" t="s">
        <v>138</v>
      </c>
      <c r="E14" s="50">
        <v>40150</v>
      </c>
      <c r="F14" s="44">
        <v>12</v>
      </c>
      <c r="G14" s="44" t="s">
        <v>52</v>
      </c>
      <c r="H14" s="52"/>
      <c r="I14" s="44" t="s">
        <v>103</v>
      </c>
      <c r="J14" s="44">
        <v>40</v>
      </c>
      <c r="K14" s="44">
        <v>5211090301</v>
      </c>
      <c r="L14" s="48">
        <v>3250</v>
      </c>
      <c r="O14" s="53" t="s">
        <v>121</v>
      </c>
      <c r="P14" s="50">
        <v>40150</v>
      </c>
      <c r="Q14" s="44" t="s">
        <v>151</v>
      </c>
      <c r="S14" s="44" t="s">
        <v>73</v>
      </c>
      <c r="T14" s="38">
        <v>811036792</v>
      </c>
      <c r="W14" s="49" t="s">
        <v>120</v>
      </c>
    </row>
    <row r="15" spans="1:25" s="44" customFormat="1">
      <c r="B15" s="50">
        <v>40149</v>
      </c>
      <c r="C15" s="44" t="s">
        <v>122</v>
      </c>
      <c r="D15" s="38" t="s">
        <v>138</v>
      </c>
      <c r="E15" s="50">
        <v>40150</v>
      </c>
      <c r="F15" s="44">
        <v>12</v>
      </c>
      <c r="G15" s="44" t="s">
        <v>52</v>
      </c>
      <c r="H15" s="52"/>
      <c r="I15" s="44" t="s">
        <v>140</v>
      </c>
      <c r="J15" s="44">
        <v>40</v>
      </c>
      <c r="K15" s="44">
        <v>5211090401</v>
      </c>
      <c r="L15" s="48">
        <v>250</v>
      </c>
      <c r="O15" s="53" t="s">
        <v>121</v>
      </c>
      <c r="P15" s="50">
        <v>40150</v>
      </c>
      <c r="Q15" s="44" t="s">
        <v>151</v>
      </c>
      <c r="S15" s="44" t="s">
        <v>73</v>
      </c>
      <c r="T15" s="38">
        <v>811036792</v>
      </c>
      <c r="W15" s="49" t="s">
        <v>120</v>
      </c>
    </row>
    <row r="16" spans="1:25" s="44" customFormat="1">
      <c r="B16" s="50">
        <v>40149</v>
      </c>
      <c r="C16" s="44" t="s">
        <v>122</v>
      </c>
      <c r="D16" s="38" t="s">
        <v>138</v>
      </c>
      <c r="E16" s="50">
        <v>40150</v>
      </c>
      <c r="F16" s="44">
        <v>12</v>
      </c>
      <c r="G16" s="44" t="s">
        <v>52</v>
      </c>
      <c r="H16" s="52"/>
      <c r="I16" s="44" t="s">
        <v>124</v>
      </c>
      <c r="J16" s="44">
        <v>40</v>
      </c>
      <c r="K16" s="44">
        <v>5211090303</v>
      </c>
      <c r="L16" s="48">
        <v>3000</v>
      </c>
      <c r="O16" s="53" t="s">
        <v>121</v>
      </c>
      <c r="P16" s="50">
        <v>40150</v>
      </c>
      <c r="Q16" s="44" t="s">
        <v>151</v>
      </c>
      <c r="S16" s="44" t="s">
        <v>73</v>
      </c>
      <c r="T16" s="38">
        <v>830112329</v>
      </c>
      <c r="W16" s="49" t="s">
        <v>120</v>
      </c>
    </row>
    <row r="17" spans="2:23" s="44" customFormat="1">
      <c r="B17" s="50">
        <v>40149</v>
      </c>
      <c r="C17" s="44" t="s">
        <v>122</v>
      </c>
      <c r="D17" s="38" t="s">
        <v>138</v>
      </c>
      <c r="E17" s="50">
        <v>40150</v>
      </c>
      <c r="F17" s="44">
        <v>12</v>
      </c>
      <c r="G17" s="44" t="s">
        <v>52</v>
      </c>
      <c r="H17" s="39">
        <v>2570940117</v>
      </c>
      <c r="I17" s="44" t="s">
        <v>124</v>
      </c>
      <c r="J17" s="44">
        <v>31</v>
      </c>
      <c r="K17" s="44">
        <v>2425900501</v>
      </c>
      <c r="L17" s="48">
        <v>3000</v>
      </c>
      <c r="O17" s="53"/>
      <c r="P17" s="50">
        <v>40150</v>
      </c>
      <c r="Q17" s="44" t="s">
        <v>151</v>
      </c>
      <c r="S17" s="44" t="s">
        <v>73</v>
      </c>
      <c r="T17" s="38">
        <v>830112329</v>
      </c>
      <c r="W17" s="49" t="s">
        <v>120</v>
      </c>
    </row>
    <row r="18" spans="2:23" s="44" customFormat="1">
      <c r="B18" s="50">
        <v>40149</v>
      </c>
      <c r="C18" s="44" t="s">
        <v>122</v>
      </c>
      <c r="D18" s="38" t="s">
        <v>138</v>
      </c>
      <c r="E18" s="50">
        <v>40150</v>
      </c>
      <c r="F18" s="44">
        <v>12</v>
      </c>
      <c r="G18" s="44" t="s">
        <v>52</v>
      </c>
      <c r="H18" s="39">
        <v>2570940117</v>
      </c>
      <c r="I18" s="44" t="s">
        <v>103</v>
      </c>
      <c r="J18" s="44">
        <v>31</v>
      </c>
      <c r="K18" s="44">
        <v>2425900501</v>
      </c>
      <c r="L18" s="48">
        <v>3250</v>
      </c>
      <c r="O18" s="53"/>
      <c r="P18" s="50">
        <v>40150</v>
      </c>
      <c r="Q18" s="44" t="s">
        <v>151</v>
      </c>
      <c r="S18" s="44" t="s">
        <v>73</v>
      </c>
      <c r="T18" s="38">
        <v>811036792</v>
      </c>
      <c r="W18" s="49" t="s">
        <v>120</v>
      </c>
    </row>
    <row r="19" spans="2:23" s="44" customFormat="1">
      <c r="B19" s="50">
        <v>40149</v>
      </c>
      <c r="C19" s="44" t="s">
        <v>122</v>
      </c>
      <c r="D19" s="38" t="s">
        <v>138</v>
      </c>
      <c r="E19" s="50">
        <v>40150</v>
      </c>
      <c r="F19" s="44">
        <v>12</v>
      </c>
      <c r="G19" s="44" t="s">
        <v>52</v>
      </c>
      <c r="H19" s="39">
        <v>2570940117</v>
      </c>
      <c r="I19" s="44" t="s">
        <v>140</v>
      </c>
      <c r="J19" s="44">
        <v>31</v>
      </c>
      <c r="K19" s="44">
        <v>2425900501</v>
      </c>
      <c r="L19" s="48">
        <v>250</v>
      </c>
      <c r="O19" s="53"/>
      <c r="P19" s="50">
        <v>40150</v>
      </c>
      <c r="Q19" s="44" t="s">
        <v>151</v>
      </c>
      <c r="S19" s="44" t="s">
        <v>73</v>
      </c>
      <c r="T19" s="38">
        <v>811036792</v>
      </c>
      <c r="U19" s="44" t="s">
        <v>172</v>
      </c>
      <c r="W19" s="49" t="s">
        <v>120</v>
      </c>
    </row>
    <row r="20" spans="2:23" s="44" customFormat="1">
      <c r="B20" s="50">
        <v>40149</v>
      </c>
      <c r="C20" s="44" t="s">
        <v>122</v>
      </c>
      <c r="D20" s="38" t="s">
        <v>138</v>
      </c>
      <c r="E20" s="50">
        <v>40150</v>
      </c>
      <c r="F20" s="44">
        <v>12</v>
      </c>
      <c r="G20" s="44" t="s">
        <v>52</v>
      </c>
      <c r="H20" s="52"/>
      <c r="I20" s="44" t="s">
        <v>124</v>
      </c>
      <c r="J20" s="44">
        <v>50</v>
      </c>
      <c r="K20" s="44">
        <v>4110020101</v>
      </c>
      <c r="L20" s="48">
        <v>3000</v>
      </c>
      <c r="O20" s="53">
        <v>201213</v>
      </c>
      <c r="P20" s="50">
        <v>40150</v>
      </c>
      <c r="Q20" s="44" t="s">
        <v>151</v>
      </c>
      <c r="S20" s="44" t="s">
        <v>73</v>
      </c>
      <c r="T20" s="38">
        <v>830112329</v>
      </c>
      <c r="W20" s="49" t="s">
        <v>120</v>
      </c>
    </row>
    <row r="21" spans="2:23" s="44" customFormat="1">
      <c r="B21" s="50">
        <v>40149</v>
      </c>
      <c r="C21" s="44" t="s">
        <v>122</v>
      </c>
      <c r="D21" s="38" t="s">
        <v>138</v>
      </c>
      <c r="E21" s="50">
        <v>40150</v>
      </c>
      <c r="F21" s="44">
        <v>12</v>
      </c>
      <c r="G21" s="44" t="s">
        <v>52</v>
      </c>
      <c r="H21" s="39">
        <v>2570940117</v>
      </c>
      <c r="I21" s="44" t="s">
        <v>111</v>
      </c>
      <c r="J21" s="44">
        <v>31</v>
      </c>
      <c r="K21" s="44">
        <v>2905900501</v>
      </c>
      <c r="L21" s="48">
        <v>39780</v>
      </c>
      <c r="O21" s="53"/>
      <c r="P21" s="50">
        <v>40150</v>
      </c>
      <c r="Q21" s="44" t="s">
        <v>151</v>
      </c>
      <c r="S21" s="44" t="s">
        <v>73</v>
      </c>
      <c r="T21" s="38" t="s">
        <v>106</v>
      </c>
      <c r="W21" s="49" t="s">
        <v>120</v>
      </c>
    </row>
    <row r="22" spans="2:23" s="44" customFormat="1">
      <c r="B22" s="50">
        <v>40149</v>
      </c>
      <c r="C22" s="44" t="s">
        <v>122</v>
      </c>
      <c r="D22" s="38" t="s">
        <v>138</v>
      </c>
      <c r="E22" s="50">
        <v>40150</v>
      </c>
      <c r="F22" s="44">
        <v>12</v>
      </c>
      <c r="G22" s="44" t="s">
        <v>52</v>
      </c>
      <c r="H22" s="39">
        <v>2570940117</v>
      </c>
      <c r="I22" s="44" t="s">
        <v>107</v>
      </c>
      <c r="J22" s="54">
        <v>31</v>
      </c>
      <c r="K22" s="44">
        <v>2425900501</v>
      </c>
      <c r="L22" s="48">
        <v>2700.0000000000005</v>
      </c>
      <c r="O22" s="53"/>
      <c r="P22" s="50">
        <v>40150</v>
      </c>
      <c r="Q22" s="44" t="s">
        <v>151</v>
      </c>
      <c r="S22" s="44" t="s">
        <v>73</v>
      </c>
      <c r="T22" s="38">
        <v>830112329</v>
      </c>
      <c r="U22" s="44" t="s">
        <v>173</v>
      </c>
      <c r="W22" s="49" t="s">
        <v>120</v>
      </c>
    </row>
    <row r="23" spans="2:23" s="44" customFormat="1">
      <c r="B23" s="50">
        <v>40149</v>
      </c>
      <c r="C23" s="44" t="s">
        <v>122</v>
      </c>
      <c r="D23" s="38" t="s">
        <v>138</v>
      </c>
      <c r="E23" s="50">
        <v>40150</v>
      </c>
      <c r="F23" s="44">
        <v>12</v>
      </c>
      <c r="G23" s="44" t="s">
        <v>52</v>
      </c>
      <c r="H23" s="39">
        <v>2570940117</v>
      </c>
      <c r="I23" s="44" t="s">
        <v>108</v>
      </c>
      <c r="J23" s="54">
        <v>31</v>
      </c>
      <c r="K23" s="44">
        <v>2425900501</v>
      </c>
      <c r="L23" s="48">
        <v>432.00000000000006</v>
      </c>
      <c r="O23" s="53"/>
      <c r="P23" s="50">
        <v>40150</v>
      </c>
      <c r="Q23" s="44" t="s">
        <v>151</v>
      </c>
      <c r="S23" s="44" t="s">
        <v>73</v>
      </c>
      <c r="T23" s="38">
        <v>830112329</v>
      </c>
      <c r="U23" s="44" t="s">
        <v>174</v>
      </c>
      <c r="W23" s="49" t="s">
        <v>120</v>
      </c>
    </row>
    <row r="24" spans="2:23" s="44" customFormat="1">
      <c r="B24" s="50">
        <v>40149</v>
      </c>
      <c r="C24" s="44" t="s">
        <v>122</v>
      </c>
      <c r="D24" s="38" t="s">
        <v>138</v>
      </c>
      <c r="E24" s="50">
        <v>40150</v>
      </c>
      <c r="F24" s="44">
        <v>12</v>
      </c>
      <c r="G24" s="44" t="s">
        <v>52</v>
      </c>
      <c r="H24" s="39">
        <v>2570940117</v>
      </c>
      <c r="I24" s="44" t="s">
        <v>109</v>
      </c>
      <c r="J24" s="54">
        <v>31</v>
      </c>
      <c r="K24" s="44">
        <v>2425900501</v>
      </c>
      <c r="L24" s="48">
        <v>1800.0000000000002</v>
      </c>
      <c r="O24" s="53"/>
      <c r="P24" s="50">
        <v>40150</v>
      </c>
      <c r="Q24" s="44" t="s">
        <v>151</v>
      </c>
      <c r="S24" s="44" t="s">
        <v>73</v>
      </c>
      <c r="T24" s="38">
        <v>800082665</v>
      </c>
      <c r="W24" s="49" t="s">
        <v>120</v>
      </c>
    </row>
    <row r="25" spans="2:23" s="44" customFormat="1">
      <c r="B25" s="50">
        <v>40149</v>
      </c>
      <c r="C25" s="44" t="s">
        <v>122</v>
      </c>
      <c r="D25" s="38" t="s">
        <v>138</v>
      </c>
      <c r="E25" s="50">
        <v>40150</v>
      </c>
      <c r="F25" s="44">
        <v>12</v>
      </c>
      <c r="G25" s="44" t="s">
        <v>52</v>
      </c>
      <c r="H25" s="39">
        <v>2570940117</v>
      </c>
      <c r="I25" s="44" t="s">
        <v>110</v>
      </c>
      <c r="J25" s="54">
        <v>31</v>
      </c>
      <c r="K25" s="44">
        <v>2425900501</v>
      </c>
      <c r="L25" s="48">
        <v>288.00000000000006</v>
      </c>
      <c r="O25" s="53"/>
      <c r="P25" s="50">
        <v>40150</v>
      </c>
      <c r="Q25" s="44" t="s">
        <v>151</v>
      </c>
      <c r="S25" s="44" t="s">
        <v>73</v>
      </c>
      <c r="T25" s="38">
        <v>800082665</v>
      </c>
      <c r="U25" s="44" t="s">
        <v>175</v>
      </c>
      <c r="W25" s="49" t="s">
        <v>120</v>
      </c>
    </row>
    <row r="26" spans="2:23" s="44" customFormat="1">
      <c r="B26" s="50">
        <v>40149</v>
      </c>
      <c r="C26" s="44" t="s">
        <v>122</v>
      </c>
      <c r="D26" s="38" t="s">
        <v>138</v>
      </c>
      <c r="E26" s="50">
        <v>40150</v>
      </c>
      <c r="F26" s="44">
        <v>12</v>
      </c>
      <c r="G26" s="44" t="s">
        <v>52</v>
      </c>
      <c r="H26" s="39">
        <v>2570940117</v>
      </c>
      <c r="I26" s="44" t="s">
        <v>152</v>
      </c>
      <c r="J26" s="44">
        <v>31</v>
      </c>
      <c r="K26" s="44">
        <v>2905900401</v>
      </c>
      <c r="L26" s="48">
        <v>22960</v>
      </c>
      <c r="O26" s="53"/>
      <c r="P26" s="50">
        <v>40150</v>
      </c>
      <c r="Q26" s="44" t="s">
        <v>151</v>
      </c>
      <c r="S26" s="44" t="s">
        <v>73</v>
      </c>
      <c r="T26" s="38">
        <v>800099250</v>
      </c>
      <c r="U26" s="44" t="s">
        <v>171</v>
      </c>
      <c r="W26" s="49" t="s">
        <v>120</v>
      </c>
    </row>
    <row r="27" spans="2:23" s="44" customFormat="1">
      <c r="B27" s="50">
        <v>40149</v>
      </c>
      <c r="C27" s="44" t="s">
        <v>122</v>
      </c>
      <c r="D27" s="38" t="s">
        <v>138</v>
      </c>
      <c r="E27" s="50">
        <v>40150</v>
      </c>
      <c r="F27" s="44">
        <v>12</v>
      </c>
      <c r="G27" s="44" t="s">
        <v>52</v>
      </c>
      <c r="H27" s="39">
        <v>2570940117</v>
      </c>
      <c r="I27" s="44" t="s">
        <v>143</v>
      </c>
      <c r="J27" s="44">
        <v>31</v>
      </c>
      <c r="K27" s="55">
        <v>2425900501</v>
      </c>
      <c r="L27" s="48">
        <v>9975</v>
      </c>
      <c r="O27" s="53"/>
      <c r="P27" s="50">
        <v>40150</v>
      </c>
      <c r="Q27" s="44" t="s">
        <v>151</v>
      </c>
      <c r="S27" s="44" t="s">
        <v>73</v>
      </c>
      <c r="T27" s="38">
        <v>811036792</v>
      </c>
      <c r="U27" s="44" t="s">
        <v>177</v>
      </c>
      <c r="W27" s="49" t="s">
        <v>120</v>
      </c>
    </row>
    <row r="28" spans="2:23" s="44" customFormat="1">
      <c r="B28" s="50">
        <v>40149</v>
      </c>
      <c r="C28" s="44" t="s">
        <v>122</v>
      </c>
      <c r="D28" s="38" t="s">
        <v>138</v>
      </c>
      <c r="E28" s="50">
        <v>40150</v>
      </c>
      <c r="F28" s="44">
        <v>12</v>
      </c>
      <c r="G28" s="44" t="s">
        <v>52</v>
      </c>
      <c r="H28" s="39">
        <v>2570940117</v>
      </c>
      <c r="I28" s="44" t="s">
        <v>145</v>
      </c>
      <c r="J28" s="44">
        <v>31</v>
      </c>
      <c r="K28" s="55">
        <v>2905901003</v>
      </c>
      <c r="L28" s="48">
        <f>100000*12.065%</f>
        <v>12065</v>
      </c>
      <c r="O28" s="53"/>
      <c r="P28" s="50">
        <v>40150</v>
      </c>
      <c r="Q28" s="44" t="s">
        <v>151</v>
      </c>
      <c r="S28" s="44" t="s">
        <v>73</v>
      </c>
      <c r="T28" s="38">
        <v>800082665</v>
      </c>
      <c r="U28" s="44" t="s">
        <v>178</v>
      </c>
      <c r="W28" s="49" t="s">
        <v>120</v>
      </c>
    </row>
    <row r="29" spans="2:23" s="44" customFormat="1">
      <c r="B29" s="50">
        <v>40149</v>
      </c>
      <c r="C29" s="44" t="s">
        <v>122</v>
      </c>
      <c r="D29" s="38" t="s">
        <v>191</v>
      </c>
      <c r="E29" s="50">
        <v>40150</v>
      </c>
      <c r="F29" s="44">
        <v>12</v>
      </c>
      <c r="G29" s="44" t="s">
        <v>52</v>
      </c>
      <c r="H29" s="39">
        <v>2570940117</v>
      </c>
      <c r="I29" s="44" t="s">
        <v>183</v>
      </c>
      <c r="J29" s="47" t="s">
        <v>93</v>
      </c>
      <c r="K29" s="38">
        <v>1470909002</v>
      </c>
      <c r="L29" s="48">
        <v>5220</v>
      </c>
      <c r="P29" s="50">
        <v>40150</v>
      </c>
      <c r="Q29" s="44" t="s">
        <v>151</v>
      </c>
      <c r="S29" s="44" t="s">
        <v>73</v>
      </c>
      <c r="T29" s="38">
        <v>800082665</v>
      </c>
      <c r="W29" s="49" t="s">
        <v>120</v>
      </c>
    </row>
    <row r="30" spans="2:23" s="44" customFormat="1">
      <c r="B30" s="50">
        <v>40149</v>
      </c>
      <c r="C30" s="44" t="s">
        <v>122</v>
      </c>
      <c r="D30" s="38" t="s">
        <v>191</v>
      </c>
      <c r="E30" s="50">
        <v>40150</v>
      </c>
      <c r="F30" s="44">
        <v>12</v>
      </c>
      <c r="G30" s="44" t="s">
        <v>52</v>
      </c>
      <c r="H30" s="39">
        <v>2570940117</v>
      </c>
      <c r="I30" s="44" t="s">
        <v>183</v>
      </c>
      <c r="J30" s="47">
        <v>31</v>
      </c>
      <c r="K30" s="38">
        <v>2425909002</v>
      </c>
      <c r="L30" s="48">
        <v>5220</v>
      </c>
      <c r="P30" s="50">
        <v>40150</v>
      </c>
      <c r="Q30" s="44" t="s">
        <v>151</v>
      </c>
      <c r="S30" s="44" t="s">
        <v>73</v>
      </c>
      <c r="T30" s="38">
        <v>800082665</v>
      </c>
      <c r="W30" s="49" t="s">
        <v>120</v>
      </c>
    </row>
    <row r="31" spans="2:23" s="44" customFormat="1">
      <c r="O31" s="53"/>
    </row>
    <row r="32" spans="2:23" s="44" customFormat="1">
      <c r="O32" s="53"/>
    </row>
    <row r="33" spans="15:15" s="44" customFormat="1">
      <c r="O33" s="53"/>
    </row>
    <row r="34" spans="15:15" s="44" customFormat="1">
      <c r="O34" s="53"/>
    </row>
    <row r="35" spans="15:15" s="44" customFormat="1">
      <c r="O35" s="53"/>
    </row>
    <row r="36" spans="15:15" s="44" customFormat="1">
      <c r="O36" s="53"/>
    </row>
    <row r="37" spans="15:15" s="44" customFormat="1">
      <c r="O37" s="53"/>
    </row>
    <row r="38" spans="15:15" s="44" customFormat="1">
      <c r="O38" s="53"/>
    </row>
    <row r="39" spans="15:15" s="44" customFormat="1">
      <c r="O39" s="53"/>
    </row>
    <row r="40" spans="15:15" s="44" customFormat="1">
      <c r="O40" s="53"/>
    </row>
    <row r="41" spans="15:15" s="44" customFormat="1">
      <c r="O41" s="53"/>
    </row>
    <row r="42" spans="15:15" s="44" customFormat="1">
      <c r="O42" s="53"/>
    </row>
    <row r="43" spans="15:15" s="44" customFormat="1">
      <c r="O43" s="53"/>
    </row>
    <row r="44" spans="15:15" s="44" customFormat="1">
      <c r="O44" s="53"/>
    </row>
    <row r="45" spans="15:15" s="44" customFormat="1">
      <c r="O45" s="53"/>
    </row>
    <row r="46" spans="15:15" s="44" customFormat="1">
      <c r="O46" s="53"/>
    </row>
    <row r="47" spans="15:15" s="44" customFormat="1">
      <c r="O47" s="53"/>
    </row>
    <row r="48" spans="15:15" s="44" customFormat="1">
      <c r="O48" s="53"/>
    </row>
  </sheetData>
  <pageMargins left="0.70866141732283472" right="0.70866141732283472" top="0.74803149606299213" bottom="0.74803149606299213" header="0.31496062992125984" footer="0.31496062992125984"/>
  <pageSetup paperSize="9" scale="3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X54"/>
  <sheetViews>
    <sheetView topLeftCell="A19" workbookViewId="0">
      <selection activeCell="I14" sqref="I14"/>
    </sheetView>
  </sheetViews>
  <sheetFormatPr baseColWidth="10" defaultRowHeight="15"/>
  <cols>
    <col min="9" max="9" width="27" customWidth="1"/>
    <col min="10" max="10" width="11.42578125" style="22"/>
    <col min="12" max="12" width="13" style="20" bestFit="1" customWidth="1"/>
    <col min="14" max="14" width="18.7109375" customWidth="1"/>
    <col min="20" max="23" width="11.42578125" style="16"/>
  </cols>
  <sheetData>
    <row r="1" spans="1:24" s="13" customFormat="1" ht="45">
      <c r="A1" s="11" t="s">
        <v>53</v>
      </c>
      <c r="B1" s="12" t="s">
        <v>0</v>
      </c>
      <c r="C1" s="12" t="s">
        <v>54</v>
      </c>
      <c r="D1" s="12" t="s">
        <v>1</v>
      </c>
      <c r="E1" s="12" t="s">
        <v>2</v>
      </c>
      <c r="F1" s="12" t="s">
        <v>3</v>
      </c>
      <c r="G1" s="12" t="s">
        <v>4</v>
      </c>
      <c r="H1" s="12" t="s">
        <v>5</v>
      </c>
      <c r="I1" s="12" t="s">
        <v>6</v>
      </c>
      <c r="J1" s="30" t="s">
        <v>7</v>
      </c>
      <c r="K1" s="12" t="s">
        <v>55</v>
      </c>
      <c r="L1" s="12" t="s">
        <v>56</v>
      </c>
      <c r="M1" s="12" t="s">
        <v>57</v>
      </c>
      <c r="N1" s="12" t="s">
        <v>58</v>
      </c>
      <c r="O1" s="12" t="s">
        <v>59</v>
      </c>
      <c r="P1" s="12" t="s">
        <v>60</v>
      </c>
      <c r="Q1" s="12" t="s">
        <v>12</v>
      </c>
      <c r="R1" s="12" t="s">
        <v>13</v>
      </c>
      <c r="S1" s="12" t="s">
        <v>74</v>
      </c>
      <c r="T1" s="23" t="s">
        <v>8</v>
      </c>
      <c r="U1" s="23" t="s">
        <v>9</v>
      </c>
      <c r="V1" s="23" t="s">
        <v>10</v>
      </c>
      <c r="W1" s="23" t="s">
        <v>11</v>
      </c>
      <c r="X1" s="17" t="s">
        <v>116</v>
      </c>
    </row>
    <row r="2" spans="1:24" s="15" customFormat="1">
      <c r="A2" s="1"/>
      <c r="B2" s="14">
        <v>1</v>
      </c>
      <c r="C2" s="14">
        <v>2</v>
      </c>
      <c r="D2" s="14">
        <v>3</v>
      </c>
      <c r="E2" s="14">
        <v>4</v>
      </c>
      <c r="F2" s="14">
        <v>5</v>
      </c>
      <c r="G2" s="14">
        <v>6</v>
      </c>
      <c r="H2" s="14">
        <v>7</v>
      </c>
      <c r="I2" s="14">
        <v>8</v>
      </c>
      <c r="J2" s="31">
        <v>9</v>
      </c>
      <c r="K2" s="14">
        <v>10</v>
      </c>
      <c r="L2" s="14">
        <v>11</v>
      </c>
      <c r="M2" s="14">
        <v>12</v>
      </c>
      <c r="N2" s="14">
        <v>13</v>
      </c>
      <c r="O2" s="14">
        <v>14</v>
      </c>
      <c r="P2" s="14">
        <v>15</v>
      </c>
      <c r="Q2" s="14">
        <v>16</v>
      </c>
      <c r="R2" s="14">
        <v>17</v>
      </c>
      <c r="S2" s="14">
        <v>18</v>
      </c>
      <c r="T2" s="14">
        <v>19</v>
      </c>
      <c r="U2" s="14">
        <v>20</v>
      </c>
      <c r="V2" s="14">
        <v>21</v>
      </c>
      <c r="W2" s="14">
        <v>22</v>
      </c>
      <c r="X2" s="14">
        <v>23</v>
      </c>
    </row>
    <row r="3" spans="1:24">
      <c r="A3" s="1" t="s">
        <v>61</v>
      </c>
      <c r="B3" s="2" t="s">
        <v>14</v>
      </c>
      <c r="C3" s="3" t="s">
        <v>14</v>
      </c>
      <c r="D3" s="3" t="s">
        <v>14</v>
      </c>
      <c r="E3" s="3" t="s">
        <v>14</v>
      </c>
      <c r="F3" s="3" t="s">
        <v>14</v>
      </c>
      <c r="G3" s="3" t="s">
        <v>14</v>
      </c>
      <c r="H3" s="3" t="s">
        <v>14</v>
      </c>
      <c r="I3" s="4" t="s">
        <v>15</v>
      </c>
      <c r="J3" s="32" t="s">
        <v>14</v>
      </c>
      <c r="K3" s="2" t="s">
        <v>14</v>
      </c>
      <c r="L3" s="3" t="s">
        <v>14</v>
      </c>
      <c r="M3" s="4" t="s">
        <v>15</v>
      </c>
      <c r="N3" s="4" t="s">
        <v>15</v>
      </c>
      <c r="O3" s="4" t="s">
        <v>15</v>
      </c>
      <c r="P3" s="3" t="s">
        <v>62</v>
      </c>
      <c r="Q3" s="5" t="s">
        <v>15</v>
      </c>
      <c r="R3" s="4" t="s">
        <v>15</v>
      </c>
      <c r="S3" s="3" t="s">
        <v>14</v>
      </c>
      <c r="T3" s="2" t="s">
        <v>14</v>
      </c>
      <c r="U3" s="4" t="s">
        <v>15</v>
      </c>
      <c r="V3" s="3" t="s">
        <v>14</v>
      </c>
      <c r="W3" s="3" t="s">
        <v>14</v>
      </c>
      <c r="X3" s="3" t="s">
        <v>14</v>
      </c>
    </row>
    <row r="4" spans="1:24" ht="33.75">
      <c r="A4" s="1"/>
      <c r="B4" s="2" t="s">
        <v>16</v>
      </c>
      <c r="C4" s="2" t="s">
        <v>17</v>
      </c>
      <c r="D4" s="2" t="s">
        <v>18</v>
      </c>
      <c r="E4" s="2" t="s">
        <v>23</v>
      </c>
      <c r="F4" s="2" t="s">
        <v>19</v>
      </c>
      <c r="G4" s="2" t="s">
        <v>20</v>
      </c>
      <c r="H4" s="2" t="s">
        <v>21</v>
      </c>
      <c r="I4" s="5" t="s">
        <v>22</v>
      </c>
      <c r="J4" s="32" t="s">
        <v>23</v>
      </c>
      <c r="K4" s="2" t="s">
        <v>63</v>
      </c>
      <c r="L4" s="2" t="s">
        <v>26</v>
      </c>
      <c r="M4" s="5" t="s">
        <v>64</v>
      </c>
      <c r="N4" s="5" t="s">
        <v>65</v>
      </c>
      <c r="O4" s="5" t="s">
        <v>66</v>
      </c>
      <c r="P4" s="2" t="s">
        <v>67</v>
      </c>
      <c r="Q4" s="5" t="s">
        <v>29</v>
      </c>
      <c r="R4" s="24" t="s">
        <v>30</v>
      </c>
      <c r="S4" s="2" t="s">
        <v>117</v>
      </c>
      <c r="T4" s="2" t="s">
        <v>24</v>
      </c>
      <c r="U4" s="5" t="s">
        <v>25</v>
      </c>
      <c r="V4" s="2" t="s">
        <v>27</v>
      </c>
      <c r="W4" s="2" t="s">
        <v>28</v>
      </c>
      <c r="X4" s="25" t="s">
        <v>118</v>
      </c>
    </row>
    <row r="5" spans="1:24" ht="21">
      <c r="A5" s="1" t="s">
        <v>68</v>
      </c>
      <c r="B5" s="6" t="s">
        <v>31</v>
      </c>
      <c r="C5" s="6" t="s">
        <v>32</v>
      </c>
      <c r="D5" s="6" t="s">
        <v>32</v>
      </c>
      <c r="E5" s="6" t="s">
        <v>32</v>
      </c>
      <c r="F5" s="6" t="s">
        <v>33</v>
      </c>
      <c r="G5" s="6" t="s">
        <v>34</v>
      </c>
      <c r="H5" s="6" t="s">
        <v>32</v>
      </c>
      <c r="I5" s="6" t="s">
        <v>32</v>
      </c>
      <c r="J5" s="33" t="s">
        <v>32</v>
      </c>
      <c r="K5" s="6" t="s">
        <v>32</v>
      </c>
      <c r="L5" s="6" t="s">
        <v>35</v>
      </c>
      <c r="M5" s="6" t="s">
        <v>32</v>
      </c>
      <c r="N5" s="6" t="s">
        <v>32</v>
      </c>
      <c r="O5" s="6" t="s">
        <v>32</v>
      </c>
      <c r="P5" s="6" t="s">
        <v>31</v>
      </c>
      <c r="Q5" s="6" t="s">
        <v>32</v>
      </c>
      <c r="R5" s="6" t="s">
        <v>32</v>
      </c>
      <c r="S5" s="6" t="s">
        <v>32</v>
      </c>
      <c r="T5" s="6" t="s">
        <v>32</v>
      </c>
      <c r="U5" s="7" t="s">
        <v>32</v>
      </c>
      <c r="V5" s="6" t="s">
        <v>31</v>
      </c>
      <c r="W5" s="6" t="s">
        <v>32</v>
      </c>
      <c r="X5" s="6" t="s">
        <v>32</v>
      </c>
    </row>
    <row r="6" spans="1:24">
      <c r="A6" s="1" t="s">
        <v>36</v>
      </c>
      <c r="B6" s="6">
        <v>8</v>
      </c>
      <c r="C6" s="7">
        <v>2</v>
      </c>
      <c r="D6" s="7">
        <v>4</v>
      </c>
      <c r="E6" s="7">
        <v>8</v>
      </c>
      <c r="F6" s="7">
        <v>2</v>
      </c>
      <c r="G6" s="7">
        <v>3</v>
      </c>
      <c r="H6" s="7">
        <v>16</v>
      </c>
      <c r="I6" s="7">
        <v>25</v>
      </c>
      <c r="J6" s="33">
        <v>2</v>
      </c>
      <c r="K6" s="6">
        <v>17</v>
      </c>
      <c r="L6" s="7">
        <v>13</v>
      </c>
      <c r="M6" s="7">
        <v>2</v>
      </c>
      <c r="N6" s="7">
        <v>10</v>
      </c>
      <c r="O6" s="7">
        <v>10</v>
      </c>
      <c r="P6" s="7">
        <v>8</v>
      </c>
      <c r="Q6" s="6">
        <v>18</v>
      </c>
      <c r="R6" s="7">
        <v>50</v>
      </c>
      <c r="S6" s="7">
        <v>10</v>
      </c>
      <c r="T6" s="6">
        <v>12</v>
      </c>
      <c r="U6" s="7" t="s">
        <v>37</v>
      </c>
      <c r="V6" s="6">
        <v>8</v>
      </c>
      <c r="W6" s="6">
        <v>4</v>
      </c>
      <c r="X6" s="26">
        <v>10</v>
      </c>
    </row>
    <row r="7" spans="1:24" ht="157.5">
      <c r="A7" s="1" t="s">
        <v>38</v>
      </c>
      <c r="B7" s="8" t="s">
        <v>39</v>
      </c>
      <c r="C7" s="8" t="s">
        <v>40</v>
      </c>
      <c r="D7" s="8" t="s">
        <v>41</v>
      </c>
      <c r="E7" s="8" t="s">
        <v>42</v>
      </c>
      <c r="F7" s="8" t="s">
        <v>43</v>
      </c>
      <c r="G7" s="8" t="s">
        <v>44</v>
      </c>
      <c r="H7" s="8" t="s">
        <v>45</v>
      </c>
      <c r="I7" s="8" t="s">
        <v>45</v>
      </c>
      <c r="J7" s="34" t="s">
        <v>46</v>
      </c>
      <c r="K7" s="8" t="s">
        <v>69</v>
      </c>
      <c r="L7" s="8" t="s">
        <v>70</v>
      </c>
      <c r="M7" s="9" t="s">
        <v>71</v>
      </c>
      <c r="N7" s="8"/>
      <c r="O7" s="8"/>
      <c r="P7" s="8" t="s">
        <v>72</v>
      </c>
      <c r="Q7" s="8" t="s">
        <v>51</v>
      </c>
      <c r="R7" s="8" t="s">
        <v>51</v>
      </c>
      <c r="S7" s="8"/>
      <c r="T7" s="8" t="s">
        <v>47</v>
      </c>
      <c r="U7" s="27" t="s">
        <v>48</v>
      </c>
      <c r="V7" s="8" t="s">
        <v>49</v>
      </c>
      <c r="W7" s="8" t="s">
        <v>50</v>
      </c>
      <c r="X7" s="8" t="s">
        <v>119</v>
      </c>
    </row>
    <row r="8" spans="1:24" s="44" customFormat="1">
      <c r="C8" s="44" t="s">
        <v>122</v>
      </c>
      <c r="D8" s="38" t="s">
        <v>138</v>
      </c>
      <c r="G8" s="44" t="s">
        <v>52</v>
      </c>
      <c r="J8" s="38"/>
      <c r="L8" s="48"/>
      <c r="S8" s="44" t="s">
        <v>73</v>
      </c>
      <c r="W8" s="49" t="s">
        <v>120</v>
      </c>
    </row>
    <row r="9" spans="1:24" s="44" customFormat="1">
      <c r="B9" s="50">
        <v>40149</v>
      </c>
      <c r="C9" s="44" t="s">
        <v>122</v>
      </c>
      <c r="D9" s="38" t="s">
        <v>138</v>
      </c>
      <c r="E9" s="50">
        <v>40150</v>
      </c>
      <c r="F9" s="44">
        <v>12</v>
      </c>
      <c r="G9" s="44" t="s">
        <v>52</v>
      </c>
      <c r="H9" s="39">
        <v>2570940117</v>
      </c>
      <c r="I9" s="44" t="s">
        <v>89</v>
      </c>
      <c r="J9" s="38">
        <v>50</v>
      </c>
      <c r="K9" s="38">
        <v>1110061802</v>
      </c>
      <c r="L9" s="48">
        <v>3750</v>
      </c>
      <c r="P9" s="50">
        <v>40150</v>
      </c>
      <c r="Q9" s="44" t="s">
        <v>153</v>
      </c>
      <c r="S9" s="44" t="s">
        <v>73</v>
      </c>
      <c r="T9" s="38">
        <v>811036792</v>
      </c>
      <c r="W9" s="49" t="s">
        <v>120</v>
      </c>
    </row>
    <row r="10" spans="1:24" s="44" customFormat="1">
      <c r="B10" s="50">
        <v>40149</v>
      </c>
      <c r="C10" s="44" t="s">
        <v>122</v>
      </c>
      <c r="D10" s="38" t="s">
        <v>138</v>
      </c>
      <c r="E10" s="50">
        <v>40150</v>
      </c>
      <c r="F10" s="44">
        <v>12</v>
      </c>
      <c r="G10" s="44" t="s">
        <v>52</v>
      </c>
      <c r="H10" s="39">
        <v>2570940117</v>
      </c>
      <c r="I10" s="44" t="s">
        <v>103</v>
      </c>
      <c r="J10" s="38">
        <v>21</v>
      </c>
      <c r="K10" s="44">
        <v>2425900501</v>
      </c>
      <c r="L10" s="48">
        <v>3250</v>
      </c>
      <c r="P10" s="50">
        <v>40150</v>
      </c>
      <c r="Q10" s="44" t="s">
        <v>153</v>
      </c>
      <c r="S10" s="44" t="s">
        <v>73</v>
      </c>
      <c r="T10" s="38">
        <v>811036792</v>
      </c>
      <c r="W10" s="49" t="s">
        <v>120</v>
      </c>
    </row>
    <row r="11" spans="1:24" s="44" customFormat="1">
      <c r="B11" s="50">
        <v>40149</v>
      </c>
      <c r="C11" s="44" t="s">
        <v>122</v>
      </c>
      <c r="D11" s="38" t="s">
        <v>138</v>
      </c>
      <c r="E11" s="50">
        <v>40150</v>
      </c>
      <c r="F11" s="44">
        <v>12</v>
      </c>
      <c r="G11" s="44" t="s">
        <v>52</v>
      </c>
      <c r="H11" s="39">
        <v>2570940117</v>
      </c>
      <c r="I11" s="44" t="s">
        <v>140</v>
      </c>
      <c r="J11" s="38">
        <v>21</v>
      </c>
      <c r="K11" s="44">
        <v>2425900501</v>
      </c>
      <c r="L11" s="48">
        <v>250</v>
      </c>
      <c r="P11" s="50">
        <v>40150</v>
      </c>
      <c r="Q11" s="44" t="s">
        <v>153</v>
      </c>
      <c r="S11" s="44" t="s">
        <v>73</v>
      </c>
      <c r="T11" s="38">
        <v>811036792</v>
      </c>
      <c r="U11" s="44" t="s">
        <v>172</v>
      </c>
      <c r="W11" s="49" t="s">
        <v>120</v>
      </c>
    </row>
    <row r="12" spans="1:24" s="44" customFormat="1">
      <c r="B12" s="50">
        <v>40149</v>
      </c>
      <c r="C12" s="44" t="s">
        <v>122</v>
      </c>
      <c r="D12" s="38" t="s">
        <v>138</v>
      </c>
      <c r="E12" s="50">
        <v>40150</v>
      </c>
      <c r="F12" s="44">
        <v>12</v>
      </c>
      <c r="G12" s="44" t="s">
        <v>52</v>
      </c>
      <c r="H12" s="39">
        <v>2570940117</v>
      </c>
      <c r="I12" s="44" t="s">
        <v>141</v>
      </c>
      <c r="J12" s="47" t="s">
        <v>93</v>
      </c>
      <c r="K12" s="44">
        <v>1470901001</v>
      </c>
      <c r="L12" s="48">
        <v>250</v>
      </c>
      <c r="P12" s="50">
        <v>40150</v>
      </c>
      <c r="Q12" s="44" t="s">
        <v>153</v>
      </c>
      <c r="S12" s="44" t="s">
        <v>73</v>
      </c>
      <c r="T12" s="38">
        <v>811036792</v>
      </c>
      <c r="W12" s="49" t="s">
        <v>120</v>
      </c>
    </row>
    <row r="13" spans="1:24" s="44" customFormat="1">
      <c r="B13" s="50">
        <v>40149</v>
      </c>
      <c r="C13" s="44" t="s">
        <v>122</v>
      </c>
      <c r="D13" s="38" t="s">
        <v>138</v>
      </c>
      <c r="E13" s="50">
        <v>40150</v>
      </c>
      <c r="F13" s="44">
        <v>12</v>
      </c>
      <c r="G13" s="44" t="s">
        <v>52</v>
      </c>
      <c r="H13" s="39">
        <v>2570940117</v>
      </c>
      <c r="I13" s="44" t="s">
        <v>111</v>
      </c>
      <c r="J13" s="38">
        <v>21</v>
      </c>
      <c r="K13" s="44">
        <v>2905900501</v>
      </c>
      <c r="L13" s="48">
        <v>39780</v>
      </c>
      <c r="P13" s="50">
        <v>40150</v>
      </c>
      <c r="Q13" s="44" t="s">
        <v>153</v>
      </c>
      <c r="S13" s="44" t="s">
        <v>73</v>
      </c>
      <c r="T13" s="44" t="s">
        <v>106</v>
      </c>
      <c r="W13" s="49" t="s">
        <v>120</v>
      </c>
    </row>
    <row r="14" spans="1:24" s="44" customFormat="1">
      <c r="B14" s="50">
        <v>40149</v>
      </c>
      <c r="C14" s="44" t="s">
        <v>122</v>
      </c>
      <c r="D14" s="38" t="s">
        <v>138</v>
      </c>
      <c r="E14" s="50">
        <v>40150</v>
      </c>
      <c r="F14" s="44">
        <v>12</v>
      </c>
      <c r="G14" s="44" t="s">
        <v>52</v>
      </c>
      <c r="H14" s="39">
        <v>2570940117</v>
      </c>
      <c r="I14" s="44" t="s">
        <v>112</v>
      </c>
      <c r="J14" s="38">
        <v>50</v>
      </c>
      <c r="K14" s="38">
        <v>1110061802</v>
      </c>
      <c r="L14" s="48">
        <v>39780</v>
      </c>
      <c r="P14" s="50">
        <v>40150</v>
      </c>
      <c r="Q14" s="44" t="s">
        <v>153</v>
      </c>
      <c r="S14" s="44" t="s">
        <v>73</v>
      </c>
      <c r="T14" s="44" t="s">
        <v>106</v>
      </c>
      <c r="W14" s="49" t="s">
        <v>120</v>
      </c>
    </row>
    <row r="15" spans="1:24" s="44" customFormat="1">
      <c r="B15" s="50">
        <v>40149</v>
      </c>
      <c r="C15" s="44" t="s">
        <v>122</v>
      </c>
      <c r="D15" s="38" t="s">
        <v>138</v>
      </c>
      <c r="E15" s="50">
        <v>40150</v>
      </c>
      <c r="F15" s="44">
        <v>12</v>
      </c>
      <c r="G15" s="44" t="s">
        <v>52</v>
      </c>
      <c r="H15" s="39">
        <v>2570940117</v>
      </c>
      <c r="I15" s="44" t="s">
        <v>107</v>
      </c>
      <c r="J15" s="38">
        <v>21</v>
      </c>
      <c r="K15" s="44">
        <v>2425900501</v>
      </c>
      <c r="L15" s="48">
        <v>2700.0000000000005</v>
      </c>
      <c r="P15" s="50">
        <v>40150</v>
      </c>
      <c r="Q15" s="44" t="s">
        <v>153</v>
      </c>
      <c r="S15" s="44" t="s">
        <v>73</v>
      </c>
      <c r="T15" s="38">
        <v>830112329</v>
      </c>
      <c r="U15" s="44" t="s">
        <v>173</v>
      </c>
      <c r="W15" s="49" t="s">
        <v>120</v>
      </c>
    </row>
    <row r="16" spans="1:24" s="44" customFormat="1">
      <c r="B16" s="50">
        <v>40149</v>
      </c>
      <c r="C16" s="44" t="s">
        <v>122</v>
      </c>
      <c r="D16" s="38" t="s">
        <v>138</v>
      </c>
      <c r="E16" s="50">
        <v>40150</v>
      </c>
      <c r="F16" s="44">
        <v>12</v>
      </c>
      <c r="G16" s="44" t="s">
        <v>52</v>
      </c>
      <c r="H16" s="39">
        <v>2570940117</v>
      </c>
      <c r="I16" s="44" t="s">
        <v>108</v>
      </c>
      <c r="J16" s="38">
        <v>21</v>
      </c>
      <c r="K16" s="44">
        <v>2425900501</v>
      </c>
      <c r="L16" s="48">
        <v>432.00000000000006</v>
      </c>
      <c r="P16" s="50">
        <v>40150</v>
      </c>
      <c r="Q16" s="44" t="s">
        <v>153</v>
      </c>
      <c r="S16" s="44" t="s">
        <v>73</v>
      </c>
      <c r="T16" s="38">
        <v>830112329</v>
      </c>
      <c r="U16" s="44" t="s">
        <v>174</v>
      </c>
      <c r="W16" s="49" t="s">
        <v>120</v>
      </c>
    </row>
    <row r="17" spans="2:23" s="44" customFormat="1">
      <c r="B17" s="50">
        <v>40149</v>
      </c>
      <c r="C17" s="44" t="s">
        <v>122</v>
      </c>
      <c r="D17" s="38" t="s">
        <v>138</v>
      </c>
      <c r="E17" s="50">
        <v>40150</v>
      </c>
      <c r="F17" s="44">
        <v>12</v>
      </c>
      <c r="G17" s="44" t="s">
        <v>52</v>
      </c>
      <c r="H17" s="39">
        <v>2570940117</v>
      </c>
      <c r="I17" s="44" t="s">
        <v>113</v>
      </c>
      <c r="J17" s="38">
        <v>31</v>
      </c>
      <c r="K17" s="44">
        <v>2905901003</v>
      </c>
      <c r="L17" s="48">
        <v>337.50000000000006</v>
      </c>
      <c r="M17" s="51"/>
      <c r="P17" s="50">
        <v>40150</v>
      </c>
      <c r="Q17" s="44" t="s">
        <v>153</v>
      </c>
      <c r="S17" s="44" t="s">
        <v>73</v>
      </c>
      <c r="T17" s="38">
        <v>800082665</v>
      </c>
      <c r="U17" s="44" t="s">
        <v>176</v>
      </c>
      <c r="W17" s="49" t="s">
        <v>120</v>
      </c>
    </row>
    <row r="18" spans="2:23" s="44" customFormat="1">
      <c r="B18" s="50">
        <v>40149</v>
      </c>
      <c r="C18" s="44" t="s">
        <v>122</v>
      </c>
      <c r="D18" s="38" t="s">
        <v>138</v>
      </c>
      <c r="E18" s="50">
        <v>40150</v>
      </c>
      <c r="F18" s="44">
        <v>12</v>
      </c>
      <c r="G18" s="44" t="s">
        <v>52</v>
      </c>
      <c r="H18" s="39">
        <v>2570940117</v>
      </c>
      <c r="I18" s="44" t="s">
        <v>114</v>
      </c>
      <c r="J18" s="38">
        <v>50</v>
      </c>
      <c r="K18" s="38">
        <v>1110061802</v>
      </c>
      <c r="L18" s="48">
        <v>2794.5000000000005</v>
      </c>
      <c r="P18" s="50">
        <v>40150</v>
      </c>
      <c r="Q18" s="44" t="s">
        <v>153</v>
      </c>
      <c r="S18" s="44" t="s">
        <v>73</v>
      </c>
      <c r="T18" s="38">
        <v>830112329</v>
      </c>
      <c r="W18" s="49" t="s">
        <v>120</v>
      </c>
    </row>
    <row r="19" spans="2:23" s="44" customFormat="1">
      <c r="B19" s="50">
        <v>40149</v>
      </c>
      <c r="C19" s="44" t="s">
        <v>122</v>
      </c>
      <c r="D19" s="38" t="s">
        <v>138</v>
      </c>
      <c r="E19" s="50">
        <v>40150</v>
      </c>
      <c r="F19" s="44">
        <v>12</v>
      </c>
      <c r="G19" s="44" t="s">
        <v>52</v>
      </c>
      <c r="H19" s="39">
        <v>2570940117</v>
      </c>
      <c r="I19" s="44" t="s">
        <v>109</v>
      </c>
      <c r="J19" s="38">
        <v>21</v>
      </c>
      <c r="K19" s="44">
        <v>2905901003</v>
      </c>
      <c r="L19" s="48">
        <v>1800.0000000000002</v>
      </c>
      <c r="P19" s="50">
        <v>40150</v>
      </c>
      <c r="Q19" s="44" t="s">
        <v>153</v>
      </c>
      <c r="S19" s="44" t="s">
        <v>73</v>
      </c>
      <c r="T19" s="38">
        <v>800082665</v>
      </c>
      <c r="W19" s="49" t="s">
        <v>120</v>
      </c>
    </row>
    <row r="20" spans="2:23" s="44" customFormat="1">
      <c r="B20" s="50">
        <v>40149</v>
      </c>
      <c r="C20" s="44" t="s">
        <v>122</v>
      </c>
      <c r="D20" s="38" t="s">
        <v>138</v>
      </c>
      <c r="E20" s="50">
        <v>40150</v>
      </c>
      <c r="F20" s="44">
        <v>12</v>
      </c>
      <c r="G20" s="44" t="s">
        <v>52</v>
      </c>
      <c r="H20" s="39">
        <v>2570940117</v>
      </c>
      <c r="I20" s="44" t="s">
        <v>110</v>
      </c>
      <c r="J20" s="38">
        <v>21</v>
      </c>
      <c r="K20" s="44">
        <v>2425900501</v>
      </c>
      <c r="L20" s="48">
        <v>288.00000000000006</v>
      </c>
      <c r="P20" s="50">
        <v>40150</v>
      </c>
      <c r="Q20" s="44" t="s">
        <v>153</v>
      </c>
      <c r="S20" s="44" t="s">
        <v>73</v>
      </c>
      <c r="T20" s="38">
        <v>800082665</v>
      </c>
      <c r="U20" s="44" t="s">
        <v>175</v>
      </c>
      <c r="W20" s="49" t="s">
        <v>120</v>
      </c>
    </row>
    <row r="21" spans="2:23" s="44" customFormat="1">
      <c r="B21" s="50">
        <v>40149</v>
      </c>
      <c r="C21" s="44" t="s">
        <v>122</v>
      </c>
      <c r="D21" s="38" t="s">
        <v>138</v>
      </c>
      <c r="E21" s="50">
        <v>40150</v>
      </c>
      <c r="F21" s="44">
        <v>12</v>
      </c>
      <c r="G21" s="44" t="s">
        <v>52</v>
      </c>
      <c r="H21" s="39">
        <v>2570940117</v>
      </c>
      <c r="I21" s="44" t="s">
        <v>113</v>
      </c>
      <c r="J21" s="38">
        <v>21</v>
      </c>
      <c r="K21" s="44">
        <v>2905901003</v>
      </c>
      <c r="L21" s="48">
        <v>337.50000000000006</v>
      </c>
      <c r="P21" s="50">
        <v>40150</v>
      </c>
      <c r="Q21" s="44" t="s">
        <v>153</v>
      </c>
      <c r="S21" s="44" t="s">
        <v>73</v>
      </c>
      <c r="T21" s="38">
        <v>800082665</v>
      </c>
      <c r="U21" s="44" t="s">
        <v>176</v>
      </c>
      <c r="W21" s="49" t="s">
        <v>120</v>
      </c>
    </row>
    <row r="22" spans="2:23" s="44" customFormat="1">
      <c r="B22" s="50">
        <v>40149</v>
      </c>
      <c r="C22" s="44" t="s">
        <v>122</v>
      </c>
      <c r="D22" s="38" t="s">
        <v>138</v>
      </c>
      <c r="E22" s="50">
        <v>40150</v>
      </c>
      <c r="F22" s="44">
        <v>12</v>
      </c>
      <c r="G22" s="44" t="s">
        <v>52</v>
      </c>
      <c r="H22" s="39">
        <v>2570940117</v>
      </c>
      <c r="I22" s="44" t="s">
        <v>115</v>
      </c>
      <c r="J22" s="38">
        <v>50</v>
      </c>
      <c r="K22" s="38">
        <v>1110061802</v>
      </c>
      <c r="L22" s="48">
        <v>2425.5000000000005</v>
      </c>
      <c r="P22" s="50">
        <v>40150</v>
      </c>
      <c r="Q22" s="44" t="s">
        <v>153</v>
      </c>
      <c r="S22" s="44" t="s">
        <v>73</v>
      </c>
      <c r="T22" s="38">
        <v>800082665</v>
      </c>
      <c r="W22" s="49" t="s">
        <v>120</v>
      </c>
    </row>
    <row r="23" spans="2:23" s="44" customFormat="1">
      <c r="B23" s="50">
        <v>40149</v>
      </c>
      <c r="C23" s="44" t="s">
        <v>122</v>
      </c>
      <c r="D23" s="38" t="s">
        <v>138</v>
      </c>
      <c r="E23" s="50">
        <v>40150</v>
      </c>
      <c r="F23" s="44">
        <v>12</v>
      </c>
      <c r="G23" s="44" t="s">
        <v>52</v>
      </c>
      <c r="H23" s="39">
        <v>2570940117</v>
      </c>
      <c r="I23" s="44" t="s">
        <v>123</v>
      </c>
      <c r="J23" s="38">
        <v>40</v>
      </c>
      <c r="K23" s="44" t="s">
        <v>91</v>
      </c>
      <c r="L23" s="48">
        <v>3250</v>
      </c>
      <c r="P23" s="50">
        <v>40150</v>
      </c>
      <c r="Q23" s="44" t="s">
        <v>153</v>
      </c>
      <c r="S23" s="44" t="s">
        <v>73</v>
      </c>
      <c r="T23" s="38">
        <v>800082665</v>
      </c>
      <c r="W23" s="49" t="s">
        <v>120</v>
      </c>
    </row>
    <row r="24" spans="2:23" s="44" customFormat="1">
      <c r="B24" s="50">
        <v>40149</v>
      </c>
      <c r="C24" s="44" t="s">
        <v>122</v>
      </c>
      <c r="D24" s="38" t="s">
        <v>138</v>
      </c>
      <c r="E24" s="50">
        <v>40150</v>
      </c>
      <c r="F24" s="44">
        <v>12</v>
      </c>
      <c r="G24" s="44" t="s">
        <v>52</v>
      </c>
      <c r="H24" s="39">
        <v>2570940117</v>
      </c>
      <c r="I24" s="44" t="s">
        <v>115</v>
      </c>
      <c r="J24" s="38">
        <v>50</v>
      </c>
      <c r="K24" s="38">
        <v>1110061802</v>
      </c>
      <c r="L24" s="48">
        <v>3250</v>
      </c>
      <c r="P24" s="50">
        <v>40150</v>
      </c>
      <c r="Q24" s="44" t="s">
        <v>153</v>
      </c>
      <c r="S24" s="44" t="s">
        <v>73</v>
      </c>
      <c r="T24" s="38">
        <v>800082665</v>
      </c>
      <c r="W24" s="49" t="s">
        <v>120</v>
      </c>
    </row>
    <row r="25" spans="2:23" s="44" customFormat="1">
      <c r="B25" s="50">
        <v>40149</v>
      </c>
      <c r="C25" s="44" t="s">
        <v>122</v>
      </c>
      <c r="D25" s="38" t="s">
        <v>138</v>
      </c>
      <c r="E25" s="50">
        <v>40150</v>
      </c>
      <c r="F25" s="44">
        <v>12</v>
      </c>
      <c r="G25" s="44" t="s">
        <v>52</v>
      </c>
      <c r="H25" s="39">
        <v>2570940117</v>
      </c>
      <c r="I25" s="44" t="s">
        <v>124</v>
      </c>
      <c r="J25" s="38">
        <v>21</v>
      </c>
      <c r="K25" s="44">
        <v>2425900501</v>
      </c>
      <c r="L25" s="48">
        <v>3000</v>
      </c>
      <c r="P25" s="50">
        <v>40150</v>
      </c>
      <c r="Q25" s="44" t="s">
        <v>153</v>
      </c>
      <c r="S25" s="44" t="s">
        <v>73</v>
      </c>
      <c r="T25" s="38">
        <v>830112329</v>
      </c>
      <c r="W25" s="49" t="s">
        <v>120</v>
      </c>
    </row>
    <row r="26" spans="2:23" s="44" customFormat="1">
      <c r="B26" s="50">
        <v>40149</v>
      </c>
      <c r="C26" s="44" t="s">
        <v>122</v>
      </c>
      <c r="D26" s="38" t="s">
        <v>138</v>
      </c>
      <c r="E26" s="50">
        <v>40150</v>
      </c>
      <c r="F26" s="44">
        <v>12</v>
      </c>
      <c r="G26" s="44" t="s">
        <v>52</v>
      </c>
      <c r="H26" s="39">
        <v>2570940117</v>
      </c>
      <c r="I26" s="44" t="s">
        <v>154</v>
      </c>
      <c r="J26" s="38">
        <v>50</v>
      </c>
      <c r="K26" s="38">
        <v>1110061802</v>
      </c>
      <c r="L26" s="48">
        <v>3000</v>
      </c>
      <c r="P26" s="50">
        <v>40150</v>
      </c>
      <c r="Q26" s="44" t="s">
        <v>153</v>
      </c>
      <c r="S26" s="44" t="s">
        <v>73</v>
      </c>
      <c r="T26" s="38">
        <v>830112329</v>
      </c>
      <c r="W26" s="49" t="s">
        <v>120</v>
      </c>
    </row>
    <row r="27" spans="2:23" s="44" customFormat="1">
      <c r="B27" s="50">
        <v>40149</v>
      </c>
      <c r="C27" s="44" t="s">
        <v>122</v>
      </c>
      <c r="D27" s="38" t="s">
        <v>138</v>
      </c>
      <c r="E27" s="50">
        <v>40150</v>
      </c>
      <c r="F27" s="44">
        <v>12</v>
      </c>
      <c r="G27" s="44" t="s">
        <v>52</v>
      </c>
      <c r="H27" s="39">
        <v>2570940117</v>
      </c>
      <c r="I27" s="44" t="s">
        <v>152</v>
      </c>
      <c r="J27" s="38">
        <v>21</v>
      </c>
      <c r="K27" s="44">
        <v>2905900401</v>
      </c>
      <c r="L27" s="48">
        <v>22960</v>
      </c>
      <c r="P27" s="50">
        <v>40150</v>
      </c>
      <c r="Q27" s="44" t="s">
        <v>153</v>
      </c>
      <c r="S27" s="44" t="s">
        <v>73</v>
      </c>
      <c r="T27" s="44" t="s">
        <v>78</v>
      </c>
      <c r="U27" s="44" t="s">
        <v>171</v>
      </c>
      <c r="W27" s="49" t="s">
        <v>120</v>
      </c>
    </row>
    <row r="28" spans="2:23" s="44" customFormat="1">
      <c r="B28" s="50">
        <v>40149</v>
      </c>
      <c r="C28" s="44" t="s">
        <v>122</v>
      </c>
      <c r="D28" s="38" t="s">
        <v>138</v>
      </c>
      <c r="E28" s="50">
        <v>40150</v>
      </c>
      <c r="F28" s="44">
        <v>12</v>
      </c>
      <c r="G28" s="44" t="s">
        <v>52</v>
      </c>
      <c r="H28" s="39">
        <v>2570940117</v>
      </c>
      <c r="I28" s="44" t="s">
        <v>155</v>
      </c>
      <c r="J28" s="38">
        <v>50</v>
      </c>
      <c r="K28" s="38">
        <v>1110061802</v>
      </c>
      <c r="L28" s="48">
        <v>22960</v>
      </c>
      <c r="P28" s="50">
        <v>40150</v>
      </c>
      <c r="Q28" s="44" t="s">
        <v>153</v>
      </c>
      <c r="S28" s="44" t="s">
        <v>73</v>
      </c>
      <c r="T28" s="44" t="s">
        <v>78</v>
      </c>
      <c r="W28" s="49" t="s">
        <v>120</v>
      </c>
    </row>
    <row r="29" spans="2:23" s="44" customFormat="1">
      <c r="B29" s="50">
        <v>40149</v>
      </c>
      <c r="C29" s="44" t="s">
        <v>122</v>
      </c>
      <c r="D29" s="38" t="s">
        <v>138</v>
      </c>
      <c r="E29" s="50">
        <v>40150</v>
      </c>
      <c r="F29" s="44">
        <v>12</v>
      </c>
      <c r="G29" s="44" t="s">
        <v>52</v>
      </c>
      <c r="H29" s="39">
        <v>2570940117</v>
      </c>
      <c r="I29" s="44" t="s">
        <v>143</v>
      </c>
      <c r="J29" s="38">
        <v>21</v>
      </c>
      <c r="K29" s="55">
        <v>2425900501</v>
      </c>
      <c r="L29" s="48">
        <v>9975</v>
      </c>
      <c r="P29" s="50">
        <v>40150</v>
      </c>
      <c r="Q29" s="44" t="s">
        <v>153</v>
      </c>
      <c r="S29" s="44" t="s">
        <v>73</v>
      </c>
      <c r="T29" s="38">
        <v>811036792</v>
      </c>
      <c r="U29" s="44" t="s">
        <v>177</v>
      </c>
      <c r="W29" s="49" t="s">
        <v>120</v>
      </c>
    </row>
    <row r="30" spans="2:23" s="44" customFormat="1">
      <c r="B30" s="50">
        <v>40149</v>
      </c>
      <c r="C30" s="44" t="s">
        <v>122</v>
      </c>
      <c r="D30" s="38" t="s">
        <v>138</v>
      </c>
      <c r="E30" s="50">
        <v>40150</v>
      </c>
      <c r="F30" s="44">
        <v>12</v>
      </c>
      <c r="G30" s="44" t="s">
        <v>52</v>
      </c>
      <c r="H30" s="39">
        <v>2570940117</v>
      </c>
      <c r="I30" s="44" t="s">
        <v>147</v>
      </c>
      <c r="J30" s="38">
        <v>50</v>
      </c>
      <c r="K30" s="38">
        <v>1110061802</v>
      </c>
      <c r="L30" s="48">
        <v>9975</v>
      </c>
      <c r="P30" s="50">
        <v>40150</v>
      </c>
      <c r="Q30" s="44" t="s">
        <v>153</v>
      </c>
      <c r="S30" s="44" t="s">
        <v>73</v>
      </c>
      <c r="T30" s="38">
        <v>811036792</v>
      </c>
      <c r="W30" s="49" t="s">
        <v>120</v>
      </c>
    </row>
    <row r="31" spans="2:23" s="44" customFormat="1">
      <c r="B31" s="50">
        <v>40149</v>
      </c>
      <c r="C31" s="44" t="s">
        <v>122</v>
      </c>
      <c r="D31" s="38" t="s">
        <v>138</v>
      </c>
      <c r="E31" s="50">
        <v>40150</v>
      </c>
      <c r="F31" s="44">
        <v>12</v>
      </c>
      <c r="G31" s="44" t="s">
        <v>52</v>
      </c>
      <c r="H31" s="39">
        <v>2570940117</v>
      </c>
      <c r="I31" s="44" t="s">
        <v>145</v>
      </c>
      <c r="J31" s="38">
        <v>21</v>
      </c>
      <c r="K31" s="55">
        <v>2905901003</v>
      </c>
      <c r="L31" s="48">
        <f>100000*12.065%</f>
        <v>12065</v>
      </c>
      <c r="P31" s="50">
        <v>40150</v>
      </c>
      <c r="Q31" s="44" t="s">
        <v>153</v>
      </c>
      <c r="S31" s="44" t="s">
        <v>73</v>
      </c>
      <c r="T31" s="38">
        <v>800082665</v>
      </c>
      <c r="U31" s="44" t="s">
        <v>178</v>
      </c>
      <c r="W31" s="49" t="s">
        <v>120</v>
      </c>
    </row>
    <row r="32" spans="2:23" s="44" customFormat="1">
      <c r="B32" s="50">
        <v>40149</v>
      </c>
      <c r="C32" s="44" t="s">
        <v>122</v>
      </c>
      <c r="D32" s="38" t="s">
        <v>138</v>
      </c>
      <c r="E32" s="50">
        <v>40150</v>
      </c>
      <c r="F32" s="44">
        <v>12</v>
      </c>
      <c r="G32" s="44" t="s">
        <v>52</v>
      </c>
      <c r="H32" s="39">
        <v>2570940117</v>
      </c>
      <c r="I32" s="44" t="s">
        <v>148</v>
      </c>
      <c r="J32" s="38">
        <v>50</v>
      </c>
      <c r="K32" s="38">
        <v>1110061802</v>
      </c>
      <c r="L32" s="48">
        <f>100000*12.065%</f>
        <v>12065</v>
      </c>
      <c r="P32" s="50">
        <v>40150</v>
      </c>
      <c r="Q32" s="44" t="s">
        <v>153</v>
      </c>
      <c r="S32" s="44" t="s">
        <v>73</v>
      </c>
      <c r="T32" s="38">
        <v>800082665</v>
      </c>
      <c r="W32" s="49" t="s">
        <v>120</v>
      </c>
    </row>
    <row r="33" spans="2:23" s="44" customFormat="1">
      <c r="B33" s="50">
        <v>40149</v>
      </c>
      <c r="C33" s="44" t="s">
        <v>122</v>
      </c>
      <c r="D33" s="38" t="s">
        <v>191</v>
      </c>
      <c r="E33" s="50">
        <v>40150</v>
      </c>
      <c r="F33" s="44">
        <v>12</v>
      </c>
      <c r="G33" s="44" t="s">
        <v>52</v>
      </c>
      <c r="H33" s="39">
        <v>2570940117</v>
      </c>
      <c r="I33" s="44" t="s">
        <v>183</v>
      </c>
      <c r="J33" s="38">
        <v>11</v>
      </c>
      <c r="K33" s="38">
        <v>1470909002</v>
      </c>
      <c r="L33" s="48">
        <v>5220</v>
      </c>
      <c r="P33" s="50">
        <v>40150</v>
      </c>
      <c r="Q33" s="44" t="s">
        <v>153</v>
      </c>
      <c r="S33" s="44" t="s">
        <v>73</v>
      </c>
      <c r="T33" s="38">
        <v>800082665</v>
      </c>
      <c r="W33" s="49" t="s">
        <v>120</v>
      </c>
    </row>
    <row r="34" spans="2:23" s="44" customFormat="1">
      <c r="B34" s="50">
        <v>40149</v>
      </c>
      <c r="C34" s="44" t="s">
        <v>122</v>
      </c>
      <c r="D34" s="38" t="s">
        <v>191</v>
      </c>
      <c r="E34" s="50">
        <v>40150</v>
      </c>
      <c r="F34" s="44">
        <v>12</v>
      </c>
      <c r="G34" s="44" t="s">
        <v>52</v>
      </c>
      <c r="H34" s="39"/>
      <c r="I34" s="44" t="s">
        <v>184</v>
      </c>
      <c r="J34" s="38">
        <v>40</v>
      </c>
      <c r="K34" s="38" t="s">
        <v>91</v>
      </c>
      <c r="L34" s="48">
        <v>625.50000000000011</v>
      </c>
      <c r="P34" s="50">
        <v>40150</v>
      </c>
      <c r="Q34" s="44" t="s">
        <v>153</v>
      </c>
      <c r="S34" s="44" t="s">
        <v>73</v>
      </c>
      <c r="T34" s="38">
        <v>800082665</v>
      </c>
      <c r="W34" s="49" t="s">
        <v>120</v>
      </c>
    </row>
    <row r="35" spans="2:23" s="44" customFormat="1">
      <c r="B35" s="50">
        <v>40149</v>
      </c>
      <c r="C35" s="44" t="s">
        <v>122</v>
      </c>
      <c r="D35" s="38" t="s">
        <v>191</v>
      </c>
      <c r="E35" s="50">
        <v>40150</v>
      </c>
      <c r="F35" s="44">
        <v>12</v>
      </c>
      <c r="G35" s="44" t="s">
        <v>52</v>
      </c>
      <c r="H35" s="39"/>
      <c r="I35" s="44" t="s">
        <v>185</v>
      </c>
      <c r="J35" s="38">
        <v>40</v>
      </c>
      <c r="K35" s="38">
        <v>5211090303</v>
      </c>
      <c r="L35" s="48">
        <v>2700.0000000000005</v>
      </c>
      <c r="P35" s="50">
        <v>40150</v>
      </c>
      <c r="Q35" s="44" t="s">
        <v>153</v>
      </c>
      <c r="S35" s="44" t="s">
        <v>73</v>
      </c>
      <c r="T35" s="38">
        <v>830112329</v>
      </c>
      <c r="W35" s="49" t="s">
        <v>120</v>
      </c>
    </row>
    <row r="36" spans="2:23" s="44" customFormat="1">
      <c r="B36" s="50">
        <v>40149</v>
      </c>
      <c r="C36" s="44" t="s">
        <v>122</v>
      </c>
      <c r="D36" s="38" t="s">
        <v>191</v>
      </c>
      <c r="E36" s="50">
        <v>40150</v>
      </c>
      <c r="F36" s="44">
        <v>12</v>
      </c>
      <c r="G36" s="44" t="s">
        <v>52</v>
      </c>
      <c r="H36" s="39"/>
      <c r="I36" s="44" t="s">
        <v>186</v>
      </c>
      <c r="J36" s="38">
        <v>21</v>
      </c>
      <c r="K36" s="38">
        <v>2445060102</v>
      </c>
      <c r="L36" s="48">
        <v>432.00000000000006</v>
      </c>
      <c r="P36" s="50">
        <v>40150</v>
      </c>
      <c r="Q36" s="44" t="s">
        <v>153</v>
      </c>
      <c r="S36" s="44" t="s">
        <v>73</v>
      </c>
      <c r="T36" s="38">
        <v>830112329</v>
      </c>
      <c r="W36" s="49" t="s">
        <v>120</v>
      </c>
    </row>
    <row r="37" spans="2:23" s="44" customFormat="1">
      <c r="B37" s="50">
        <v>40149</v>
      </c>
      <c r="C37" s="44" t="s">
        <v>122</v>
      </c>
      <c r="D37" s="38" t="s">
        <v>191</v>
      </c>
      <c r="E37" s="50">
        <v>40150</v>
      </c>
      <c r="F37" s="44">
        <v>12</v>
      </c>
      <c r="G37" s="44" t="s">
        <v>52</v>
      </c>
      <c r="H37" s="39"/>
      <c r="I37" s="44" t="s">
        <v>187</v>
      </c>
      <c r="J37" s="38">
        <v>31</v>
      </c>
      <c r="K37" s="38" t="s">
        <v>188</v>
      </c>
      <c r="L37" s="48">
        <v>297.00000000000006</v>
      </c>
      <c r="P37" s="50">
        <v>40150</v>
      </c>
      <c r="Q37" s="44" t="s">
        <v>153</v>
      </c>
      <c r="S37" s="44" t="s">
        <v>73</v>
      </c>
      <c r="T37" s="38">
        <v>830112329</v>
      </c>
      <c r="W37" s="49" t="s">
        <v>120</v>
      </c>
    </row>
    <row r="38" spans="2:23" s="44" customFormat="1">
      <c r="B38" s="50">
        <v>40149</v>
      </c>
      <c r="C38" s="44" t="s">
        <v>122</v>
      </c>
      <c r="D38" s="38" t="s">
        <v>191</v>
      </c>
      <c r="E38" s="50">
        <v>40150</v>
      </c>
      <c r="F38" s="44">
        <v>12</v>
      </c>
      <c r="G38" s="44" t="s">
        <v>52</v>
      </c>
      <c r="H38" s="39"/>
      <c r="I38" s="44" t="s">
        <v>190</v>
      </c>
      <c r="J38" s="38">
        <v>31</v>
      </c>
      <c r="K38" s="38" t="s">
        <v>189</v>
      </c>
      <c r="L38" s="48">
        <f>+L35*1.5%</f>
        <v>40.500000000000007</v>
      </c>
      <c r="P38" s="50">
        <v>40150</v>
      </c>
      <c r="Q38" s="44" t="s">
        <v>153</v>
      </c>
      <c r="S38" s="44" t="s">
        <v>73</v>
      </c>
      <c r="T38" s="38">
        <v>830112329</v>
      </c>
      <c r="W38" s="49" t="s">
        <v>120</v>
      </c>
    </row>
    <row r="39" spans="2:23" s="44" customFormat="1">
      <c r="B39" s="50">
        <v>40149</v>
      </c>
      <c r="C39" s="44" t="s">
        <v>122</v>
      </c>
      <c r="D39" s="38" t="s">
        <v>191</v>
      </c>
      <c r="E39" s="50">
        <v>40150</v>
      </c>
      <c r="F39" s="44">
        <v>12</v>
      </c>
      <c r="G39" s="44" t="s">
        <v>52</v>
      </c>
      <c r="H39" s="39">
        <v>2570940117</v>
      </c>
      <c r="I39" s="44" t="s">
        <v>192</v>
      </c>
      <c r="J39" s="38">
        <v>31</v>
      </c>
      <c r="K39" s="38">
        <v>2425909001</v>
      </c>
      <c r="L39" s="48">
        <v>2794.5000000000005</v>
      </c>
      <c r="P39" s="50">
        <v>40150</v>
      </c>
      <c r="Q39" s="44" t="s">
        <v>153</v>
      </c>
      <c r="S39" s="44" t="s">
        <v>73</v>
      </c>
      <c r="T39" s="38">
        <v>830112329</v>
      </c>
      <c r="W39" s="49" t="s">
        <v>120</v>
      </c>
    </row>
    <row r="40" spans="2:23" s="44" customFormat="1">
      <c r="B40" s="50">
        <v>40149</v>
      </c>
      <c r="C40" s="44" t="s">
        <v>122</v>
      </c>
      <c r="D40" s="38" t="s">
        <v>191</v>
      </c>
      <c r="E40" s="50">
        <v>40150</v>
      </c>
      <c r="F40" s="44">
        <v>12</v>
      </c>
      <c r="G40" s="44" t="s">
        <v>52</v>
      </c>
      <c r="H40" s="39">
        <v>2570940117</v>
      </c>
      <c r="I40" s="44" t="s">
        <v>179</v>
      </c>
      <c r="J40" s="47" t="s">
        <v>93</v>
      </c>
      <c r="K40" s="38">
        <v>1420120101</v>
      </c>
      <c r="L40" s="48">
        <v>2794.5000000000005</v>
      </c>
      <c r="P40" s="50">
        <v>40150</v>
      </c>
      <c r="Q40" s="44" t="s">
        <v>153</v>
      </c>
      <c r="S40" s="44" t="s">
        <v>73</v>
      </c>
      <c r="T40" s="38">
        <v>830112329</v>
      </c>
      <c r="W40" s="49" t="s">
        <v>120</v>
      </c>
    </row>
    <row r="41" spans="2:23" s="18" customFormat="1">
      <c r="J41" s="10"/>
      <c r="L41" s="43"/>
      <c r="T41" s="42"/>
      <c r="U41" s="42"/>
      <c r="V41" s="42"/>
      <c r="W41" s="42"/>
    </row>
    <row r="42" spans="2:23" s="18" customFormat="1">
      <c r="J42" s="10"/>
      <c r="L42" s="43"/>
      <c r="T42" s="42"/>
      <c r="U42" s="42"/>
      <c r="V42" s="42"/>
      <c r="W42" s="42"/>
    </row>
    <row r="43" spans="2:23" s="18" customFormat="1">
      <c r="J43" s="10"/>
      <c r="L43" s="43"/>
      <c r="T43" s="42"/>
      <c r="U43" s="42"/>
      <c r="V43" s="42"/>
      <c r="W43" s="42"/>
    </row>
    <row r="44" spans="2:23" s="18" customFormat="1">
      <c r="J44" s="10"/>
      <c r="L44" s="43"/>
      <c r="T44" s="42"/>
      <c r="U44" s="42"/>
      <c r="V44" s="42"/>
      <c r="W44" s="42"/>
    </row>
    <row r="45" spans="2:23" s="18" customFormat="1">
      <c r="J45" s="10"/>
      <c r="L45" s="43"/>
      <c r="T45" s="42"/>
      <c r="U45" s="42"/>
      <c r="V45" s="42"/>
      <c r="W45" s="42"/>
    </row>
    <row r="46" spans="2:23" s="18" customFormat="1">
      <c r="J46" s="10"/>
      <c r="L46" s="43"/>
      <c r="T46" s="42"/>
      <c r="U46" s="42"/>
      <c r="V46" s="42"/>
      <c r="W46" s="42"/>
    </row>
    <row r="47" spans="2:23" s="18" customFormat="1">
      <c r="J47" s="10"/>
      <c r="L47" s="43"/>
      <c r="T47" s="42"/>
      <c r="U47" s="42"/>
      <c r="V47" s="42"/>
      <c r="W47" s="42"/>
    </row>
    <row r="48" spans="2:23" s="18" customFormat="1">
      <c r="J48" s="10"/>
      <c r="L48" s="43"/>
      <c r="T48" s="42"/>
      <c r="U48" s="42"/>
      <c r="V48" s="42"/>
      <c r="W48" s="42"/>
    </row>
    <row r="49" spans="10:23" s="18" customFormat="1">
      <c r="J49" s="10"/>
      <c r="L49" s="43"/>
      <c r="T49" s="42"/>
      <c r="U49" s="42"/>
      <c r="V49" s="42"/>
      <c r="W49" s="42"/>
    </row>
    <row r="50" spans="10:23" s="18" customFormat="1">
      <c r="J50" s="10"/>
      <c r="L50" s="43"/>
      <c r="T50" s="42"/>
      <c r="U50" s="42"/>
      <c r="V50" s="42"/>
      <c r="W50" s="42"/>
    </row>
    <row r="51" spans="10:23" s="18" customFormat="1">
      <c r="J51" s="10"/>
      <c r="L51" s="43"/>
      <c r="T51" s="42"/>
      <c r="U51" s="42"/>
      <c r="V51" s="42"/>
      <c r="W51" s="42"/>
    </row>
    <row r="52" spans="10:23" s="18" customFormat="1">
      <c r="J52" s="10"/>
      <c r="L52" s="43"/>
      <c r="T52" s="42"/>
      <c r="U52" s="42"/>
      <c r="V52" s="42"/>
      <c r="W52" s="42"/>
    </row>
    <row r="53" spans="10:23" s="18" customFormat="1">
      <c r="J53" s="10"/>
      <c r="L53" s="43"/>
      <c r="T53" s="42"/>
      <c r="U53" s="42"/>
      <c r="V53" s="42"/>
      <c r="W53" s="42"/>
    </row>
    <row r="54" spans="10:23" s="18" customFormat="1">
      <c r="J54" s="10"/>
      <c r="L54" s="43"/>
      <c r="T54" s="42"/>
      <c r="U54" s="42"/>
      <c r="V54" s="42"/>
      <c r="W54" s="42"/>
    </row>
  </sheetData>
  <autoFilter ref="A8:X32"/>
  <pageMargins left="0.70866141732283472" right="0.70866141732283472" top="0.74803149606299213" bottom="0.74803149606299213" header="0.31496062992125984" footer="0.31496062992125984"/>
  <pageSetup paperSize="9" scale="3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46"/>
  <sheetViews>
    <sheetView topLeftCell="D6" workbookViewId="0">
      <selection activeCell="P20" sqref="P20"/>
    </sheetView>
  </sheetViews>
  <sheetFormatPr baseColWidth="10" defaultRowHeight="15"/>
  <cols>
    <col min="9" max="9" width="29.28515625" customWidth="1"/>
    <col min="10" max="10" width="11.42578125" style="22"/>
    <col min="14" max="14" width="18.7109375" customWidth="1"/>
    <col min="20" max="23" width="11.42578125" style="16"/>
  </cols>
  <sheetData>
    <row r="1" spans="1:24" s="13" customFormat="1" ht="45">
      <c r="A1" s="11" t="s">
        <v>53</v>
      </c>
      <c r="B1" s="12" t="s">
        <v>0</v>
      </c>
      <c r="C1" s="12" t="s">
        <v>54</v>
      </c>
      <c r="D1" s="12" t="s">
        <v>1</v>
      </c>
      <c r="E1" s="12" t="s">
        <v>2</v>
      </c>
      <c r="F1" s="12" t="s">
        <v>3</v>
      </c>
      <c r="G1" s="12" t="s">
        <v>4</v>
      </c>
      <c r="H1" s="12" t="s">
        <v>5</v>
      </c>
      <c r="I1" s="12" t="s">
        <v>6</v>
      </c>
      <c r="J1" s="30" t="s">
        <v>7</v>
      </c>
      <c r="K1" s="12" t="s">
        <v>55</v>
      </c>
      <c r="L1" s="12" t="s">
        <v>56</v>
      </c>
      <c r="M1" s="12" t="s">
        <v>57</v>
      </c>
      <c r="N1" s="12" t="s">
        <v>58</v>
      </c>
      <c r="O1" s="12" t="s">
        <v>59</v>
      </c>
      <c r="P1" s="12" t="s">
        <v>60</v>
      </c>
      <c r="Q1" s="12" t="s">
        <v>12</v>
      </c>
      <c r="R1" s="12" t="s">
        <v>13</v>
      </c>
      <c r="S1" s="12" t="s">
        <v>74</v>
      </c>
      <c r="T1" s="23" t="s">
        <v>8</v>
      </c>
      <c r="U1" s="23" t="s">
        <v>9</v>
      </c>
      <c r="V1" s="23" t="s">
        <v>10</v>
      </c>
      <c r="W1" s="23" t="s">
        <v>11</v>
      </c>
      <c r="X1" s="17" t="s">
        <v>116</v>
      </c>
    </row>
    <row r="2" spans="1:24" s="15" customFormat="1">
      <c r="A2" s="1"/>
      <c r="B2" s="14">
        <v>1</v>
      </c>
      <c r="C2" s="14">
        <v>2</v>
      </c>
      <c r="D2" s="14">
        <v>3</v>
      </c>
      <c r="E2" s="14">
        <v>4</v>
      </c>
      <c r="F2" s="14">
        <v>5</v>
      </c>
      <c r="G2" s="14">
        <v>6</v>
      </c>
      <c r="H2" s="14">
        <v>7</v>
      </c>
      <c r="I2" s="14">
        <v>8</v>
      </c>
      <c r="J2" s="31">
        <v>9</v>
      </c>
      <c r="K2" s="14">
        <v>10</v>
      </c>
      <c r="L2" s="14">
        <v>11</v>
      </c>
      <c r="M2" s="14">
        <v>12</v>
      </c>
      <c r="N2" s="14">
        <v>13</v>
      </c>
      <c r="O2" s="14">
        <v>14</v>
      </c>
      <c r="P2" s="14">
        <v>15</v>
      </c>
      <c r="Q2" s="14">
        <v>16</v>
      </c>
      <c r="R2" s="14">
        <v>17</v>
      </c>
      <c r="S2" s="14">
        <v>18</v>
      </c>
      <c r="T2" s="14">
        <v>19</v>
      </c>
      <c r="U2" s="14">
        <v>20</v>
      </c>
      <c r="V2" s="14">
        <v>21</v>
      </c>
      <c r="W2" s="14">
        <v>22</v>
      </c>
      <c r="X2" s="14">
        <v>23</v>
      </c>
    </row>
    <row r="3" spans="1:24">
      <c r="A3" s="1" t="s">
        <v>61</v>
      </c>
      <c r="B3" s="2" t="s">
        <v>14</v>
      </c>
      <c r="C3" s="3" t="s">
        <v>14</v>
      </c>
      <c r="D3" s="3" t="s">
        <v>14</v>
      </c>
      <c r="E3" s="3" t="s">
        <v>14</v>
      </c>
      <c r="F3" s="3" t="s">
        <v>14</v>
      </c>
      <c r="G3" s="3" t="s">
        <v>14</v>
      </c>
      <c r="H3" s="3" t="s">
        <v>14</v>
      </c>
      <c r="I3" s="4" t="s">
        <v>15</v>
      </c>
      <c r="J3" s="32" t="s">
        <v>14</v>
      </c>
      <c r="K3" s="2" t="s">
        <v>14</v>
      </c>
      <c r="L3" s="3" t="s">
        <v>14</v>
      </c>
      <c r="M3" s="4" t="s">
        <v>15</v>
      </c>
      <c r="N3" s="4" t="s">
        <v>15</v>
      </c>
      <c r="O3" s="4" t="s">
        <v>15</v>
      </c>
      <c r="P3" s="3" t="s">
        <v>62</v>
      </c>
      <c r="Q3" s="5" t="s">
        <v>15</v>
      </c>
      <c r="R3" s="4" t="s">
        <v>15</v>
      </c>
      <c r="S3" s="3" t="s">
        <v>14</v>
      </c>
      <c r="T3" s="2" t="s">
        <v>14</v>
      </c>
      <c r="U3" s="4" t="s">
        <v>15</v>
      </c>
      <c r="V3" s="3" t="s">
        <v>14</v>
      </c>
      <c r="W3" s="3" t="s">
        <v>14</v>
      </c>
      <c r="X3" s="3" t="s">
        <v>14</v>
      </c>
    </row>
    <row r="4" spans="1:24" ht="33.75">
      <c r="A4" s="1"/>
      <c r="B4" s="2" t="s">
        <v>16</v>
      </c>
      <c r="C4" s="2" t="s">
        <v>17</v>
      </c>
      <c r="D4" s="2" t="s">
        <v>18</v>
      </c>
      <c r="E4" s="2" t="s">
        <v>23</v>
      </c>
      <c r="F4" s="2" t="s">
        <v>19</v>
      </c>
      <c r="G4" s="2" t="s">
        <v>20</v>
      </c>
      <c r="H4" s="2" t="s">
        <v>21</v>
      </c>
      <c r="I4" s="5" t="s">
        <v>22</v>
      </c>
      <c r="J4" s="32" t="s">
        <v>23</v>
      </c>
      <c r="K4" s="2" t="s">
        <v>63</v>
      </c>
      <c r="L4" s="2" t="s">
        <v>26</v>
      </c>
      <c r="M4" s="5" t="s">
        <v>64</v>
      </c>
      <c r="N4" s="5" t="s">
        <v>65</v>
      </c>
      <c r="O4" s="5" t="s">
        <v>66</v>
      </c>
      <c r="P4" s="2" t="s">
        <v>67</v>
      </c>
      <c r="Q4" s="5" t="s">
        <v>29</v>
      </c>
      <c r="R4" s="24" t="s">
        <v>30</v>
      </c>
      <c r="S4" s="2" t="s">
        <v>117</v>
      </c>
      <c r="T4" s="2" t="s">
        <v>24</v>
      </c>
      <c r="U4" s="5" t="s">
        <v>25</v>
      </c>
      <c r="V4" s="2" t="s">
        <v>27</v>
      </c>
      <c r="W4" s="2" t="s">
        <v>28</v>
      </c>
      <c r="X4" s="25" t="s">
        <v>118</v>
      </c>
    </row>
    <row r="5" spans="1:24" ht="21">
      <c r="A5" s="1" t="s">
        <v>68</v>
      </c>
      <c r="B5" s="6" t="s">
        <v>31</v>
      </c>
      <c r="C5" s="6" t="s">
        <v>32</v>
      </c>
      <c r="D5" s="6" t="s">
        <v>32</v>
      </c>
      <c r="E5" s="6" t="s">
        <v>32</v>
      </c>
      <c r="F5" s="6" t="s">
        <v>33</v>
      </c>
      <c r="G5" s="6" t="s">
        <v>34</v>
      </c>
      <c r="H5" s="6" t="s">
        <v>32</v>
      </c>
      <c r="I5" s="6" t="s">
        <v>32</v>
      </c>
      <c r="J5" s="33" t="s">
        <v>32</v>
      </c>
      <c r="K5" s="6" t="s">
        <v>32</v>
      </c>
      <c r="L5" s="6" t="s">
        <v>35</v>
      </c>
      <c r="M5" s="6" t="s">
        <v>32</v>
      </c>
      <c r="N5" s="6" t="s">
        <v>32</v>
      </c>
      <c r="O5" s="6" t="s">
        <v>32</v>
      </c>
      <c r="P5" s="6" t="s">
        <v>31</v>
      </c>
      <c r="Q5" s="6" t="s">
        <v>32</v>
      </c>
      <c r="R5" s="6" t="s">
        <v>32</v>
      </c>
      <c r="S5" s="6" t="s">
        <v>32</v>
      </c>
      <c r="T5" s="6" t="s">
        <v>32</v>
      </c>
      <c r="U5" s="7" t="s">
        <v>32</v>
      </c>
      <c r="V5" s="6" t="s">
        <v>31</v>
      </c>
      <c r="W5" s="6" t="s">
        <v>32</v>
      </c>
      <c r="X5" s="6" t="s">
        <v>32</v>
      </c>
    </row>
    <row r="6" spans="1:24">
      <c r="A6" s="1" t="s">
        <v>36</v>
      </c>
      <c r="B6" s="6">
        <v>8</v>
      </c>
      <c r="C6" s="7">
        <v>2</v>
      </c>
      <c r="D6" s="7">
        <v>4</v>
      </c>
      <c r="E6" s="7">
        <v>8</v>
      </c>
      <c r="F6" s="7">
        <v>2</v>
      </c>
      <c r="G6" s="7">
        <v>3</v>
      </c>
      <c r="H6" s="7">
        <v>16</v>
      </c>
      <c r="I6" s="7">
        <v>25</v>
      </c>
      <c r="J6" s="33">
        <v>2</v>
      </c>
      <c r="K6" s="6">
        <v>17</v>
      </c>
      <c r="L6" s="7">
        <v>13</v>
      </c>
      <c r="M6" s="7">
        <v>2</v>
      </c>
      <c r="N6" s="7">
        <v>10</v>
      </c>
      <c r="O6" s="7">
        <v>10</v>
      </c>
      <c r="P6" s="7">
        <v>8</v>
      </c>
      <c r="Q6" s="6">
        <v>18</v>
      </c>
      <c r="R6" s="7">
        <v>50</v>
      </c>
      <c r="S6" s="7">
        <v>10</v>
      </c>
      <c r="T6" s="6">
        <v>12</v>
      </c>
      <c r="U6" s="7" t="s">
        <v>37</v>
      </c>
      <c r="V6" s="6">
        <v>8</v>
      </c>
      <c r="W6" s="6">
        <v>4</v>
      </c>
      <c r="X6" s="26">
        <v>10</v>
      </c>
    </row>
    <row r="7" spans="1:24" ht="157.5">
      <c r="A7" s="1" t="s">
        <v>38</v>
      </c>
      <c r="B7" s="8" t="s">
        <v>39</v>
      </c>
      <c r="C7" s="8" t="s">
        <v>40</v>
      </c>
      <c r="D7" s="8" t="s">
        <v>41</v>
      </c>
      <c r="E7" s="8" t="s">
        <v>42</v>
      </c>
      <c r="F7" s="8" t="s">
        <v>43</v>
      </c>
      <c r="G7" s="8" t="s">
        <v>44</v>
      </c>
      <c r="H7" s="8" t="s">
        <v>45</v>
      </c>
      <c r="I7" s="8" t="s">
        <v>45</v>
      </c>
      <c r="J7" s="34" t="s">
        <v>46</v>
      </c>
      <c r="K7" s="8" t="s">
        <v>69</v>
      </c>
      <c r="L7" s="8" t="s">
        <v>70</v>
      </c>
      <c r="M7" s="9" t="s">
        <v>71</v>
      </c>
      <c r="N7" s="8"/>
      <c r="O7" s="8"/>
      <c r="P7" s="8" t="s">
        <v>72</v>
      </c>
      <c r="Q7" s="8" t="s">
        <v>51</v>
      </c>
      <c r="R7" s="8" t="s">
        <v>51</v>
      </c>
      <c r="S7" s="8"/>
      <c r="T7" s="8" t="s">
        <v>47</v>
      </c>
      <c r="U7" s="27" t="s">
        <v>48</v>
      </c>
      <c r="V7" s="8" t="s">
        <v>49</v>
      </c>
      <c r="W7" s="8" t="s">
        <v>50</v>
      </c>
      <c r="X7" s="8" t="s">
        <v>119</v>
      </c>
    </row>
    <row r="8" spans="1:24" s="44" customFormat="1">
      <c r="C8" s="44" t="s">
        <v>122</v>
      </c>
      <c r="D8" s="38" t="s">
        <v>138</v>
      </c>
      <c r="G8" s="44" t="s">
        <v>52</v>
      </c>
      <c r="J8" s="38"/>
      <c r="S8" s="44" t="s">
        <v>73</v>
      </c>
      <c r="W8" s="49" t="s">
        <v>120</v>
      </c>
    </row>
    <row r="9" spans="1:24" s="44" customFormat="1">
      <c r="B9" s="50">
        <v>40149</v>
      </c>
      <c r="C9" s="44" t="s">
        <v>122</v>
      </c>
      <c r="D9" s="38" t="s">
        <v>138</v>
      </c>
      <c r="E9" s="50">
        <v>40150</v>
      </c>
      <c r="F9" s="44">
        <v>12</v>
      </c>
      <c r="G9" s="44" t="s">
        <v>52</v>
      </c>
      <c r="I9" s="44" t="s">
        <v>125</v>
      </c>
      <c r="J9" s="38">
        <v>50</v>
      </c>
      <c r="K9" s="44">
        <v>4110020101</v>
      </c>
      <c r="L9" s="44">
        <v>6500</v>
      </c>
      <c r="O9" s="44" t="s">
        <v>76</v>
      </c>
      <c r="P9" s="50">
        <v>40150</v>
      </c>
      <c r="Q9" s="44" t="s">
        <v>135</v>
      </c>
      <c r="S9" s="44" t="s">
        <v>73</v>
      </c>
      <c r="T9" s="44" t="s">
        <v>144</v>
      </c>
      <c r="W9" s="49" t="s">
        <v>120</v>
      </c>
    </row>
    <row r="10" spans="1:24" s="44" customFormat="1" ht="13.5" customHeight="1">
      <c r="B10" s="50">
        <v>40149</v>
      </c>
      <c r="C10" s="44" t="s">
        <v>122</v>
      </c>
      <c r="D10" s="38" t="s">
        <v>138</v>
      </c>
      <c r="E10" s="50">
        <v>40150</v>
      </c>
      <c r="F10" s="44">
        <v>12</v>
      </c>
      <c r="G10" s="44" t="s">
        <v>52</v>
      </c>
      <c r="I10" s="44" t="s">
        <v>126</v>
      </c>
      <c r="J10" s="38">
        <v>50</v>
      </c>
      <c r="K10" s="44">
        <v>4110020101</v>
      </c>
      <c r="L10" s="44">
        <v>500</v>
      </c>
      <c r="O10" s="44" t="s">
        <v>80</v>
      </c>
      <c r="P10" s="50">
        <v>40150</v>
      </c>
      <c r="Q10" s="44" t="s">
        <v>135</v>
      </c>
      <c r="S10" s="44" t="s">
        <v>73</v>
      </c>
      <c r="T10" s="44" t="s">
        <v>144</v>
      </c>
      <c r="W10" s="49" t="s">
        <v>120</v>
      </c>
    </row>
    <row r="11" spans="1:24" s="44" customFormat="1">
      <c r="B11" s="50">
        <v>40149</v>
      </c>
      <c r="C11" s="44" t="s">
        <v>122</v>
      </c>
      <c r="D11" s="38" t="s">
        <v>138</v>
      </c>
      <c r="E11" s="50">
        <v>40150</v>
      </c>
      <c r="F11" s="44">
        <v>12</v>
      </c>
      <c r="G11" s="44" t="s">
        <v>52</v>
      </c>
      <c r="I11" s="44" t="s">
        <v>127</v>
      </c>
      <c r="J11" s="38">
        <v>50</v>
      </c>
      <c r="K11" s="44">
        <v>4110020101</v>
      </c>
      <c r="L11" s="44">
        <v>2500</v>
      </c>
      <c r="O11" s="44" t="s">
        <v>83</v>
      </c>
      <c r="P11" s="50">
        <v>40150</v>
      </c>
      <c r="Q11" s="44" t="s">
        <v>135</v>
      </c>
      <c r="S11" s="44" t="s">
        <v>73</v>
      </c>
      <c r="T11" s="44" t="s">
        <v>144</v>
      </c>
      <c r="W11" s="49" t="s">
        <v>120</v>
      </c>
    </row>
    <row r="12" spans="1:24" s="44" customFormat="1">
      <c r="B12" s="50">
        <v>40149</v>
      </c>
      <c r="C12" s="44" t="s">
        <v>122</v>
      </c>
      <c r="D12" s="38" t="s">
        <v>138</v>
      </c>
      <c r="E12" s="50">
        <v>40150</v>
      </c>
      <c r="F12" s="44">
        <v>12</v>
      </c>
      <c r="G12" s="44" t="s">
        <v>52</v>
      </c>
      <c r="I12" s="44" t="s">
        <v>128</v>
      </c>
      <c r="J12" s="38">
        <v>50</v>
      </c>
      <c r="K12" s="44">
        <v>4110020101</v>
      </c>
      <c r="L12" s="44">
        <v>500</v>
      </c>
      <c r="O12" s="44" t="s">
        <v>84</v>
      </c>
      <c r="P12" s="50">
        <v>40150</v>
      </c>
      <c r="Q12" s="44" t="s">
        <v>135</v>
      </c>
      <c r="S12" s="44" t="s">
        <v>73</v>
      </c>
      <c r="T12" s="44" t="s">
        <v>144</v>
      </c>
      <c r="W12" s="49" t="s">
        <v>120</v>
      </c>
    </row>
    <row r="13" spans="1:24" s="44" customFormat="1">
      <c r="B13" s="50">
        <v>40149</v>
      </c>
      <c r="C13" s="44" t="s">
        <v>122</v>
      </c>
      <c r="D13" s="38" t="s">
        <v>138</v>
      </c>
      <c r="E13" s="50">
        <v>40150</v>
      </c>
      <c r="F13" s="44">
        <v>12</v>
      </c>
      <c r="G13" s="44" t="s">
        <v>52</v>
      </c>
      <c r="H13" s="39">
        <v>2568850013</v>
      </c>
      <c r="I13" s="44" t="s">
        <v>139</v>
      </c>
      <c r="J13" s="38">
        <v>40</v>
      </c>
      <c r="K13" s="44">
        <v>1110061401</v>
      </c>
      <c r="L13" s="44">
        <v>100000</v>
      </c>
      <c r="P13" s="50">
        <v>40150</v>
      </c>
      <c r="Q13" s="44" t="s">
        <v>135</v>
      </c>
      <c r="S13" s="44" t="s">
        <v>73</v>
      </c>
      <c r="T13" s="44" t="s">
        <v>144</v>
      </c>
      <c r="W13" s="49" t="s">
        <v>120</v>
      </c>
    </row>
    <row r="14" spans="1:24" s="44" customFormat="1">
      <c r="B14" s="50">
        <v>40149</v>
      </c>
      <c r="C14" s="44" t="s">
        <v>122</v>
      </c>
      <c r="D14" s="38" t="s">
        <v>138</v>
      </c>
      <c r="E14" s="50">
        <v>40150</v>
      </c>
      <c r="F14" s="44">
        <v>12</v>
      </c>
      <c r="G14" s="44" t="s">
        <v>52</v>
      </c>
      <c r="H14" s="52"/>
      <c r="I14" s="44" t="s">
        <v>129</v>
      </c>
      <c r="J14" s="38">
        <v>40</v>
      </c>
      <c r="K14" s="44">
        <v>5211090301</v>
      </c>
      <c r="L14" s="44">
        <v>6500</v>
      </c>
      <c r="O14" s="44" t="s">
        <v>121</v>
      </c>
      <c r="P14" s="50">
        <v>40150</v>
      </c>
      <c r="Q14" s="44" t="s">
        <v>135</v>
      </c>
      <c r="S14" s="44" t="s">
        <v>73</v>
      </c>
      <c r="T14" s="38">
        <v>811036792</v>
      </c>
      <c r="W14" s="49" t="s">
        <v>120</v>
      </c>
    </row>
    <row r="15" spans="1:24" s="44" customFormat="1">
      <c r="B15" s="50">
        <v>40149</v>
      </c>
      <c r="C15" s="44" t="s">
        <v>122</v>
      </c>
      <c r="D15" s="38" t="s">
        <v>138</v>
      </c>
      <c r="E15" s="50">
        <v>40150</v>
      </c>
      <c r="F15" s="44">
        <v>12</v>
      </c>
      <c r="G15" s="44" t="s">
        <v>52</v>
      </c>
      <c r="H15" s="52"/>
      <c r="I15" s="44" t="s">
        <v>130</v>
      </c>
      <c r="J15" s="38">
        <v>40</v>
      </c>
      <c r="K15" s="44">
        <v>5211090401</v>
      </c>
      <c r="L15" s="44">
        <v>500</v>
      </c>
      <c r="O15" s="44" t="s">
        <v>121</v>
      </c>
      <c r="P15" s="50">
        <v>40150</v>
      </c>
      <c r="Q15" s="44" t="s">
        <v>135</v>
      </c>
      <c r="S15" s="44" t="s">
        <v>73</v>
      </c>
      <c r="T15" s="38">
        <v>811036792</v>
      </c>
      <c r="W15" s="49" t="s">
        <v>120</v>
      </c>
    </row>
    <row r="16" spans="1:24" s="44" customFormat="1">
      <c r="B16" s="50">
        <v>40149</v>
      </c>
      <c r="C16" s="44" t="s">
        <v>122</v>
      </c>
      <c r="D16" s="38" t="s">
        <v>138</v>
      </c>
      <c r="E16" s="50">
        <v>40150</v>
      </c>
      <c r="F16" s="44">
        <v>12</v>
      </c>
      <c r="G16" s="44" t="s">
        <v>52</v>
      </c>
      <c r="H16" s="39">
        <v>2568850013</v>
      </c>
      <c r="I16" s="44" t="s">
        <v>131</v>
      </c>
      <c r="J16" s="38">
        <v>31</v>
      </c>
      <c r="K16" s="44">
        <v>2425900501</v>
      </c>
      <c r="L16" s="44">
        <v>6500</v>
      </c>
      <c r="P16" s="50">
        <v>40150</v>
      </c>
      <c r="Q16" s="44" t="s">
        <v>135</v>
      </c>
      <c r="S16" s="44" t="s">
        <v>73</v>
      </c>
      <c r="T16" s="38">
        <v>811036792</v>
      </c>
      <c r="W16" s="49" t="s">
        <v>120</v>
      </c>
    </row>
    <row r="17" spans="2:23" s="44" customFormat="1">
      <c r="B17" s="50">
        <v>40149</v>
      </c>
      <c r="C17" s="44" t="s">
        <v>122</v>
      </c>
      <c r="D17" s="38" t="s">
        <v>138</v>
      </c>
      <c r="E17" s="50">
        <v>40150</v>
      </c>
      <c r="F17" s="44">
        <v>12</v>
      </c>
      <c r="G17" s="44" t="s">
        <v>52</v>
      </c>
      <c r="H17" s="39">
        <v>2568850013</v>
      </c>
      <c r="I17" s="44" t="s">
        <v>132</v>
      </c>
      <c r="J17" s="38">
        <v>31</v>
      </c>
      <c r="K17" s="44">
        <v>2425900501</v>
      </c>
      <c r="L17" s="44">
        <v>500</v>
      </c>
      <c r="P17" s="50">
        <v>40150</v>
      </c>
      <c r="Q17" s="44" t="s">
        <v>135</v>
      </c>
      <c r="S17" s="44" t="s">
        <v>73</v>
      </c>
      <c r="T17" s="38">
        <v>811036792</v>
      </c>
      <c r="U17" s="44" t="s">
        <v>172</v>
      </c>
      <c r="W17" s="49" t="s">
        <v>120</v>
      </c>
    </row>
    <row r="18" spans="2:23" s="44" customFormat="1">
      <c r="B18" s="50">
        <v>40149</v>
      </c>
      <c r="C18" s="44" t="s">
        <v>122</v>
      </c>
      <c r="D18" s="38" t="s">
        <v>138</v>
      </c>
      <c r="E18" s="50">
        <v>40150</v>
      </c>
      <c r="F18" s="44">
        <v>12</v>
      </c>
      <c r="G18" s="44" t="s">
        <v>52</v>
      </c>
      <c r="H18" s="39">
        <v>2568850013</v>
      </c>
      <c r="I18" s="44" t="s">
        <v>142</v>
      </c>
      <c r="J18" s="38">
        <v>31</v>
      </c>
      <c r="K18" s="44" t="s">
        <v>133</v>
      </c>
      <c r="L18" s="44">
        <v>67960</v>
      </c>
      <c r="P18" s="50">
        <v>40150</v>
      </c>
      <c r="Q18" s="44" t="s">
        <v>135</v>
      </c>
      <c r="S18" s="44" t="s">
        <v>73</v>
      </c>
      <c r="T18" s="44" t="s">
        <v>144</v>
      </c>
      <c r="W18" s="49" t="s">
        <v>120</v>
      </c>
    </row>
    <row r="19" spans="2:23" s="44" customFormat="1" ht="14.25" customHeight="1">
      <c r="B19" s="50">
        <v>40149</v>
      </c>
      <c r="C19" s="44" t="s">
        <v>122</v>
      </c>
      <c r="D19" s="38" t="s">
        <v>138</v>
      </c>
      <c r="E19" s="50">
        <v>40150</v>
      </c>
      <c r="F19" s="44">
        <v>12</v>
      </c>
      <c r="G19" s="44" t="s">
        <v>52</v>
      </c>
      <c r="H19" s="39">
        <v>2568850013</v>
      </c>
      <c r="I19" s="44" t="s">
        <v>143</v>
      </c>
      <c r="J19" s="38">
        <v>31</v>
      </c>
      <c r="K19" s="55">
        <v>2425900501</v>
      </c>
      <c r="L19" s="44">
        <v>9975</v>
      </c>
      <c r="P19" s="50">
        <v>40150</v>
      </c>
      <c r="Q19" s="44" t="s">
        <v>135</v>
      </c>
      <c r="S19" s="44" t="s">
        <v>73</v>
      </c>
      <c r="T19" s="38">
        <v>811036792</v>
      </c>
      <c r="U19" s="44" t="s">
        <v>177</v>
      </c>
      <c r="W19" s="49" t="s">
        <v>120</v>
      </c>
    </row>
    <row r="20" spans="2:23" s="44" customFormat="1">
      <c r="B20" s="50">
        <v>40149</v>
      </c>
      <c r="C20" s="44" t="s">
        <v>122</v>
      </c>
      <c r="D20" s="38" t="s">
        <v>138</v>
      </c>
      <c r="E20" s="50">
        <v>40150</v>
      </c>
      <c r="F20" s="44">
        <v>12</v>
      </c>
      <c r="G20" s="44" t="s">
        <v>52</v>
      </c>
      <c r="H20" s="39">
        <v>2568850013</v>
      </c>
      <c r="I20" s="44" t="s">
        <v>145</v>
      </c>
      <c r="J20" s="38">
        <v>31</v>
      </c>
      <c r="K20" s="55">
        <v>2905901003</v>
      </c>
      <c r="L20" s="44">
        <f>100000*12.065%</f>
        <v>12065</v>
      </c>
      <c r="P20" s="50">
        <v>40150</v>
      </c>
      <c r="Q20" s="44" t="s">
        <v>135</v>
      </c>
      <c r="S20" s="44" t="s">
        <v>73</v>
      </c>
      <c r="T20" s="38">
        <v>800082665</v>
      </c>
      <c r="U20" s="44" t="s">
        <v>178</v>
      </c>
      <c r="W20" s="49" t="s">
        <v>120</v>
      </c>
    </row>
    <row r="21" spans="2:23" s="44" customFormat="1">
      <c r="J21" s="38"/>
    </row>
    <row r="22" spans="2:23" s="44" customFormat="1">
      <c r="J22" s="38"/>
    </row>
    <row r="23" spans="2:23" s="44" customFormat="1">
      <c r="J23" s="38"/>
    </row>
    <row r="24" spans="2:23" s="44" customFormat="1">
      <c r="J24" s="38"/>
    </row>
    <row r="25" spans="2:23" s="44" customFormat="1">
      <c r="J25" s="38"/>
    </row>
    <row r="26" spans="2:23" s="44" customFormat="1">
      <c r="J26" s="38"/>
    </row>
    <row r="27" spans="2:23" s="44" customFormat="1">
      <c r="J27" s="38"/>
    </row>
    <row r="28" spans="2:23" s="44" customFormat="1">
      <c r="J28" s="38"/>
    </row>
    <row r="29" spans="2:23" s="44" customFormat="1">
      <c r="J29" s="38"/>
    </row>
    <row r="30" spans="2:23" s="44" customFormat="1">
      <c r="J30" s="38"/>
    </row>
    <row r="31" spans="2:23" s="44" customFormat="1">
      <c r="J31" s="38"/>
    </row>
    <row r="32" spans="2:23" s="44" customFormat="1">
      <c r="J32" s="38"/>
    </row>
    <row r="33" spans="10:15" s="44" customFormat="1">
      <c r="J33" s="38"/>
    </row>
    <row r="34" spans="10:15" s="44" customFormat="1">
      <c r="J34" s="38"/>
    </row>
    <row r="35" spans="10:15" s="44" customFormat="1">
      <c r="J35" s="38"/>
    </row>
    <row r="36" spans="10:15" s="44" customFormat="1">
      <c r="J36" s="38"/>
    </row>
    <row r="37" spans="10:15" s="44" customFormat="1">
      <c r="J37" s="38"/>
    </row>
    <row r="38" spans="10:15" s="44" customFormat="1">
      <c r="J38" s="38"/>
    </row>
    <row r="39" spans="10:15" s="44" customFormat="1">
      <c r="J39" s="38"/>
    </row>
    <row r="40" spans="10:15" s="44" customFormat="1">
      <c r="J40" s="38"/>
    </row>
    <row r="41" spans="10:15">
      <c r="O41" s="19"/>
    </row>
    <row r="42" spans="10:15">
      <c r="O42" s="19"/>
    </row>
    <row r="43" spans="10:15">
      <c r="O43" s="19"/>
    </row>
    <row r="44" spans="10:15">
      <c r="O44" s="19"/>
    </row>
    <row r="45" spans="10:15">
      <c r="O45" s="19"/>
    </row>
    <row r="46" spans="10:15">
      <c r="O46" s="19"/>
    </row>
  </sheetData>
  <autoFilter ref="A8:X20"/>
  <pageMargins left="0.70866141732283472" right="0.70866141732283472" top="0.74803149606299213" bottom="0.74803149606299213" header="0.31496062992125984" footer="0.31496062992125984"/>
  <pageSetup paperSize="9" scale="3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41"/>
  <sheetViews>
    <sheetView topLeftCell="A7" workbookViewId="0">
      <selection activeCell="A7" sqref="A7"/>
    </sheetView>
  </sheetViews>
  <sheetFormatPr baseColWidth="10" defaultRowHeight="15"/>
  <cols>
    <col min="1" max="1" width="15.85546875" customWidth="1"/>
    <col min="9" max="9" width="27.5703125" customWidth="1"/>
    <col min="14" max="14" width="18.7109375" customWidth="1"/>
    <col min="20" max="23" width="11.42578125" style="16"/>
    <col min="24" max="24" width="19" customWidth="1"/>
  </cols>
  <sheetData>
    <row r="1" spans="1:24" s="13" customFormat="1" ht="45">
      <c r="A1" s="11" t="s">
        <v>53</v>
      </c>
      <c r="B1" s="12" t="s">
        <v>0</v>
      </c>
      <c r="C1" s="12" t="s">
        <v>54</v>
      </c>
      <c r="D1" s="12" t="s">
        <v>1</v>
      </c>
      <c r="E1" s="12" t="s">
        <v>2</v>
      </c>
      <c r="F1" s="12" t="s">
        <v>3</v>
      </c>
      <c r="G1" s="12" t="s">
        <v>4</v>
      </c>
      <c r="H1" s="12" t="s">
        <v>5</v>
      </c>
      <c r="I1" s="12" t="s">
        <v>6</v>
      </c>
      <c r="J1" s="12" t="s">
        <v>7</v>
      </c>
      <c r="K1" s="12" t="s">
        <v>55</v>
      </c>
      <c r="L1" s="12" t="s">
        <v>56</v>
      </c>
      <c r="M1" s="12" t="s">
        <v>57</v>
      </c>
      <c r="N1" s="12" t="s">
        <v>58</v>
      </c>
      <c r="O1" s="12" t="s">
        <v>59</v>
      </c>
      <c r="P1" s="12" t="s">
        <v>60</v>
      </c>
      <c r="Q1" s="12" t="s">
        <v>12</v>
      </c>
      <c r="R1" s="12" t="s">
        <v>13</v>
      </c>
      <c r="S1" s="12" t="s">
        <v>74</v>
      </c>
      <c r="T1" s="23" t="s">
        <v>8</v>
      </c>
      <c r="U1" s="23" t="s">
        <v>9</v>
      </c>
      <c r="V1" s="23" t="s">
        <v>10</v>
      </c>
      <c r="W1" s="23" t="s">
        <v>11</v>
      </c>
      <c r="X1" s="17" t="s">
        <v>116</v>
      </c>
    </row>
    <row r="2" spans="1:24" s="15" customFormat="1">
      <c r="A2" s="1"/>
      <c r="B2" s="14">
        <v>1</v>
      </c>
      <c r="C2" s="14">
        <v>2</v>
      </c>
      <c r="D2" s="14">
        <v>3</v>
      </c>
      <c r="E2" s="14">
        <v>4</v>
      </c>
      <c r="F2" s="14">
        <v>5</v>
      </c>
      <c r="G2" s="14">
        <v>6</v>
      </c>
      <c r="H2" s="14">
        <v>7</v>
      </c>
      <c r="I2" s="14">
        <v>8</v>
      </c>
      <c r="J2" s="14">
        <v>9</v>
      </c>
      <c r="K2" s="14">
        <v>10</v>
      </c>
      <c r="L2" s="14">
        <v>11</v>
      </c>
      <c r="M2" s="14">
        <v>12</v>
      </c>
      <c r="N2" s="14">
        <v>13</v>
      </c>
      <c r="O2" s="14">
        <v>14</v>
      </c>
      <c r="P2" s="14">
        <v>15</v>
      </c>
      <c r="Q2" s="14">
        <v>16</v>
      </c>
      <c r="R2" s="14">
        <v>17</v>
      </c>
      <c r="S2" s="14">
        <v>18</v>
      </c>
      <c r="T2" s="14">
        <v>19</v>
      </c>
      <c r="U2" s="14">
        <v>20</v>
      </c>
      <c r="V2" s="14">
        <v>21</v>
      </c>
      <c r="W2" s="14">
        <v>22</v>
      </c>
      <c r="X2" s="14">
        <v>23</v>
      </c>
    </row>
    <row r="3" spans="1:24">
      <c r="A3" s="1" t="s">
        <v>61</v>
      </c>
      <c r="B3" s="2" t="s">
        <v>14</v>
      </c>
      <c r="C3" s="3" t="s">
        <v>14</v>
      </c>
      <c r="D3" s="3" t="s">
        <v>14</v>
      </c>
      <c r="E3" s="3" t="s">
        <v>14</v>
      </c>
      <c r="F3" s="3" t="s">
        <v>14</v>
      </c>
      <c r="G3" s="3" t="s">
        <v>14</v>
      </c>
      <c r="H3" s="3" t="s">
        <v>14</v>
      </c>
      <c r="I3" s="4" t="s">
        <v>15</v>
      </c>
      <c r="J3" s="2" t="s">
        <v>14</v>
      </c>
      <c r="K3" s="2" t="s">
        <v>14</v>
      </c>
      <c r="L3" s="3" t="s">
        <v>14</v>
      </c>
      <c r="M3" s="4" t="s">
        <v>15</v>
      </c>
      <c r="N3" s="4" t="s">
        <v>15</v>
      </c>
      <c r="O3" s="4" t="s">
        <v>15</v>
      </c>
      <c r="P3" s="3" t="s">
        <v>62</v>
      </c>
      <c r="Q3" s="5" t="s">
        <v>15</v>
      </c>
      <c r="R3" s="4" t="s">
        <v>15</v>
      </c>
      <c r="S3" s="3" t="s">
        <v>14</v>
      </c>
      <c r="T3" s="2" t="s">
        <v>14</v>
      </c>
      <c r="U3" s="4" t="s">
        <v>15</v>
      </c>
      <c r="V3" s="3" t="s">
        <v>14</v>
      </c>
      <c r="W3" s="3" t="s">
        <v>14</v>
      </c>
      <c r="X3" s="3" t="s">
        <v>14</v>
      </c>
    </row>
    <row r="4" spans="1:24" ht="33.75">
      <c r="A4" s="1"/>
      <c r="B4" s="2" t="s">
        <v>16</v>
      </c>
      <c r="C4" s="2" t="s">
        <v>17</v>
      </c>
      <c r="D4" s="2" t="s">
        <v>18</v>
      </c>
      <c r="E4" s="2" t="s">
        <v>23</v>
      </c>
      <c r="F4" s="2" t="s">
        <v>19</v>
      </c>
      <c r="G4" s="2" t="s">
        <v>20</v>
      </c>
      <c r="H4" s="2" t="s">
        <v>21</v>
      </c>
      <c r="I4" s="5" t="s">
        <v>22</v>
      </c>
      <c r="J4" s="2" t="s">
        <v>23</v>
      </c>
      <c r="K4" s="2" t="s">
        <v>63</v>
      </c>
      <c r="L4" s="2" t="s">
        <v>26</v>
      </c>
      <c r="M4" s="5" t="s">
        <v>64</v>
      </c>
      <c r="N4" s="5" t="s">
        <v>65</v>
      </c>
      <c r="O4" s="5" t="s">
        <v>66</v>
      </c>
      <c r="P4" s="2" t="s">
        <v>67</v>
      </c>
      <c r="Q4" s="5" t="s">
        <v>29</v>
      </c>
      <c r="R4" s="24" t="s">
        <v>30</v>
      </c>
      <c r="S4" s="2" t="s">
        <v>117</v>
      </c>
      <c r="T4" s="2" t="s">
        <v>24</v>
      </c>
      <c r="U4" s="5" t="s">
        <v>25</v>
      </c>
      <c r="V4" s="2" t="s">
        <v>27</v>
      </c>
      <c r="W4" s="2" t="s">
        <v>28</v>
      </c>
      <c r="X4" s="25" t="s">
        <v>118</v>
      </c>
    </row>
    <row r="5" spans="1:24">
      <c r="A5" s="1" t="s">
        <v>68</v>
      </c>
      <c r="B5" s="6" t="s">
        <v>31</v>
      </c>
      <c r="C5" s="6" t="s">
        <v>32</v>
      </c>
      <c r="D5" s="6" t="s">
        <v>32</v>
      </c>
      <c r="E5" s="6" t="s">
        <v>32</v>
      </c>
      <c r="F5" s="6" t="s">
        <v>33</v>
      </c>
      <c r="G5" s="6" t="s">
        <v>34</v>
      </c>
      <c r="H5" s="6" t="s">
        <v>32</v>
      </c>
      <c r="I5" s="6" t="s">
        <v>32</v>
      </c>
      <c r="J5" s="6" t="s">
        <v>32</v>
      </c>
      <c r="K5" s="6" t="s">
        <v>32</v>
      </c>
      <c r="L5" s="6" t="s">
        <v>35</v>
      </c>
      <c r="M5" s="6" t="s">
        <v>32</v>
      </c>
      <c r="N5" s="6" t="s">
        <v>32</v>
      </c>
      <c r="O5" s="6" t="s">
        <v>32</v>
      </c>
      <c r="P5" s="6" t="s">
        <v>31</v>
      </c>
      <c r="Q5" s="6" t="s">
        <v>32</v>
      </c>
      <c r="R5" s="6" t="s">
        <v>32</v>
      </c>
      <c r="S5" s="6" t="s">
        <v>32</v>
      </c>
      <c r="T5" s="6" t="s">
        <v>32</v>
      </c>
      <c r="U5" s="7" t="s">
        <v>32</v>
      </c>
      <c r="V5" s="6" t="s">
        <v>31</v>
      </c>
      <c r="W5" s="6" t="s">
        <v>32</v>
      </c>
      <c r="X5" s="6" t="s">
        <v>32</v>
      </c>
    </row>
    <row r="6" spans="1:24">
      <c r="A6" s="1" t="s">
        <v>36</v>
      </c>
      <c r="B6" s="6">
        <v>8</v>
      </c>
      <c r="C6" s="7">
        <v>2</v>
      </c>
      <c r="D6" s="7">
        <v>4</v>
      </c>
      <c r="E6" s="7">
        <v>8</v>
      </c>
      <c r="F6" s="7">
        <v>2</v>
      </c>
      <c r="G6" s="7">
        <v>3</v>
      </c>
      <c r="H6" s="7">
        <v>16</v>
      </c>
      <c r="I6" s="7">
        <v>25</v>
      </c>
      <c r="J6" s="6">
        <v>2</v>
      </c>
      <c r="K6" s="6">
        <v>17</v>
      </c>
      <c r="L6" s="7">
        <v>13</v>
      </c>
      <c r="M6" s="7">
        <v>2</v>
      </c>
      <c r="N6" s="7">
        <v>10</v>
      </c>
      <c r="O6" s="7">
        <v>10</v>
      </c>
      <c r="P6" s="7">
        <v>8</v>
      </c>
      <c r="Q6" s="6">
        <v>18</v>
      </c>
      <c r="R6" s="7">
        <v>50</v>
      </c>
      <c r="S6" s="7">
        <v>10</v>
      </c>
      <c r="T6" s="6">
        <v>12</v>
      </c>
      <c r="U6" s="7" t="s">
        <v>37</v>
      </c>
      <c r="V6" s="6">
        <v>8</v>
      </c>
      <c r="W6" s="6">
        <v>4</v>
      </c>
      <c r="X6" s="26">
        <v>10</v>
      </c>
    </row>
    <row r="7" spans="1:24" ht="157.5">
      <c r="A7" s="1" t="s">
        <v>38</v>
      </c>
      <c r="B7" s="8" t="s">
        <v>39</v>
      </c>
      <c r="C7" s="8" t="s">
        <v>40</v>
      </c>
      <c r="D7" s="8" t="s">
        <v>41</v>
      </c>
      <c r="E7" s="8" t="s">
        <v>42</v>
      </c>
      <c r="F7" s="8" t="s">
        <v>43</v>
      </c>
      <c r="G7" s="8" t="s">
        <v>44</v>
      </c>
      <c r="H7" s="8" t="s">
        <v>45</v>
      </c>
      <c r="I7" s="8" t="s">
        <v>45</v>
      </c>
      <c r="J7" s="8" t="s">
        <v>46</v>
      </c>
      <c r="K7" s="8" t="s">
        <v>69</v>
      </c>
      <c r="L7" s="8" t="s">
        <v>70</v>
      </c>
      <c r="M7" s="9" t="s">
        <v>71</v>
      </c>
      <c r="N7" s="8"/>
      <c r="O7" s="8"/>
      <c r="P7" s="8" t="s">
        <v>72</v>
      </c>
      <c r="Q7" s="8" t="s">
        <v>51</v>
      </c>
      <c r="R7" s="8" t="s">
        <v>51</v>
      </c>
      <c r="S7" s="8"/>
      <c r="T7" s="8" t="s">
        <v>47</v>
      </c>
      <c r="U7" s="27" t="s">
        <v>48</v>
      </c>
      <c r="V7" s="8" t="s">
        <v>49</v>
      </c>
      <c r="W7" s="8" t="s">
        <v>50</v>
      </c>
      <c r="X7" s="8" t="s">
        <v>119</v>
      </c>
    </row>
    <row r="8" spans="1:24" s="44" customFormat="1">
      <c r="C8" s="44" t="s">
        <v>122</v>
      </c>
      <c r="D8" s="38" t="s">
        <v>138</v>
      </c>
      <c r="G8" s="44" t="s">
        <v>52</v>
      </c>
      <c r="S8" s="44" t="s">
        <v>73</v>
      </c>
      <c r="W8" s="49" t="s">
        <v>120</v>
      </c>
    </row>
    <row r="9" spans="1:24" s="44" customFormat="1">
      <c r="B9" s="50">
        <v>40149</v>
      </c>
      <c r="C9" s="44" t="s">
        <v>122</v>
      </c>
      <c r="D9" s="38" t="s">
        <v>138</v>
      </c>
      <c r="E9" s="50">
        <v>40150</v>
      </c>
      <c r="F9" s="44">
        <v>12</v>
      </c>
      <c r="G9" s="44" t="s">
        <v>52</v>
      </c>
      <c r="H9" s="39">
        <v>2568850013</v>
      </c>
      <c r="I9" s="44" t="s">
        <v>88</v>
      </c>
      <c r="J9" s="38">
        <v>40</v>
      </c>
      <c r="K9" s="44">
        <v>2425900501</v>
      </c>
      <c r="L9" s="44">
        <v>6500</v>
      </c>
      <c r="P9" s="50">
        <v>40150</v>
      </c>
      <c r="Q9" s="44" t="s">
        <v>137</v>
      </c>
      <c r="S9" s="44" t="s">
        <v>73</v>
      </c>
      <c r="T9" s="38">
        <v>811036792</v>
      </c>
      <c r="W9" s="49" t="s">
        <v>120</v>
      </c>
    </row>
    <row r="10" spans="1:24" s="44" customFormat="1">
      <c r="B10" s="50">
        <v>40149</v>
      </c>
      <c r="C10" s="44" t="s">
        <v>122</v>
      </c>
      <c r="D10" s="38" t="s">
        <v>138</v>
      </c>
      <c r="E10" s="50">
        <v>40150</v>
      </c>
      <c r="F10" s="44">
        <v>12</v>
      </c>
      <c r="G10" s="44" t="s">
        <v>52</v>
      </c>
      <c r="H10" s="39">
        <v>2568850013</v>
      </c>
      <c r="I10" s="44" t="s">
        <v>85</v>
      </c>
      <c r="J10" s="38">
        <v>40</v>
      </c>
      <c r="K10" s="44">
        <v>2425900501</v>
      </c>
      <c r="L10" s="44">
        <v>500</v>
      </c>
      <c r="P10" s="50">
        <v>40150</v>
      </c>
      <c r="Q10" s="44" t="s">
        <v>137</v>
      </c>
      <c r="S10" s="44" t="s">
        <v>73</v>
      </c>
      <c r="T10" s="38">
        <v>811036792</v>
      </c>
      <c r="U10" s="44" t="s">
        <v>172</v>
      </c>
      <c r="W10" s="49" t="s">
        <v>120</v>
      </c>
    </row>
    <row r="11" spans="1:24" s="44" customFormat="1">
      <c r="B11" s="50">
        <v>40149</v>
      </c>
      <c r="C11" s="44" t="s">
        <v>122</v>
      </c>
      <c r="D11" s="38" t="s">
        <v>138</v>
      </c>
      <c r="E11" s="50">
        <v>40150</v>
      </c>
      <c r="F11" s="44">
        <v>12</v>
      </c>
      <c r="G11" s="44" t="s">
        <v>52</v>
      </c>
      <c r="H11" s="39">
        <v>2568850013</v>
      </c>
      <c r="I11" s="44" t="s">
        <v>92</v>
      </c>
      <c r="J11" s="47" t="s">
        <v>93</v>
      </c>
      <c r="K11" s="44">
        <v>1470901001</v>
      </c>
      <c r="L11" s="44">
        <v>500</v>
      </c>
      <c r="P11" s="50">
        <v>40150</v>
      </c>
      <c r="Q11" s="44" t="s">
        <v>137</v>
      </c>
      <c r="S11" s="44" t="s">
        <v>73</v>
      </c>
      <c r="T11" s="38">
        <v>811036792</v>
      </c>
      <c r="W11" s="49" t="s">
        <v>120</v>
      </c>
    </row>
    <row r="12" spans="1:24" s="44" customFormat="1">
      <c r="B12" s="50">
        <v>40149</v>
      </c>
      <c r="C12" s="44" t="s">
        <v>122</v>
      </c>
      <c r="D12" s="38" t="s">
        <v>138</v>
      </c>
      <c r="E12" s="50">
        <v>40150</v>
      </c>
      <c r="F12" s="44">
        <v>12</v>
      </c>
      <c r="G12" s="44" t="s">
        <v>52</v>
      </c>
      <c r="H12" s="39">
        <v>2568850013</v>
      </c>
      <c r="I12" s="44" t="s">
        <v>89</v>
      </c>
      <c r="J12" s="38">
        <v>50</v>
      </c>
      <c r="K12" s="44">
        <v>1110061402</v>
      </c>
      <c r="L12" s="44">
        <v>7500</v>
      </c>
      <c r="P12" s="50">
        <v>40150</v>
      </c>
      <c r="Q12" s="44" t="s">
        <v>137</v>
      </c>
      <c r="S12" s="44" t="s">
        <v>73</v>
      </c>
      <c r="T12" s="38">
        <v>811036792</v>
      </c>
      <c r="W12" s="49" t="s">
        <v>120</v>
      </c>
    </row>
    <row r="13" spans="1:24" s="44" customFormat="1">
      <c r="B13" s="50">
        <v>40149</v>
      </c>
      <c r="C13" s="44" t="s">
        <v>122</v>
      </c>
      <c r="D13" s="38" t="s">
        <v>138</v>
      </c>
      <c r="E13" s="50">
        <v>40150</v>
      </c>
      <c r="F13" s="44">
        <v>12</v>
      </c>
      <c r="G13" s="44" t="s">
        <v>52</v>
      </c>
      <c r="H13" s="39">
        <v>2568850013</v>
      </c>
      <c r="I13" s="44" t="s">
        <v>90</v>
      </c>
      <c r="J13" s="38">
        <v>40</v>
      </c>
      <c r="K13" s="44" t="s">
        <v>91</v>
      </c>
      <c r="L13" s="44">
        <v>2500</v>
      </c>
      <c r="P13" s="50">
        <v>40150</v>
      </c>
      <c r="Q13" s="44" t="s">
        <v>137</v>
      </c>
      <c r="S13" s="44" t="s">
        <v>73</v>
      </c>
      <c r="T13" s="38">
        <v>800082665</v>
      </c>
      <c r="W13" s="49" t="s">
        <v>120</v>
      </c>
    </row>
    <row r="14" spans="1:24" s="44" customFormat="1">
      <c r="B14" s="50">
        <v>40149</v>
      </c>
      <c r="C14" s="44" t="s">
        <v>122</v>
      </c>
      <c r="D14" s="38" t="s">
        <v>138</v>
      </c>
      <c r="E14" s="50">
        <v>40150</v>
      </c>
      <c r="F14" s="44">
        <v>12</v>
      </c>
      <c r="G14" s="44" t="s">
        <v>52</v>
      </c>
      <c r="H14" s="39">
        <v>2568850013</v>
      </c>
      <c r="I14" s="44" t="s">
        <v>90</v>
      </c>
      <c r="J14" s="38">
        <v>50</v>
      </c>
      <c r="K14" s="44">
        <v>1110061402</v>
      </c>
      <c r="L14" s="44">
        <v>2500</v>
      </c>
      <c r="P14" s="50">
        <v>40150</v>
      </c>
      <c r="Q14" s="44" t="s">
        <v>137</v>
      </c>
      <c r="S14" s="44" t="s">
        <v>73</v>
      </c>
      <c r="T14" s="38">
        <v>800082665</v>
      </c>
      <c r="W14" s="49" t="s">
        <v>120</v>
      </c>
    </row>
    <row r="15" spans="1:24" s="44" customFormat="1">
      <c r="B15" s="50">
        <v>40149</v>
      </c>
      <c r="C15" s="44" t="s">
        <v>122</v>
      </c>
      <c r="D15" s="38" t="s">
        <v>138</v>
      </c>
      <c r="E15" s="50">
        <v>40150</v>
      </c>
      <c r="F15" s="44">
        <v>12</v>
      </c>
      <c r="G15" s="44" t="s">
        <v>52</v>
      </c>
      <c r="H15" s="39">
        <v>2568850013</v>
      </c>
      <c r="I15" s="44" t="s">
        <v>142</v>
      </c>
      <c r="J15" s="38">
        <v>21</v>
      </c>
      <c r="K15" s="44" t="s">
        <v>133</v>
      </c>
      <c r="L15" s="44">
        <v>67960</v>
      </c>
      <c r="P15" s="50">
        <v>40150</v>
      </c>
      <c r="Q15" s="44" t="s">
        <v>137</v>
      </c>
      <c r="S15" s="44" t="s">
        <v>73</v>
      </c>
      <c r="T15" s="44" t="s">
        <v>144</v>
      </c>
      <c r="W15" s="49" t="s">
        <v>120</v>
      </c>
    </row>
    <row r="16" spans="1:24" s="44" customFormat="1">
      <c r="B16" s="50">
        <v>40149</v>
      </c>
      <c r="C16" s="44" t="s">
        <v>122</v>
      </c>
      <c r="D16" s="38" t="s">
        <v>138</v>
      </c>
      <c r="E16" s="50">
        <v>40150</v>
      </c>
      <c r="F16" s="44">
        <v>12</v>
      </c>
      <c r="G16" s="44" t="s">
        <v>52</v>
      </c>
      <c r="H16" s="39">
        <v>2568850013</v>
      </c>
      <c r="I16" s="44" t="s">
        <v>146</v>
      </c>
      <c r="J16" s="38">
        <v>50</v>
      </c>
      <c r="K16" s="44">
        <v>1110061402</v>
      </c>
      <c r="L16" s="44">
        <v>67960</v>
      </c>
      <c r="P16" s="50">
        <v>40150</v>
      </c>
      <c r="Q16" s="44" t="s">
        <v>137</v>
      </c>
      <c r="S16" s="44" t="s">
        <v>73</v>
      </c>
      <c r="T16" s="44" t="s">
        <v>144</v>
      </c>
      <c r="W16" s="49" t="s">
        <v>120</v>
      </c>
    </row>
    <row r="17" spans="1:24" s="44" customFormat="1">
      <c r="B17" s="50">
        <v>40149</v>
      </c>
      <c r="C17" s="44" t="s">
        <v>122</v>
      </c>
      <c r="D17" s="38" t="s">
        <v>138</v>
      </c>
      <c r="E17" s="50">
        <v>40150</v>
      </c>
      <c r="F17" s="44">
        <v>12</v>
      </c>
      <c r="G17" s="44" t="s">
        <v>52</v>
      </c>
      <c r="H17" s="39">
        <v>2568850013</v>
      </c>
      <c r="I17" s="44" t="s">
        <v>143</v>
      </c>
      <c r="J17" s="38">
        <v>21</v>
      </c>
      <c r="K17" s="55">
        <v>2425900501</v>
      </c>
      <c r="L17" s="44">
        <v>9975</v>
      </c>
      <c r="P17" s="50">
        <v>40150</v>
      </c>
      <c r="Q17" s="44" t="s">
        <v>137</v>
      </c>
      <c r="S17" s="44" t="s">
        <v>73</v>
      </c>
      <c r="T17" s="38">
        <v>811036792</v>
      </c>
      <c r="U17" s="44" t="s">
        <v>177</v>
      </c>
      <c r="W17" s="49" t="s">
        <v>120</v>
      </c>
    </row>
    <row r="18" spans="1:24" s="44" customFormat="1">
      <c r="B18" s="50">
        <v>40149</v>
      </c>
      <c r="C18" s="44" t="s">
        <v>122</v>
      </c>
      <c r="D18" s="38" t="s">
        <v>138</v>
      </c>
      <c r="E18" s="50">
        <v>40150</v>
      </c>
      <c r="F18" s="44">
        <v>12</v>
      </c>
      <c r="G18" s="44" t="s">
        <v>52</v>
      </c>
      <c r="H18" s="39">
        <v>2568850013</v>
      </c>
      <c r="I18" s="44" t="s">
        <v>147</v>
      </c>
      <c r="J18" s="38">
        <v>50</v>
      </c>
      <c r="K18" s="44">
        <v>1110061402</v>
      </c>
      <c r="L18" s="44">
        <v>9975</v>
      </c>
      <c r="P18" s="50">
        <v>40150</v>
      </c>
      <c r="Q18" s="44" t="s">
        <v>137</v>
      </c>
      <c r="S18" s="44" t="s">
        <v>73</v>
      </c>
      <c r="T18" s="38">
        <v>811036792</v>
      </c>
      <c r="W18" s="49" t="s">
        <v>120</v>
      </c>
    </row>
    <row r="19" spans="1:24" s="44" customFormat="1">
      <c r="B19" s="50">
        <v>40149</v>
      </c>
      <c r="C19" s="44" t="s">
        <v>122</v>
      </c>
      <c r="D19" s="38" t="s">
        <v>138</v>
      </c>
      <c r="E19" s="50">
        <v>40150</v>
      </c>
      <c r="F19" s="44">
        <v>12</v>
      </c>
      <c r="G19" s="44" t="s">
        <v>52</v>
      </c>
      <c r="H19" s="39">
        <v>2568850013</v>
      </c>
      <c r="I19" s="44" t="s">
        <v>145</v>
      </c>
      <c r="J19" s="38">
        <v>21</v>
      </c>
      <c r="K19" s="55">
        <v>2905901003</v>
      </c>
      <c r="L19" s="44">
        <f>100000*12.065%</f>
        <v>12065</v>
      </c>
      <c r="P19" s="50">
        <v>40150</v>
      </c>
      <c r="Q19" s="44" t="s">
        <v>137</v>
      </c>
      <c r="S19" s="44" t="s">
        <v>73</v>
      </c>
      <c r="T19" s="38">
        <v>800082665</v>
      </c>
      <c r="U19" s="44" t="s">
        <v>178</v>
      </c>
      <c r="W19" s="49" t="s">
        <v>120</v>
      </c>
    </row>
    <row r="20" spans="1:24" s="44" customFormat="1">
      <c r="B20" s="50">
        <v>40149</v>
      </c>
      <c r="C20" s="44" t="s">
        <v>122</v>
      </c>
      <c r="D20" s="38" t="s">
        <v>138</v>
      </c>
      <c r="E20" s="50">
        <v>40150</v>
      </c>
      <c r="F20" s="44">
        <v>12</v>
      </c>
      <c r="G20" s="44" t="s">
        <v>52</v>
      </c>
      <c r="H20" s="39">
        <v>2568850013</v>
      </c>
      <c r="I20" s="44" t="s">
        <v>148</v>
      </c>
      <c r="J20" s="38">
        <v>50</v>
      </c>
      <c r="K20" s="44">
        <v>1110061402</v>
      </c>
      <c r="L20" s="44">
        <f>100000*12.065%</f>
        <v>12065</v>
      </c>
      <c r="P20" s="50">
        <v>40150</v>
      </c>
      <c r="Q20" s="44" t="s">
        <v>137</v>
      </c>
      <c r="S20" s="44" t="s">
        <v>73</v>
      </c>
      <c r="T20" s="38">
        <v>800082665</v>
      </c>
      <c r="W20" s="49" t="s">
        <v>120</v>
      </c>
    </row>
    <row r="21" spans="1:24" s="44" customFormat="1"/>
    <row r="22" spans="1:24" s="44" customFormat="1"/>
    <row r="23" spans="1:24" s="44" customFormat="1"/>
    <row r="24" spans="1:24" s="16" customForma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 s="19"/>
      <c r="P24"/>
      <c r="Q24"/>
      <c r="R24"/>
      <c r="S24"/>
      <c r="X24"/>
    </row>
    <row r="25" spans="1:24" s="16" customForma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 s="19"/>
      <c r="P25"/>
      <c r="Q25"/>
      <c r="R25"/>
      <c r="S25"/>
      <c r="X25"/>
    </row>
    <row r="26" spans="1:24" s="16" customForma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 s="19"/>
      <c r="P26"/>
      <c r="Q26"/>
      <c r="R26"/>
      <c r="S26"/>
      <c r="X26"/>
    </row>
    <row r="27" spans="1:24" s="16" customForma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 s="19"/>
      <c r="P27"/>
      <c r="Q27"/>
      <c r="R27"/>
      <c r="S27"/>
      <c r="X27"/>
    </row>
    <row r="28" spans="1:24">
      <c r="O28" s="19"/>
    </row>
    <row r="29" spans="1:24">
      <c r="O29" s="19"/>
    </row>
    <row r="30" spans="1:24">
      <c r="O30" s="19"/>
    </row>
    <row r="31" spans="1:24">
      <c r="O31" s="19"/>
    </row>
    <row r="32" spans="1:24">
      <c r="O32" s="19"/>
    </row>
    <row r="33" spans="15:15">
      <c r="O33" s="19"/>
    </row>
    <row r="34" spans="15:15">
      <c r="O34" s="19"/>
    </row>
    <row r="35" spans="15:15">
      <c r="O35" s="19"/>
    </row>
    <row r="36" spans="15:15">
      <c r="O36" s="19"/>
    </row>
    <row r="37" spans="15:15">
      <c r="O37" s="19"/>
    </row>
    <row r="38" spans="15:15">
      <c r="O38" s="19"/>
    </row>
    <row r="39" spans="15:15">
      <c r="O39" s="19"/>
    </row>
    <row r="40" spans="15:15">
      <c r="O40" s="19"/>
    </row>
    <row r="41" spans="15:15">
      <c r="O41" s="19"/>
    </row>
  </sheetData>
  <autoFilter ref="A7:X20"/>
  <pageMargins left="0.70866141732283472" right="0.70866141732283472" top="0.74803149606299213" bottom="0.74803149606299213" header="0.31496062992125984" footer="0.31496062992125984"/>
  <pageSetup paperSize="9" scale="3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C00000"/>
    <pageSetUpPr fitToPage="1"/>
  </sheetPr>
  <dimension ref="A1:X45"/>
  <sheetViews>
    <sheetView tabSelected="1" topLeftCell="L4" workbookViewId="0">
      <selection activeCell="W9" sqref="W9"/>
    </sheetView>
  </sheetViews>
  <sheetFormatPr baseColWidth="10" defaultRowHeight="15"/>
  <cols>
    <col min="9" max="9" width="29.28515625" customWidth="1"/>
    <col min="10" max="10" width="11.42578125" style="22"/>
    <col min="14" max="14" width="18.7109375" customWidth="1"/>
    <col min="17" max="17" width="21.7109375" bestFit="1" customWidth="1"/>
    <col min="20" max="23" width="11.42578125" style="16"/>
  </cols>
  <sheetData>
    <row r="1" spans="1:24" s="13" customFormat="1" ht="45">
      <c r="A1" s="11" t="s">
        <v>53</v>
      </c>
      <c r="B1" s="12" t="s">
        <v>0</v>
      </c>
      <c r="C1" s="12" t="s">
        <v>54</v>
      </c>
      <c r="D1" s="12" t="s">
        <v>1</v>
      </c>
      <c r="E1" s="12" t="s">
        <v>2</v>
      </c>
      <c r="F1" s="12" t="s">
        <v>3</v>
      </c>
      <c r="G1" s="12" t="s">
        <v>4</v>
      </c>
      <c r="H1" s="12" t="s">
        <v>5</v>
      </c>
      <c r="I1" s="12" t="s">
        <v>6</v>
      </c>
      <c r="J1" s="30" t="s">
        <v>7</v>
      </c>
      <c r="K1" s="12" t="s">
        <v>55</v>
      </c>
      <c r="L1" s="12" t="s">
        <v>56</v>
      </c>
      <c r="M1" s="12" t="s">
        <v>57</v>
      </c>
      <c r="N1" s="12" t="s">
        <v>58</v>
      </c>
      <c r="O1" s="12" t="s">
        <v>59</v>
      </c>
      <c r="P1" s="12" t="s">
        <v>60</v>
      </c>
      <c r="Q1" s="12" t="s">
        <v>12</v>
      </c>
      <c r="R1" s="12" t="s">
        <v>13</v>
      </c>
      <c r="S1" s="12" t="s">
        <v>74</v>
      </c>
      <c r="T1" s="23" t="s">
        <v>8</v>
      </c>
      <c r="U1" s="23" t="s">
        <v>9</v>
      </c>
      <c r="V1" s="23" t="s">
        <v>10</v>
      </c>
      <c r="W1" s="23" t="s">
        <v>11</v>
      </c>
      <c r="X1" s="17" t="s">
        <v>116</v>
      </c>
    </row>
    <row r="2" spans="1:24" s="15" customFormat="1">
      <c r="A2" s="1"/>
      <c r="B2" s="14">
        <v>1</v>
      </c>
      <c r="C2" s="14">
        <v>2</v>
      </c>
      <c r="D2" s="14">
        <v>3</v>
      </c>
      <c r="E2" s="14">
        <v>4</v>
      </c>
      <c r="F2" s="14">
        <v>5</v>
      </c>
      <c r="G2" s="14">
        <v>6</v>
      </c>
      <c r="H2" s="14">
        <v>7</v>
      </c>
      <c r="I2" s="14">
        <v>8</v>
      </c>
      <c r="J2" s="31">
        <v>9</v>
      </c>
      <c r="K2" s="14">
        <v>10</v>
      </c>
      <c r="L2" s="14">
        <v>11</v>
      </c>
      <c r="M2" s="14">
        <v>12</v>
      </c>
      <c r="N2" s="14">
        <v>13</v>
      </c>
      <c r="O2" s="14">
        <v>14</v>
      </c>
      <c r="P2" s="14">
        <v>15</v>
      </c>
      <c r="Q2" s="14">
        <v>16</v>
      </c>
      <c r="R2" s="14">
        <v>17</v>
      </c>
      <c r="S2" s="14">
        <v>18</v>
      </c>
      <c r="T2" s="14">
        <v>19</v>
      </c>
      <c r="U2" s="14">
        <v>20</v>
      </c>
      <c r="V2" s="14">
        <v>21</v>
      </c>
      <c r="W2" s="14">
        <v>22</v>
      </c>
      <c r="X2" s="14">
        <v>23</v>
      </c>
    </row>
    <row r="3" spans="1:24">
      <c r="A3" s="1" t="s">
        <v>61</v>
      </c>
      <c r="B3" s="2" t="s">
        <v>14</v>
      </c>
      <c r="C3" s="3" t="s">
        <v>14</v>
      </c>
      <c r="D3" s="3" t="s">
        <v>14</v>
      </c>
      <c r="E3" s="3" t="s">
        <v>14</v>
      </c>
      <c r="F3" s="3" t="s">
        <v>14</v>
      </c>
      <c r="G3" s="3" t="s">
        <v>14</v>
      </c>
      <c r="H3" s="3" t="s">
        <v>14</v>
      </c>
      <c r="I3" s="4" t="s">
        <v>15</v>
      </c>
      <c r="J3" s="32" t="s">
        <v>14</v>
      </c>
      <c r="K3" s="2" t="s">
        <v>14</v>
      </c>
      <c r="L3" s="3" t="s">
        <v>14</v>
      </c>
      <c r="M3" s="4" t="s">
        <v>15</v>
      </c>
      <c r="N3" s="4" t="s">
        <v>15</v>
      </c>
      <c r="O3" s="4" t="s">
        <v>15</v>
      </c>
      <c r="P3" s="3" t="s">
        <v>62</v>
      </c>
      <c r="Q3" s="5" t="s">
        <v>15</v>
      </c>
      <c r="R3" s="4" t="s">
        <v>15</v>
      </c>
      <c r="S3" s="3" t="s">
        <v>14</v>
      </c>
      <c r="T3" s="2" t="s">
        <v>14</v>
      </c>
      <c r="U3" s="4" t="s">
        <v>15</v>
      </c>
      <c r="V3" s="3" t="s">
        <v>14</v>
      </c>
      <c r="W3" s="3" t="s">
        <v>14</v>
      </c>
      <c r="X3" s="3" t="s">
        <v>14</v>
      </c>
    </row>
    <row r="4" spans="1:24" ht="33.75">
      <c r="A4" s="1"/>
      <c r="B4" s="2" t="s">
        <v>16</v>
      </c>
      <c r="C4" s="2" t="s">
        <v>17</v>
      </c>
      <c r="D4" s="2" t="s">
        <v>18</v>
      </c>
      <c r="E4" s="2" t="s">
        <v>23</v>
      </c>
      <c r="F4" s="2" t="s">
        <v>19</v>
      </c>
      <c r="G4" s="2" t="s">
        <v>20</v>
      </c>
      <c r="H4" s="2" t="s">
        <v>21</v>
      </c>
      <c r="I4" s="5" t="s">
        <v>22</v>
      </c>
      <c r="J4" s="32" t="s">
        <v>23</v>
      </c>
      <c r="K4" s="2" t="s">
        <v>63</v>
      </c>
      <c r="L4" s="2" t="s">
        <v>26</v>
      </c>
      <c r="M4" s="5" t="s">
        <v>64</v>
      </c>
      <c r="N4" s="5" t="s">
        <v>65</v>
      </c>
      <c r="O4" s="5" t="s">
        <v>66</v>
      </c>
      <c r="P4" s="2" t="s">
        <v>67</v>
      </c>
      <c r="Q4" s="5" t="s">
        <v>29</v>
      </c>
      <c r="R4" s="24" t="s">
        <v>30</v>
      </c>
      <c r="S4" s="2" t="s">
        <v>117</v>
      </c>
      <c r="T4" s="2" t="s">
        <v>24</v>
      </c>
      <c r="U4" s="5" t="s">
        <v>25</v>
      </c>
      <c r="V4" s="2" t="s">
        <v>27</v>
      </c>
      <c r="W4" s="2" t="s">
        <v>28</v>
      </c>
      <c r="X4" s="25" t="s">
        <v>118</v>
      </c>
    </row>
    <row r="5" spans="1:24" ht="21">
      <c r="A5" s="1" t="s">
        <v>68</v>
      </c>
      <c r="B5" s="6" t="s">
        <v>31</v>
      </c>
      <c r="C5" s="6" t="s">
        <v>32</v>
      </c>
      <c r="D5" s="6" t="s">
        <v>32</v>
      </c>
      <c r="E5" s="6" t="s">
        <v>32</v>
      </c>
      <c r="F5" s="6" t="s">
        <v>33</v>
      </c>
      <c r="G5" s="6" t="s">
        <v>34</v>
      </c>
      <c r="H5" s="6" t="s">
        <v>32</v>
      </c>
      <c r="I5" s="6" t="s">
        <v>32</v>
      </c>
      <c r="J5" s="33" t="s">
        <v>32</v>
      </c>
      <c r="K5" s="6" t="s">
        <v>32</v>
      </c>
      <c r="L5" s="6" t="s">
        <v>35</v>
      </c>
      <c r="M5" s="6" t="s">
        <v>32</v>
      </c>
      <c r="N5" s="6" t="s">
        <v>32</v>
      </c>
      <c r="O5" s="6" t="s">
        <v>32</v>
      </c>
      <c r="P5" s="6" t="s">
        <v>31</v>
      </c>
      <c r="Q5" s="6" t="s">
        <v>32</v>
      </c>
      <c r="R5" s="6" t="s">
        <v>32</v>
      </c>
      <c r="S5" s="6" t="s">
        <v>32</v>
      </c>
      <c r="T5" s="6" t="s">
        <v>32</v>
      </c>
      <c r="U5" s="7" t="s">
        <v>32</v>
      </c>
      <c r="V5" s="6" t="s">
        <v>31</v>
      </c>
      <c r="W5" s="6" t="s">
        <v>32</v>
      </c>
      <c r="X5" s="6" t="s">
        <v>32</v>
      </c>
    </row>
    <row r="6" spans="1:24">
      <c r="A6" s="1" t="s">
        <v>36</v>
      </c>
      <c r="B6" s="6">
        <v>8</v>
      </c>
      <c r="C6" s="7">
        <v>2</v>
      </c>
      <c r="D6" s="7">
        <v>4</v>
      </c>
      <c r="E6" s="7">
        <v>8</v>
      </c>
      <c r="F6" s="7">
        <v>2</v>
      </c>
      <c r="G6" s="7">
        <v>3</v>
      </c>
      <c r="H6" s="7">
        <v>16</v>
      </c>
      <c r="I6" s="7">
        <v>25</v>
      </c>
      <c r="J6" s="33">
        <v>2</v>
      </c>
      <c r="K6" s="6">
        <v>17</v>
      </c>
      <c r="L6" s="7">
        <v>13</v>
      </c>
      <c r="M6" s="7">
        <v>2</v>
      </c>
      <c r="N6" s="7">
        <v>10</v>
      </c>
      <c r="O6" s="7">
        <v>10</v>
      </c>
      <c r="P6" s="7">
        <v>8</v>
      </c>
      <c r="Q6" s="6">
        <v>18</v>
      </c>
      <c r="R6" s="7">
        <v>50</v>
      </c>
      <c r="S6" s="7">
        <v>10</v>
      </c>
      <c r="T6" s="6">
        <v>12</v>
      </c>
      <c r="U6" s="7" t="s">
        <v>37</v>
      </c>
      <c r="V6" s="6">
        <v>8</v>
      </c>
      <c r="W6" s="6">
        <v>4</v>
      </c>
      <c r="X6" s="26">
        <v>10</v>
      </c>
    </row>
    <row r="7" spans="1:24" ht="157.5">
      <c r="A7" s="1" t="s">
        <v>38</v>
      </c>
      <c r="B7" s="8" t="s">
        <v>39</v>
      </c>
      <c r="C7" s="8" t="s">
        <v>40</v>
      </c>
      <c r="D7" s="8" t="s">
        <v>41</v>
      </c>
      <c r="E7" s="8" t="s">
        <v>42</v>
      </c>
      <c r="F7" s="8" t="s">
        <v>43</v>
      </c>
      <c r="G7" s="8" t="s">
        <v>44</v>
      </c>
      <c r="H7" s="8" t="s">
        <v>45</v>
      </c>
      <c r="I7" s="8" t="s">
        <v>45</v>
      </c>
      <c r="J7" s="34" t="s">
        <v>46</v>
      </c>
      <c r="K7" s="8" t="s">
        <v>69</v>
      </c>
      <c r="L7" s="8" t="s">
        <v>70</v>
      </c>
      <c r="M7" s="9" t="s">
        <v>71</v>
      </c>
      <c r="N7" s="8"/>
      <c r="O7" s="8"/>
      <c r="P7" s="8" t="s">
        <v>72</v>
      </c>
      <c r="Q7" s="8" t="s">
        <v>51</v>
      </c>
      <c r="R7" s="8" t="s">
        <v>51</v>
      </c>
      <c r="S7" s="8"/>
      <c r="T7" s="8" t="s">
        <v>47</v>
      </c>
      <c r="U7" s="27" t="s">
        <v>48</v>
      </c>
      <c r="V7" s="58" t="s">
        <v>49</v>
      </c>
      <c r="W7" s="8" t="s">
        <v>50</v>
      </c>
      <c r="X7" s="8" t="s">
        <v>119</v>
      </c>
    </row>
    <row r="8" spans="1:24" s="44" customFormat="1">
      <c r="C8" s="44" t="s">
        <v>122</v>
      </c>
      <c r="D8" s="38" t="s">
        <v>138</v>
      </c>
      <c r="G8" s="44" t="s">
        <v>52</v>
      </c>
      <c r="J8" s="38"/>
      <c r="S8" s="44" t="s">
        <v>73</v>
      </c>
      <c r="W8" s="49" t="s">
        <v>120</v>
      </c>
    </row>
    <row r="9" spans="1:24" s="44" customFormat="1">
      <c r="B9" s="50">
        <v>40149</v>
      </c>
      <c r="C9" s="44" t="s">
        <v>122</v>
      </c>
      <c r="D9" s="38" t="s">
        <v>138</v>
      </c>
      <c r="E9" s="50">
        <v>40150</v>
      </c>
      <c r="F9" s="44">
        <v>12</v>
      </c>
      <c r="G9" s="44" t="s">
        <v>52</v>
      </c>
      <c r="I9" s="44" t="s">
        <v>125</v>
      </c>
      <c r="J9" s="38">
        <v>50</v>
      </c>
      <c r="K9" s="44">
        <v>4110020101</v>
      </c>
      <c r="L9" s="44">
        <v>6500</v>
      </c>
      <c r="O9" s="44" t="s">
        <v>76</v>
      </c>
      <c r="P9" s="50">
        <v>40150</v>
      </c>
      <c r="Q9" s="44" t="s">
        <v>135</v>
      </c>
      <c r="R9" s="44" t="s">
        <v>195</v>
      </c>
      <c r="S9" s="44" t="s">
        <v>73</v>
      </c>
      <c r="T9" s="44" t="s">
        <v>136</v>
      </c>
      <c r="W9" s="49"/>
    </row>
    <row r="10" spans="1:24" s="44" customFormat="1" ht="13.5" customHeight="1">
      <c r="B10" s="50">
        <v>40149</v>
      </c>
      <c r="C10" s="44" t="s">
        <v>122</v>
      </c>
      <c r="D10" s="38" t="s">
        <v>138</v>
      </c>
      <c r="E10" s="50">
        <v>40150</v>
      </c>
      <c r="F10" s="44">
        <v>12</v>
      </c>
      <c r="G10" s="44" t="s">
        <v>52</v>
      </c>
      <c r="I10" s="44" t="s">
        <v>126</v>
      </c>
      <c r="J10" s="38">
        <v>50</v>
      </c>
      <c r="K10" s="44">
        <v>4110020101</v>
      </c>
      <c r="L10" s="44">
        <v>500</v>
      </c>
      <c r="O10" s="44" t="s">
        <v>80</v>
      </c>
      <c r="P10" s="50">
        <v>40150</v>
      </c>
      <c r="Q10" s="44" t="s">
        <v>135</v>
      </c>
      <c r="R10" s="44" t="s">
        <v>195</v>
      </c>
      <c r="S10" s="44" t="s">
        <v>73</v>
      </c>
      <c r="T10" s="44" t="s">
        <v>136</v>
      </c>
      <c r="W10" s="49"/>
    </row>
    <row r="11" spans="1:24" s="44" customFormat="1">
      <c r="B11" s="50">
        <v>40149</v>
      </c>
      <c r="C11" s="44" t="s">
        <v>122</v>
      </c>
      <c r="D11" s="38" t="s">
        <v>138</v>
      </c>
      <c r="E11" s="50">
        <v>40150</v>
      </c>
      <c r="F11" s="44">
        <v>12</v>
      </c>
      <c r="G11" s="44" t="s">
        <v>52</v>
      </c>
      <c r="I11" s="44" t="s">
        <v>127</v>
      </c>
      <c r="J11" s="38">
        <v>50</v>
      </c>
      <c r="K11" s="44">
        <v>4110020101</v>
      </c>
      <c r="L11" s="44">
        <v>2500</v>
      </c>
      <c r="O11" s="44" t="s">
        <v>83</v>
      </c>
      <c r="P11" s="50">
        <v>40150</v>
      </c>
      <c r="Q11" s="44" t="s">
        <v>135</v>
      </c>
      <c r="R11" s="44" t="s">
        <v>195</v>
      </c>
      <c r="S11" s="44" t="s">
        <v>73</v>
      </c>
      <c r="T11" s="44" t="s">
        <v>136</v>
      </c>
      <c r="W11" s="49"/>
    </row>
    <row r="12" spans="1:24" s="44" customFormat="1">
      <c r="B12" s="50">
        <v>40149</v>
      </c>
      <c r="C12" s="44" t="s">
        <v>122</v>
      </c>
      <c r="D12" s="38" t="s">
        <v>138</v>
      </c>
      <c r="E12" s="50">
        <v>40150</v>
      </c>
      <c r="F12" s="44">
        <v>12</v>
      </c>
      <c r="G12" s="44" t="s">
        <v>52</v>
      </c>
      <c r="I12" s="44" t="s">
        <v>128</v>
      </c>
      <c r="J12" s="38">
        <v>50</v>
      </c>
      <c r="K12" s="44">
        <v>4110020101</v>
      </c>
      <c r="L12" s="44">
        <v>500</v>
      </c>
      <c r="O12" s="44" t="s">
        <v>84</v>
      </c>
      <c r="P12" s="50">
        <v>40150</v>
      </c>
      <c r="Q12" s="44" t="s">
        <v>135</v>
      </c>
      <c r="R12" s="44" t="s">
        <v>195</v>
      </c>
      <c r="S12" s="44" t="s">
        <v>73</v>
      </c>
      <c r="T12" s="44" t="s">
        <v>136</v>
      </c>
      <c r="W12" s="49"/>
    </row>
    <row r="13" spans="1:24" s="44" customFormat="1">
      <c r="B13" s="50">
        <v>40149</v>
      </c>
      <c r="C13" s="44" t="s">
        <v>122</v>
      </c>
      <c r="D13" s="38" t="s">
        <v>138</v>
      </c>
      <c r="E13" s="50">
        <v>40150</v>
      </c>
      <c r="F13" s="44">
        <v>12</v>
      </c>
      <c r="G13" s="44" t="s">
        <v>52</v>
      </c>
      <c r="H13" s="44">
        <v>2566819028</v>
      </c>
      <c r="I13" s="44" t="s">
        <v>139</v>
      </c>
      <c r="J13" s="38">
        <v>40</v>
      </c>
      <c r="K13" s="44">
        <v>1110061401</v>
      </c>
      <c r="L13" s="44">
        <v>100000</v>
      </c>
      <c r="P13" s="50">
        <v>40150</v>
      </c>
      <c r="Q13" s="44" t="s">
        <v>135</v>
      </c>
      <c r="R13" s="44" t="s">
        <v>195</v>
      </c>
      <c r="S13" s="44" t="s">
        <v>73</v>
      </c>
      <c r="W13" s="49"/>
    </row>
    <row r="14" spans="1:24" s="44" customFormat="1">
      <c r="B14" s="50">
        <v>40149</v>
      </c>
      <c r="C14" s="44" t="s">
        <v>122</v>
      </c>
      <c r="D14" s="38" t="s">
        <v>138</v>
      </c>
      <c r="E14" s="50">
        <v>40150</v>
      </c>
      <c r="F14" s="44">
        <v>12</v>
      </c>
      <c r="G14" s="44" t="s">
        <v>52</v>
      </c>
      <c r="I14" s="44" t="s">
        <v>129</v>
      </c>
      <c r="J14" s="38">
        <v>40</v>
      </c>
      <c r="K14" s="44">
        <v>5211090301</v>
      </c>
      <c r="L14" s="44">
        <v>6500</v>
      </c>
      <c r="N14" s="44" t="s">
        <v>121</v>
      </c>
      <c r="P14" s="50">
        <v>40150</v>
      </c>
      <c r="Q14" s="44" t="s">
        <v>135</v>
      </c>
      <c r="R14" s="44" t="s">
        <v>195</v>
      </c>
      <c r="S14" s="44" t="s">
        <v>73</v>
      </c>
      <c r="T14" s="38">
        <v>811036792</v>
      </c>
      <c r="W14" s="49"/>
    </row>
    <row r="15" spans="1:24" s="44" customFormat="1">
      <c r="B15" s="50">
        <v>40149</v>
      </c>
      <c r="C15" s="44" t="s">
        <v>122</v>
      </c>
      <c r="D15" s="38" t="s">
        <v>138</v>
      </c>
      <c r="E15" s="50">
        <v>40150</v>
      </c>
      <c r="F15" s="44">
        <v>12</v>
      </c>
      <c r="G15" s="44" t="s">
        <v>52</v>
      </c>
      <c r="I15" s="44" t="s">
        <v>130</v>
      </c>
      <c r="J15" s="38">
        <v>40</v>
      </c>
      <c r="K15" s="44">
        <v>5211090401</v>
      </c>
      <c r="L15" s="44">
        <v>500</v>
      </c>
      <c r="N15" s="44" t="s">
        <v>121</v>
      </c>
      <c r="P15" s="50">
        <v>40150</v>
      </c>
      <c r="Q15" s="44" t="s">
        <v>135</v>
      </c>
      <c r="R15" s="44" t="s">
        <v>195</v>
      </c>
      <c r="S15" s="44" t="s">
        <v>73</v>
      </c>
      <c r="T15" s="38">
        <v>811036792</v>
      </c>
      <c r="W15" s="49"/>
    </row>
    <row r="16" spans="1:24" s="44" customFormat="1">
      <c r="B16" s="50">
        <v>40149</v>
      </c>
      <c r="C16" s="44" t="s">
        <v>122</v>
      </c>
      <c r="D16" s="38" t="s">
        <v>138</v>
      </c>
      <c r="E16" s="50">
        <v>40150</v>
      </c>
      <c r="F16" s="44">
        <v>12</v>
      </c>
      <c r="G16" s="44" t="s">
        <v>52</v>
      </c>
      <c r="H16" s="44">
        <v>2566819028</v>
      </c>
      <c r="I16" s="44" t="s">
        <v>194</v>
      </c>
      <c r="J16" s="38">
        <v>31</v>
      </c>
      <c r="K16" s="56">
        <v>2425900501</v>
      </c>
      <c r="L16" s="44">
        <v>7000</v>
      </c>
      <c r="P16" s="50">
        <v>40150</v>
      </c>
      <c r="Q16" s="44" t="s">
        <v>135</v>
      </c>
      <c r="R16" s="44" t="s">
        <v>195</v>
      </c>
      <c r="S16" s="44" t="s">
        <v>73</v>
      </c>
      <c r="T16" s="38">
        <v>811036792</v>
      </c>
      <c r="V16" s="44" t="s">
        <v>196</v>
      </c>
      <c r="W16" s="49" t="s">
        <v>120</v>
      </c>
    </row>
    <row r="17" spans="2:24" s="44" customFormat="1">
      <c r="B17" s="50">
        <v>40149</v>
      </c>
      <c r="C17" s="44" t="s">
        <v>122</v>
      </c>
      <c r="D17" s="38" t="s">
        <v>138</v>
      </c>
      <c r="E17" s="50">
        <v>40150</v>
      </c>
      <c r="F17" s="44">
        <v>12</v>
      </c>
      <c r="G17" s="44" t="s">
        <v>52</v>
      </c>
      <c r="H17" s="44">
        <v>2566819028</v>
      </c>
      <c r="I17" s="44" t="s">
        <v>134</v>
      </c>
      <c r="J17" s="38">
        <v>31</v>
      </c>
      <c r="K17" s="44">
        <v>2905900401</v>
      </c>
      <c r="L17" s="44">
        <v>90000</v>
      </c>
      <c r="P17" s="50">
        <v>40150</v>
      </c>
      <c r="Q17" s="44" t="s">
        <v>135</v>
      </c>
      <c r="R17" s="44" t="s">
        <v>195</v>
      </c>
      <c r="S17" s="44" t="s">
        <v>73</v>
      </c>
      <c r="T17" s="44" t="s">
        <v>136</v>
      </c>
      <c r="V17" s="44" t="s">
        <v>197</v>
      </c>
      <c r="W17" s="49" t="s">
        <v>120</v>
      </c>
    </row>
    <row r="18" spans="2:24" s="44" customFormat="1">
      <c r="J18" s="38"/>
    </row>
    <row r="19" spans="2:24" s="44" customFormat="1">
      <c r="J19" s="38"/>
    </row>
    <row r="20" spans="2:24" s="44" customFormat="1">
      <c r="J20" s="38"/>
    </row>
    <row r="21" spans="2:24" s="44" customFormat="1">
      <c r="J21" s="38"/>
    </row>
    <row r="22" spans="2:24" s="44" customFormat="1">
      <c r="J22" s="38"/>
    </row>
    <row r="23" spans="2:24" s="44" customFormat="1">
      <c r="J23" s="38"/>
    </row>
    <row r="24" spans="2:24" s="44" customFormat="1">
      <c r="J24" s="38"/>
    </row>
    <row r="25" spans="2:24" s="44" customFormat="1">
      <c r="J25" s="38"/>
    </row>
    <row r="26" spans="2:24" s="44" customFormat="1">
      <c r="J26" s="38"/>
    </row>
    <row r="27" spans="2:24" s="44" customFormat="1">
      <c r="J27" s="38"/>
    </row>
    <row r="28" spans="2:24" s="44" customFormat="1">
      <c r="J28" s="38"/>
    </row>
    <row r="29" spans="2:24" s="44" customFormat="1">
      <c r="J29" s="38"/>
    </row>
    <row r="30" spans="2:24" s="44" customFormat="1">
      <c r="J30" s="38"/>
    </row>
    <row r="31" spans="2:24" s="44" customFormat="1">
      <c r="J31" s="38"/>
    </row>
    <row r="32" spans="2:24" s="44" customFormat="1">
      <c r="J32" s="38"/>
    </row>
    <row r="33" spans="10:15" s="44" customFormat="1">
      <c r="J33" s="38"/>
    </row>
    <row r="34" spans="10:15" s="44" customFormat="1">
      <c r="J34" s="38"/>
    </row>
    <row r="35" spans="10:15" s="44" customFormat="1">
      <c r="J35" s="38"/>
    </row>
    <row r="36" spans="10:15" s="44" customFormat="1">
      <c r="J36" s="38"/>
    </row>
    <row r="37" spans="10:15" s="44" customFormat="1">
      <c r="J37" s="38"/>
    </row>
    <row r="38" spans="10:15">
      <c r="O38" s="19"/>
    </row>
    <row r="39" spans="10:15">
      <c r="O39" s="19"/>
    </row>
    <row r="40" spans="10:15">
      <c r="O40" s="19"/>
    </row>
    <row r="41" spans="10:15">
      <c r="O41" s="19"/>
    </row>
    <row r="42" spans="10:15">
      <c r="O42" s="19"/>
    </row>
    <row r="43" spans="10:15">
      <c r="O43" s="19"/>
    </row>
    <row r="44" spans="10:15">
      <c r="O44" s="19"/>
    </row>
    <row r="45" spans="10:15">
      <c r="O45" s="19"/>
    </row>
  </sheetData>
  <autoFilter ref="A8:X17"/>
  <pageMargins left="0.70866141732283472" right="0.70866141732283472" top="0.74803149606299213" bottom="0.74803149606299213" header="0.31496062992125984" footer="0.31496062992125984"/>
  <pageSetup paperSize="9" scale="3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EXTERNO POLCA RECAUDO EQUIL ECO</vt:lpstr>
      <vt:lpstr>EXTERNO POLCA DISPERSION EQUIL </vt:lpstr>
      <vt:lpstr>EXTERNO simit RECAUDO EQUIL ECO</vt:lpstr>
      <vt:lpstr>EXTERNO simit DISPERSION EQUIL </vt:lpstr>
      <vt:lpstr>EXTERNO POLCA RECAUDO CONTRAVEN</vt:lpstr>
      <vt:lpstr>EXTERNO POLCA DISPERSION CONTRA</vt:lpstr>
      <vt:lpstr>EXTERNO simit RECAUDO CONTRAVEN</vt:lpstr>
      <vt:lpstr>EXTERNO simit DISPERSION CONTRA</vt:lpstr>
      <vt:lpstr>EXTERNO simit RECAUDO</vt:lpstr>
      <vt:lpstr>EXTERNO simit DISPERSION</vt:lpstr>
      <vt:lpstr>EXTERNO POLCA RECAUDO</vt:lpstr>
      <vt:lpstr>EXTERNO POLCA DISPERSION</vt:lpstr>
      <vt:lpstr>local simit RECAUDO</vt:lpstr>
      <vt:lpstr>local POLCA RECAUDO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fcm</dc:creator>
  <cp:lastModifiedBy>cendalesh</cp:lastModifiedBy>
  <cp:lastPrinted>2009-12-02T09:23:08Z</cp:lastPrinted>
  <dcterms:created xsi:type="dcterms:W3CDTF">2009-12-01T15:21:57Z</dcterms:created>
  <dcterms:modified xsi:type="dcterms:W3CDTF">2010-01-26T16:45:02Z</dcterms:modified>
</cp:coreProperties>
</file>