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b62e7ac29692890/文档/gpt历史/考试卷测试/"/>
    </mc:Choice>
  </mc:AlternateContent>
  <xr:revisionPtr revIDLastSave="23" documentId="11_FA99A2A7AEC03DD5AF2CD6F67BBB074962961686" xr6:coauthVersionLast="47" xr6:coauthVersionMax="47" xr10:uidLastSave="{79FC1DE0-6774-4F57-91F6-41A24BB2AAFE}"/>
  <bookViews>
    <workbookView xWindow="3735" yWindow="2385" windowWidth="25695" windowHeight="18255" xr2:uid="{00000000-000D-0000-FFFF-FFFF00000000}"/>
  </bookViews>
  <sheets>
    <sheet name="高中" sheetId="2" r:id="rId1"/>
  </sheets>
  <definedNames>
    <definedName name="_xlnm._FilterDatabase" localSheetId="0" hidden="1">高中!$A$2:$W$22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" i="2" l="1"/>
  <c r="G33" i="2"/>
  <c r="M13" i="2"/>
  <c r="M23" i="2"/>
</calcChain>
</file>

<file path=xl/sharedStrings.xml><?xml version="1.0" encoding="utf-8"?>
<sst xmlns="http://schemas.openxmlformats.org/spreadsheetml/2006/main" count="139" uniqueCount="55">
  <si>
    <t>高中部分</t>
  </si>
  <si>
    <t>答题者</t>
  </si>
  <si>
    <t>大题号</t>
  </si>
  <si>
    <t>小题号</t>
  </si>
  <si>
    <t>该小题总分</t>
  </si>
  <si>
    <t>总分</t>
  </si>
  <si>
    <t>难易程度（1-3）</t>
  </si>
  <si>
    <t>主观打分</t>
  </si>
  <si>
    <t>得分率</t>
  </si>
  <si>
    <t>历史知识认知错误（是/否）</t>
  </si>
  <si>
    <t>历史认知错误（1/0）</t>
  </si>
  <si>
    <t>如果有历史概念认知错误，请指出</t>
  </si>
  <si>
    <t>知识完整性（m/n）</t>
  </si>
  <si>
    <t>遗漏的点</t>
  </si>
  <si>
    <t>逻辑合理性（1-5）</t>
  </si>
  <si>
    <t>逻辑合理性补充</t>
  </si>
  <si>
    <t>语言自然通顺性（1-5）</t>
  </si>
  <si>
    <t>通顺性补充</t>
  </si>
  <si>
    <t>价值观一致性（是/否）</t>
  </si>
  <si>
    <t>是否有超纲知识，并概述</t>
  </si>
  <si>
    <t>多余/无关内容（是/否）</t>
  </si>
  <si>
    <t>备注</t>
  </si>
  <si>
    <t>例：1</t>
  </si>
  <si>
    <t>否</t>
  </si>
  <si>
    <r>
      <rPr>
        <sz val="12"/>
        <rFont val="等线"/>
        <family val="4"/>
        <charset val="134"/>
      </rPr>
      <t>2</t>
    </r>
    <r>
      <rPr>
        <sz val="12"/>
        <rFont val="等线"/>
        <family val="4"/>
        <charset val="134"/>
      </rPr>
      <t>/3</t>
    </r>
  </si>
  <si>
    <t>资本主义制度确立；资本主义民主化进程及稳定社会秩序的需求</t>
  </si>
  <si>
    <t>科学研究的需求无法导致欧洲近代公园的出现</t>
  </si>
  <si>
    <t>是</t>
  </si>
  <si>
    <t>雨中耕作图是唐朝敦煌壁画，玉蟾岩遗址是新石器时代</t>
  </si>
  <si>
    <t>唐朝敦煌壁画、新石器时代遗址</t>
  </si>
  <si>
    <t>雨中耕作图、春秋战国时期的铁农具</t>
  </si>
  <si>
    <t>雨中耕作图  无法推出手工业的发展情况</t>
  </si>
  <si>
    <t>中国古代经济格局的变化、变化的原因</t>
  </si>
  <si>
    <t>数字有分：阿拉伯数字、中文数字 ；D英国是殖民者、B地区未独立前是英国的殖民地</t>
  </si>
  <si>
    <t>英国的殖民统治、美国独立战争前的发展历史、</t>
  </si>
  <si>
    <t>填写阿拉伯数字，而非材料中的中文数字</t>
  </si>
  <si>
    <t>材料的性质判断。</t>
  </si>
  <si>
    <t>1841年安装在吴淞口炮台的铜炮 无法推出是西方殖民者带来的新进武器，无法得出外国侵略者在中国沿海设立据点，无法得出引起中国人民的不满和抗议</t>
  </si>
  <si>
    <t>所处的立场；个人情感‘本人的价值取向；所掌握（史料）情况等</t>
  </si>
  <si>
    <t>内忧外患与救亡图存；中华人民共和国和社会主义革命与建设探索</t>
  </si>
  <si>
    <t>时代特征：内忧外患、救亡图存</t>
  </si>
  <si>
    <t>元宵灯市图是清朝；雨中耕作图是唐朝敦煌壁画</t>
  </si>
  <si>
    <t>清朝绘画作品、唐朝敦煌壁画</t>
  </si>
  <si>
    <t>中国古代商业发展、</t>
  </si>
  <si>
    <t>古代货币的演变可反映经济的发展情况；雨中耕作图  无法推出手工业的发展情况</t>
  </si>
  <si>
    <t>《穿鼻草约》是列强侵略中国所签订的不平等条约</t>
  </si>
  <si>
    <t>材料的性质判断。近代中国反侵略斗争</t>
  </si>
  <si>
    <t>内忧外患与救亡图存；中华人民共和国和社会主义革命与建设探索；中国特色社会主义道路</t>
  </si>
  <si>
    <t>时代特征：内忧外患、救亡图存，观点：邓小平顺应时期的要求</t>
  </si>
  <si>
    <t>中国古代经济格局南移、变化的原因（具体）</t>
  </si>
  <si>
    <t>数字有分：阿拉伯数字、中文数字 ；</t>
  </si>
  <si>
    <t>英国的殖民统治</t>
  </si>
  <si>
    <t>旧民主主义革命时期：1840-1919年。中国共产党诞生是1921年</t>
  </si>
  <si>
    <t>材料的性质判断：非/原始史料,直接/间接证据。近代中国反侵略斗争</t>
  </si>
  <si>
    <t>内忧外患与救亡图存；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</si>
</sst>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%"/>
  </numFmts>
  <fonts count="7" x14ac:knownFonts="1">
    <font>
      <sz val="12"/>
      <color theme="1"/>
      <name val="等线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4"/>
      <charset val="134"/>
    </font>
    <font>
      <sz val="12"/>
      <name val="等线"/>
      <family val="4"/>
      <charset val="134"/>
    </font>
    <font>
      <sz val="12"/>
      <name val="等线"/>
      <family val="4"/>
      <charset val="134"/>
    </font>
    <font>
      <sz val="9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C4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2" fontId="6" fillId="0" borderId="0" xfId="0" applyNumberFormat="1" applyFont="1" applyAlignment="1">
      <alignment vertical="center" wrapText="1"/>
    </xf>
    <xf numFmtId="12" fontId="0" fillId="0" borderId="0" xfId="0" applyNumberFormat="1" applyAlignment="1">
      <alignment vertical="center" wrapText="1"/>
    </xf>
    <xf numFmtId="177" fontId="0" fillId="0" borderId="0" xfId="1" applyNumberFormat="1" applyFont="1" applyAlignment="1">
      <alignment vertical="center" wrapText="1"/>
    </xf>
    <xf numFmtId="10" fontId="6" fillId="0" borderId="0" xfId="1" applyNumberFormat="1" applyFo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高中">
    <tabColor rgb="FFFFFFFF"/>
    <pageSetUpPr fitToPage="1"/>
  </sheetPr>
  <dimension ref="A1:W65"/>
  <sheetViews>
    <sheetView tabSelected="1" topLeftCell="B1" zoomScale="85" zoomScaleNormal="85" workbookViewId="0">
      <pane ySplit="3" topLeftCell="A19" activePane="bottomLeft" state="frozen"/>
      <selection pane="bottomLeft" activeCell="L29" sqref="L29"/>
    </sheetView>
  </sheetViews>
  <sheetFormatPr defaultColWidth="8.875" defaultRowHeight="15.75" x14ac:dyDescent="0.25"/>
  <cols>
    <col min="1" max="3" width="6.625" customWidth="1"/>
    <col min="4" max="4" width="9.5" customWidth="1"/>
    <col min="5" max="5" width="11.625" customWidth="1"/>
    <col min="6" max="6" width="13.5" customWidth="1"/>
    <col min="7" max="7" width="12" customWidth="1"/>
    <col min="8" max="8" width="8.625" hidden="1" customWidth="1"/>
    <col min="9" max="9" width="12.125" customWidth="1"/>
    <col min="10" max="10" width="14.625" customWidth="1"/>
    <col min="11" max="11" width="27.625" customWidth="1"/>
    <col min="12" max="12" width="16.625" customWidth="1"/>
    <col min="13" max="13" width="12.625" style="2" customWidth="1"/>
    <col min="14" max="14" width="15.625" style="2" hidden="1" customWidth="1"/>
    <col min="15" max="15" width="13.125" customWidth="1"/>
    <col min="16" max="16" width="11.625" customWidth="1"/>
    <col min="17" max="17" width="16.625" customWidth="1"/>
    <col min="18" max="18" width="14.125" customWidth="1"/>
    <col min="19" max="19" width="11.625" customWidth="1"/>
    <col min="20" max="21" width="12.625" customWidth="1"/>
    <col min="22" max="22" width="12.5" customWidth="1"/>
    <col min="23" max="23" width="22.625" style="3" customWidth="1"/>
  </cols>
  <sheetData>
    <row r="1" spans="1:23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31.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7</v>
      </c>
      <c r="I2" s="5" t="s">
        <v>8</v>
      </c>
      <c r="J2" s="4" t="s">
        <v>9</v>
      </c>
      <c r="K2" s="4" t="s">
        <v>10</v>
      </c>
      <c r="L2" s="4" t="s">
        <v>11</v>
      </c>
      <c r="M2" s="6" t="s">
        <v>12</v>
      </c>
      <c r="N2" s="6" t="s">
        <v>12</v>
      </c>
      <c r="O2" s="4" t="s">
        <v>13</v>
      </c>
      <c r="P2" s="4" t="s">
        <v>14</v>
      </c>
      <c r="Q2" s="5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5" t="s">
        <v>20</v>
      </c>
      <c r="W2" s="9" t="s">
        <v>21</v>
      </c>
    </row>
    <row r="3" spans="1:23" ht="78.75" x14ac:dyDescent="0.25">
      <c r="A3" s="4" t="s">
        <v>22</v>
      </c>
      <c r="B3" s="4">
        <v>4</v>
      </c>
      <c r="C3" s="4">
        <v>11</v>
      </c>
      <c r="D3" s="4">
        <v>4</v>
      </c>
      <c r="E3" s="4"/>
      <c r="F3" s="4">
        <v>3</v>
      </c>
      <c r="G3" s="4">
        <v>2</v>
      </c>
      <c r="H3" s="4"/>
      <c r="I3" s="4"/>
      <c r="J3" s="4" t="s">
        <v>23</v>
      </c>
      <c r="K3" s="4"/>
      <c r="L3" s="4"/>
      <c r="M3" s="7" t="s">
        <v>24</v>
      </c>
      <c r="N3" s="7" t="s">
        <v>24</v>
      </c>
      <c r="O3" s="4" t="s">
        <v>25</v>
      </c>
      <c r="P3" s="4">
        <v>4</v>
      </c>
      <c r="Q3" s="4" t="s">
        <v>26</v>
      </c>
      <c r="R3" s="4">
        <v>5</v>
      </c>
      <c r="S3" s="4"/>
      <c r="T3" s="4" t="s">
        <v>27</v>
      </c>
      <c r="U3" s="4"/>
      <c r="V3" s="4" t="s">
        <v>27</v>
      </c>
      <c r="W3" s="9"/>
    </row>
    <row r="4" spans="1:23" s="1" customFormat="1" ht="47.25" x14ac:dyDescent="0.25">
      <c r="A4" s="16">
        <v>1</v>
      </c>
      <c r="B4" s="16">
        <v>1</v>
      </c>
      <c r="C4" s="1">
        <v>1</v>
      </c>
      <c r="D4" s="1">
        <v>3</v>
      </c>
      <c r="F4" s="1">
        <v>1</v>
      </c>
      <c r="G4" s="1">
        <v>1</v>
      </c>
      <c r="J4" s="1" t="s">
        <v>27</v>
      </c>
      <c r="L4" s="1" t="s">
        <v>28</v>
      </c>
      <c r="M4" s="10">
        <v>0.33333333333333331</v>
      </c>
      <c r="N4" s="8"/>
      <c r="O4" s="1" t="s">
        <v>29</v>
      </c>
      <c r="P4" s="1">
        <v>5</v>
      </c>
      <c r="R4" s="1">
        <v>5</v>
      </c>
      <c r="T4" s="1" t="s">
        <v>27</v>
      </c>
      <c r="V4" s="1" t="s">
        <v>23</v>
      </c>
    </row>
    <row r="5" spans="1:23" s="1" customFormat="1" ht="47.25" x14ac:dyDescent="0.25">
      <c r="A5" s="17"/>
      <c r="B5" s="17"/>
      <c r="C5" s="1">
        <v>2</v>
      </c>
      <c r="D5" s="1">
        <v>4</v>
      </c>
      <c r="F5" s="1">
        <v>1</v>
      </c>
      <c r="G5" s="1">
        <v>3</v>
      </c>
      <c r="J5" s="1" t="s">
        <v>23</v>
      </c>
      <c r="M5" s="10">
        <v>0.75</v>
      </c>
      <c r="N5" s="8"/>
      <c r="O5" s="1" t="s">
        <v>30</v>
      </c>
      <c r="P5" s="1">
        <v>4</v>
      </c>
      <c r="Q5" s="1" t="s">
        <v>31</v>
      </c>
    </row>
    <row r="6" spans="1:23" s="1" customFormat="1" ht="47.25" x14ac:dyDescent="0.25">
      <c r="A6" s="17"/>
      <c r="B6" s="17"/>
      <c r="C6" s="1">
        <v>3</v>
      </c>
      <c r="D6" s="1">
        <v>3</v>
      </c>
      <c r="F6" s="1">
        <v>2</v>
      </c>
      <c r="G6" s="1">
        <v>0</v>
      </c>
      <c r="J6" s="1" t="s">
        <v>23</v>
      </c>
      <c r="M6" s="11">
        <v>0</v>
      </c>
      <c r="N6" s="8"/>
      <c r="O6" s="1" t="s">
        <v>32</v>
      </c>
      <c r="P6" s="1">
        <v>5</v>
      </c>
      <c r="R6" s="1">
        <v>5</v>
      </c>
      <c r="T6" s="1" t="s">
        <v>27</v>
      </c>
      <c r="V6" s="1" t="s">
        <v>27</v>
      </c>
    </row>
    <row r="7" spans="1:23" s="1" customFormat="1" ht="78.75" x14ac:dyDescent="0.25">
      <c r="A7" s="17"/>
      <c r="B7" s="17">
        <v>2</v>
      </c>
      <c r="C7" s="1">
        <v>4</v>
      </c>
      <c r="D7" s="1">
        <v>4</v>
      </c>
      <c r="F7" s="1">
        <v>1</v>
      </c>
      <c r="G7" s="1">
        <v>0</v>
      </c>
      <c r="J7" s="1" t="s">
        <v>27</v>
      </c>
      <c r="L7" s="1" t="s">
        <v>33</v>
      </c>
      <c r="M7" s="11">
        <v>0.25</v>
      </c>
      <c r="N7" s="8"/>
      <c r="O7" s="1" t="s">
        <v>34</v>
      </c>
      <c r="P7" s="1">
        <v>4</v>
      </c>
      <c r="Q7" s="1" t="s">
        <v>35</v>
      </c>
      <c r="R7" s="1">
        <v>5</v>
      </c>
      <c r="T7" s="1" t="s">
        <v>27</v>
      </c>
      <c r="V7" s="1" t="s">
        <v>23</v>
      </c>
    </row>
    <row r="8" spans="1:23" s="1" customFormat="1" ht="141.75" x14ac:dyDescent="0.25">
      <c r="A8" s="17"/>
      <c r="B8" s="17"/>
      <c r="C8" s="1">
        <v>5</v>
      </c>
      <c r="D8" s="1">
        <v>3</v>
      </c>
      <c r="F8" s="1">
        <v>2</v>
      </c>
      <c r="G8" s="1">
        <v>2</v>
      </c>
      <c r="J8" s="1" t="s">
        <v>23</v>
      </c>
      <c r="M8" s="11">
        <v>0.66666666666666663</v>
      </c>
      <c r="N8" s="8"/>
      <c r="O8" s="1" t="s">
        <v>36</v>
      </c>
      <c r="P8" s="1">
        <v>3</v>
      </c>
      <c r="Q8" s="1" t="s">
        <v>37</v>
      </c>
      <c r="R8" s="1">
        <v>5</v>
      </c>
      <c r="T8" s="1" t="s">
        <v>27</v>
      </c>
      <c r="V8" s="1" t="s">
        <v>23</v>
      </c>
    </row>
    <row r="9" spans="1:23" s="1" customFormat="1" ht="78.75" x14ac:dyDescent="0.25">
      <c r="A9" s="17"/>
      <c r="B9" s="17"/>
      <c r="C9" s="1">
        <v>6</v>
      </c>
      <c r="D9" s="1">
        <v>2</v>
      </c>
      <c r="F9" s="1">
        <v>3</v>
      </c>
      <c r="G9" s="1">
        <v>1</v>
      </c>
      <c r="J9" s="1" t="s">
        <v>23</v>
      </c>
      <c r="M9" s="11">
        <v>0.5</v>
      </c>
      <c r="N9" s="8"/>
      <c r="O9" s="1" t="s">
        <v>38</v>
      </c>
      <c r="P9" s="1">
        <v>5</v>
      </c>
      <c r="R9" s="1">
        <v>5</v>
      </c>
      <c r="T9" s="1" t="s">
        <v>27</v>
      </c>
      <c r="V9" s="1" t="s">
        <v>23</v>
      </c>
    </row>
    <row r="10" spans="1:23" s="1" customFormat="1" ht="78.75" x14ac:dyDescent="0.25">
      <c r="A10" s="17"/>
      <c r="B10" s="17">
        <v>3</v>
      </c>
      <c r="C10" s="1">
        <v>7</v>
      </c>
      <c r="D10" s="1">
        <v>3</v>
      </c>
      <c r="F10" s="1">
        <v>1</v>
      </c>
      <c r="G10" s="1">
        <v>1</v>
      </c>
      <c r="J10" s="1" t="s">
        <v>23</v>
      </c>
      <c r="M10" s="11">
        <v>0.33333333333333331</v>
      </c>
      <c r="N10" s="8"/>
      <c r="O10" s="1" t="s">
        <v>39</v>
      </c>
      <c r="P10" s="1">
        <v>5</v>
      </c>
      <c r="R10" s="1">
        <v>5</v>
      </c>
      <c r="T10" s="1" t="s">
        <v>27</v>
      </c>
      <c r="V10" s="1" t="s">
        <v>23</v>
      </c>
    </row>
    <row r="11" spans="1:23" s="1" customFormat="1" x14ac:dyDescent="0.25">
      <c r="A11" s="17"/>
      <c r="B11" s="17"/>
      <c r="C11" s="1">
        <v>8</v>
      </c>
      <c r="D11" s="1">
        <v>2</v>
      </c>
      <c r="F11" s="1">
        <v>2</v>
      </c>
      <c r="G11" s="1">
        <v>2</v>
      </c>
      <c r="J11" s="1" t="s">
        <v>23</v>
      </c>
      <c r="M11" s="11">
        <v>1</v>
      </c>
      <c r="N11" s="8"/>
      <c r="P11" s="1">
        <v>5</v>
      </c>
      <c r="R11" s="1">
        <v>5</v>
      </c>
      <c r="T11" s="1" t="s">
        <v>27</v>
      </c>
      <c r="V11" s="1" t="s">
        <v>23</v>
      </c>
    </row>
    <row r="12" spans="1:23" s="1" customFormat="1" ht="47.25" x14ac:dyDescent="0.25">
      <c r="A12" s="17"/>
      <c r="B12" s="17"/>
      <c r="C12" s="1">
        <v>9</v>
      </c>
      <c r="D12" s="1">
        <v>6</v>
      </c>
      <c r="F12" s="1">
        <v>3</v>
      </c>
      <c r="G12" s="1">
        <v>5</v>
      </c>
      <c r="J12" s="1" t="s">
        <v>23</v>
      </c>
      <c r="M12" s="11">
        <v>0.16666666666666666</v>
      </c>
      <c r="N12" s="8"/>
      <c r="O12" s="1" t="s">
        <v>40</v>
      </c>
      <c r="P12" s="1">
        <v>5</v>
      </c>
      <c r="R12" s="1">
        <v>5</v>
      </c>
      <c r="T12" s="1" t="s">
        <v>27</v>
      </c>
      <c r="V12" s="1" t="s">
        <v>23</v>
      </c>
    </row>
    <row r="13" spans="1:23" s="1" customFormat="1" x14ac:dyDescent="0.25">
      <c r="M13" s="12">
        <f>AVERAGE(M4:M12)</f>
        <v>0.44444444444444442</v>
      </c>
      <c r="N13" s="8"/>
    </row>
    <row r="14" spans="1:23" s="1" customFormat="1" ht="47.25" x14ac:dyDescent="0.25">
      <c r="A14" s="16">
        <v>2</v>
      </c>
      <c r="B14" s="16">
        <v>1</v>
      </c>
      <c r="C14" s="1">
        <v>1</v>
      </c>
      <c r="D14" s="1">
        <v>3</v>
      </c>
      <c r="F14" s="1">
        <v>1</v>
      </c>
      <c r="G14" s="1">
        <v>1</v>
      </c>
      <c r="J14" s="1" t="s">
        <v>27</v>
      </c>
      <c r="L14" s="1" t="s">
        <v>41</v>
      </c>
      <c r="M14" s="11">
        <v>0.33333333333333331</v>
      </c>
      <c r="N14" s="8"/>
      <c r="O14" s="1" t="s">
        <v>42</v>
      </c>
      <c r="P14" s="1">
        <v>5</v>
      </c>
      <c r="R14" s="1">
        <v>5</v>
      </c>
      <c r="T14" s="1" t="s">
        <v>27</v>
      </c>
      <c r="V14" s="1" t="s">
        <v>23</v>
      </c>
    </row>
    <row r="15" spans="1:23" s="1" customFormat="1" ht="78.75" x14ac:dyDescent="0.25">
      <c r="A15" s="17"/>
      <c r="B15" s="17"/>
      <c r="C15" s="1">
        <v>2</v>
      </c>
      <c r="D15" s="1">
        <v>4</v>
      </c>
      <c r="F15" s="1">
        <v>1</v>
      </c>
      <c r="G15" s="1">
        <v>2</v>
      </c>
      <c r="J15" s="1" t="s">
        <v>23</v>
      </c>
      <c r="M15" s="11">
        <v>0.33333333333333331</v>
      </c>
      <c r="N15" s="8"/>
      <c r="O15" s="1" t="s">
        <v>43</v>
      </c>
      <c r="P15" s="1">
        <v>4</v>
      </c>
      <c r="Q15" s="1" t="s">
        <v>44</v>
      </c>
      <c r="R15" s="1">
        <v>5</v>
      </c>
      <c r="T15" s="1" t="s">
        <v>27</v>
      </c>
      <c r="V15" s="1" t="s">
        <v>23</v>
      </c>
    </row>
    <row r="16" spans="1:23" s="1" customFormat="1" x14ac:dyDescent="0.25">
      <c r="A16" s="17"/>
      <c r="B16" s="17"/>
      <c r="C16" s="1">
        <v>3</v>
      </c>
      <c r="D16" s="1">
        <v>3</v>
      </c>
      <c r="F16" s="1">
        <v>2</v>
      </c>
      <c r="G16" s="1">
        <v>3</v>
      </c>
      <c r="J16" s="1" t="s">
        <v>23</v>
      </c>
      <c r="M16" s="11">
        <v>1</v>
      </c>
      <c r="N16" s="8"/>
      <c r="P16" s="1">
        <v>5</v>
      </c>
      <c r="R16" s="1">
        <v>5</v>
      </c>
      <c r="T16" s="1" t="s">
        <v>27</v>
      </c>
      <c r="V16" s="1" t="s">
        <v>23</v>
      </c>
    </row>
    <row r="17" spans="1:23" s="1" customFormat="1" ht="78.75" x14ac:dyDescent="0.25">
      <c r="A17" s="17"/>
      <c r="B17" s="17">
        <v>2</v>
      </c>
      <c r="C17" s="1">
        <v>4</v>
      </c>
      <c r="D17" s="1">
        <v>4</v>
      </c>
      <c r="F17" s="1">
        <v>1</v>
      </c>
      <c r="G17" s="1">
        <v>0</v>
      </c>
      <c r="J17" s="1" t="s">
        <v>27</v>
      </c>
      <c r="L17" s="1" t="s">
        <v>33</v>
      </c>
      <c r="M17" s="11">
        <v>0</v>
      </c>
      <c r="N17" s="8"/>
      <c r="O17" s="1" t="s">
        <v>34</v>
      </c>
      <c r="P17" s="1">
        <v>4</v>
      </c>
      <c r="Q17" s="1" t="s">
        <v>35</v>
      </c>
      <c r="R17" s="1">
        <v>5</v>
      </c>
      <c r="T17" s="1" t="s">
        <v>27</v>
      </c>
      <c r="V17" s="1" t="s">
        <v>23</v>
      </c>
    </row>
    <row r="18" spans="1:23" s="1" customFormat="1" ht="47.25" x14ac:dyDescent="0.25">
      <c r="A18" s="17"/>
      <c r="B18" s="17"/>
      <c r="C18" s="1">
        <v>5</v>
      </c>
      <c r="D18" s="1">
        <v>3</v>
      </c>
      <c r="F18" s="1">
        <v>2</v>
      </c>
      <c r="G18" s="1">
        <v>1</v>
      </c>
      <c r="J18" s="1" t="s">
        <v>27</v>
      </c>
      <c r="L18" s="1" t="s">
        <v>45</v>
      </c>
      <c r="M18" s="11">
        <v>0.66666666666666663</v>
      </c>
      <c r="N18" s="8"/>
      <c r="O18" s="1" t="s">
        <v>46</v>
      </c>
      <c r="P18" s="1">
        <v>5</v>
      </c>
      <c r="R18" s="1">
        <v>5</v>
      </c>
      <c r="T18" s="1" t="s">
        <v>23</v>
      </c>
      <c r="V18" s="1" t="s">
        <v>23</v>
      </c>
    </row>
    <row r="19" spans="1:23" s="1" customFormat="1" x14ac:dyDescent="0.25">
      <c r="A19" s="17"/>
      <c r="B19" s="17"/>
      <c r="C19" s="1">
        <v>6</v>
      </c>
      <c r="D19" s="1">
        <v>2</v>
      </c>
      <c r="F19" s="1">
        <v>3</v>
      </c>
      <c r="G19" s="1">
        <v>2</v>
      </c>
      <c r="J19" s="1" t="s">
        <v>23</v>
      </c>
      <c r="M19" s="11">
        <v>1</v>
      </c>
      <c r="N19" s="8"/>
      <c r="P19" s="1">
        <v>5</v>
      </c>
      <c r="R19" s="1">
        <v>5</v>
      </c>
      <c r="T19" s="1" t="s">
        <v>27</v>
      </c>
      <c r="V19" s="1" t="s">
        <v>23</v>
      </c>
    </row>
    <row r="20" spans="1:23" s="1" customFormat="1" ht="110.25" x14ac:dyDescent="0.25">
      <c r="A20" s="17"/>
      <c r="B20" s="17">
        <v>3</v>
      </c>
      <c r="C20" s="1">
        <v>7</v>
      </c>
      <c r="D20" s="1">
        <v>3</v>
      </c>
      <c r="F20" s="1">
        <v>1</v>
      </c>
      <c r="G20" s="1">
        <v>0</v>
      </c>
      <c r="J20" s="1" t="s">
        <v>23</v>
      </c>
      <c r="M20" s="11">
        <v>0</v>
      </c>
      <c r="N20" s="8"/>
      <c r="O20" s="1" t="s">
        <v>47</v>
      </c>
      <c r="P20" s="1">
        <v>5</v>
      </c>
      <c r="R20" s="1">
        <v>5</v>
      </c>
      <c r="T20" s="1" t="s">
        <v>27</v>
      </c>
      <c r="V20" s="1" t="s">
        <v>23</v>
      </c>
    </row>
    <row r="21" spans="1:23" s="1" customFormat="1" x14ac:dyDescent="0.25">
      <c r="A21" s="17"/>
      <c r="B21" s="17"/>
      <c r="C21" s="1">
        <v>8</v>
      </c>
      <c r="D21" s="1">
        <v>2</v>
      </c>
      <c r="F21" s="1">
        <v>2</v>
      </c>
      <c r="G21" s="1">
        <v>2</v>
      </c>
      <c r="J21" s="1" t="s">
        <v>23</v>
      </c>
      <c r="M21" s="11">
        <v>1</v>
      </c>
      <c r="N21" s="8"/>
      <c r="P21" s="1">
        <v>5</v>
      </c>
      <c r="R21" s="1">
        <v>5</v>
      </c>
      <c r="T21" s="1" t="s">
        <v>27</v>
      </c>
      <c r="V21" s="1" t="s">
        <v>27</v>
      </c>
    </row>
    <row r="22" spans="1:23" s="1" customFormat="1" ht="78.75" x14ac:dyDescent="0.25">
      <c r="A22" s="17"/>
      <c r="B22" s="17"/>
      <c r="C22" s="1">
        <v>9</v>
      </c>
      <c r="D22" s="1">
        <v>6</v>
      </c>
      <c r="F22" s="1">
        <v>3</v>
      </c>
      <c r="G22" s="1">
        <v>4</v>
      </c>
      <c r="J22" s="1" t="s">
        <v>23</v>
      </c>
      <c r="M22" s="11">
        <v>0.16666666666666699</v>
      </c>
      <c r="N22" s="8"/>
      <c r="O22" s="1" t="s">
        <v>48</v>
      </c>
      <c r="P22" s="1">
        <v>5</v>
      </c>
      <c r="R22" s="1">
        <v>5</v>
      </c>
      <c r="T22" s="1" t="s">
        <v>27</v>
      </c>
      <c r="V22" s="1" t="s">
        <v>23</v>
      </c>
    </row>
    <row r="23" spans="1:23" x14ac:dyDescent="0.25">
      <c r="M23" s="13">
        <f>AVERAGE(M14:M22)</f>
        <v>0.5</v>
      </c>
    </row>
    <row r="24" spans="1:23" ht="47.25" x14ac:dyDescent="0.25">
      <c r="A24" s="16">
        <v>3</v>
      </c>
      <c r="B24" s="16">
        <v>1</v>
      </c>
      <c r="C24" s="1">
        <v>1</v>
      </c>
      <c r="D24" s="1">
        <v>3</v>
      </c>
      <c r="E24" s="1"/>
      <c r="F24" s="1">
        <v>1</v>
      </c>
      <c r="G24" s="1">
        <v>1</v>
      </c>
      <c r="H24" s="1"/>
      <c r="I24" s="1"/>
      <c r="J24" s="1" t="s">
        <v>27</v>
      </c>
      <c r="K24" s="1"/>
      <c r="L24" s="1" t="s">
        <v>41</v>
      </c>
      <c r="M24" s="11">
        <v>0.33333333333333331</v>
      </c>
      <c r="N24" s="8"/>
      <c r="O24" s="1" t="s">
        <v>42</v>
      </c>
      <c r="P24" s="1">
        <v>5</v>
      </c>
      <c r="Q24" s="1"/>
      <c r="R24" s="1">
        <v>5</v>
      </c>
      <c r="S24" s="1"/>
      <c r="T24" s="1" t="s">
        <v>27</v>
      </c>
      <c r="U24" s="1"/>
      <c r="V24" s="1" t="s">
        <v>23</v>
      </c>
      <c r="W24" s="1"/>
    </row>
    <row r="25" spans="1:23" x14ac:dyDescent="0.25">
      <c r="A25" s="17"/>
      <c r="B25" s="17"/>
      <c r="C25" s="1">
        <v>2</v>
      </c>
      <c r="D25" s="1">
        <v>4</v>
      </c>
      <c r="E25" s="1"/>
      <c r="F25" s="1">
        <v>1</v>
      </c>
      <c r="G25" s="1">
        <v>3</v>
      </c>
      <c r="H25" s="1"/>
      <c r="I25" s="1"/>
      <c r="J25" s="1" t="s">
        <v>23</v>
      </c>
      <c r="K25" s="1"/>
      <c r="L25" s="1"/>
      <c r="M25" s="11"/>
      <c r="N25" s="8"/>
      <c r="O25" s="1"/>
      <c r="P25" s="1">
        <v>5</v>
      </c>
      <c r="Q25" s="1"/>
      <c r="R25" s="1">
        <v>5</v>
      </c>
      <c r="S25" s="1"/>
      <c r="T25" s="1" t="s">
        <v>27</v>
      </c>
      <c r="U25" s="1"/>
      <c r="V25" s="1" t="s">
        <v>23</v>
      </c>
      <c r="W25" s="1"/>
    </row>
    <row r="26" spans="1:23" ht="63" x14ac:dyDescent="0.25">
      <c r="A26" s="17"/>
      <c r="B26" s="17"/>
      <c r="C26" s="1">
        <v>3</v>
      </c>
      <c r="D26" s="1">
        <v>3</v>
      </c>
      <c r="E26" s="1"/>
      <c r="F26" s="1">
        <v>2</v>
      </c>
      <c r="G26" s="1">
        <v>1</v>
      </c>
      <c r="H26" s="1"/>
      <c r="I26" s="1"/>
      <c r="J26" s="1" t="s">
        <v>23</v>
      </c>
      <c r="K26" s="1"/>
      <c r="L26" s="1"/>
      <c r="M26" s="11">
        <v>0.33333333333333331</v>
      </c>
      <c r="N26" s="8"/>
      <c r="O26" s="1" t="s">
        <v>49</v>
      </c>
      <c r="P26" s="1">
        <v>5</v>
      </c>
      <c r="Q26" s="1"/>
      <c r="R26" s="1">
        <v>5</v>
      </c>
      <c r="S26" s="1"/>
      <c r="T26" s="1" t="s">
        <v>27</v>
      </c>
      <c r="U26" s="1"/>
      <c r="V26" s="1" t="s">
        <v>23</v>
      </c>
      <c r="W26" s="1"/>
    </row>
    <row r="27" spans="1:23" ht="47.25" x14ac:dyDescent="0.25">
      <c r="A27" s="17"/>
      <c r="B27" s="17">
        <v>2</v>
      </c>
      <c r="C27" s="1">
        <v>4</v>
      </c>
      <c r="D27" s="1">
        <v>4</v>
      </c>
      <c r="E27" s="1"/>
      <c r="F27" s="1">
        <v>1</v>
      </c>
      <c r="G27" s="1">
        <v>0</v>
      </c>
      <c r="H27" s="1"/>
      <c r="I27" s="1"/>
      <c r="J27" s="1" t="s">
        <v>27</v>
      </c>
      <c r="K27" s="1"/>
      <c r="L27" s="1" t="s">
        <v>50</v>
      </c>
      <c r="M27" s="11">
        <v>0.75</v>
      </c>
      <c r="N27" s="8"/>
      <c r="O27" s="1" t="s">
        <v>51</v>
      </c>
      <c r="P27" s="1">
        <v>4</v>
      </c>
      <c r="Q27" s="1" t="s">
        <v>35</v>
      </c>
      <c r="R27" s="1">
        <v>5</v>
      </c>
      <c r="S27" s="1"/>
      <c r="T27" s="1" t="s">
        <v>27</v>
      </c>
      <c r="U27" s="1"/>
      <c r="V27" s="1" t="s">
        <v>23</v>
      </c>
      <c r="W27" s="1"/>
    </row>
    <row r="28" spans="1:23" ht="94.5" x14ac:dyDescent="0.25">
      <c r="A28" s="17"/>
      <c r="B28" s="17"/>
      <c r="C28" s="1">
        <v>5</v>
      </c>
      <c r="D28" s="1">
        <v>3</v>
      </c>
      <c r="E28" s="1"/>
      <c r="F28" s="1">
        <v>2</v>
      </c>
      <c r="G28" s="1">
        <v>1</v>
      </c>
      <c r="H28" s="1"/>
      <c r="I28" s="1"/>
      <c r="J28" s="1" t="s">
        <v>27</v>
      </c>
      <c r="K28" s="1"/>
      <c r="L28" s="1" t="s">
        <v>52</v>
      </c>
      <c r="M28" s="10">
        <v>0.33333333333333331</v>
      </c>
      <c r="N28" s="8"/>
      <c r="O28" s="1" t="s">
        <v>53</v>
      </c>
      <c r="P28" s="1">
        <v>5</v>
      </c>
      <c r="Q28" s="1"/>
      <c r="R28" s="1">
        <v>5</v>
      </c>
      <c r="S28" s="1"/>
      <c r="T28" s="1" t="s">
        <v>23</v>
      </c>
      <c r="U28" s="1"/>
      <c r="V28" s="1" t="s">
        <v>23</v>
      </c>
      <c r="W28" s="1"/>
    </row>
    <row r="29" spans="1:23" ht="78.75" x14ac:dyDescent="0.25">
      <c r="A29" s="17"/>
      <c r="B29" s="17"/>
      <c r="C29" s="1">
        <v>6</v>
      </c>
      <c r="D29" s="1">
        <v>2</v>
      </c>
      <c r="E29" s="1"/>
      <c r="F29" s="1">
        <v>3</v>
      </c>
      <c r="G29" s="1">
        <v>1</v>
      </c>
      <c r="H29" s="1"/>
      <c r="I29" s="1"/>
      <c r="J29" s="1" t="s">
        <v>23</v>
      </c>
      <c r="K29" s="1"/>
      <c r="L29" s="1"/>
      <c r="M29" s="10">
        <v>0.5</v>
      </c>
      <c r="N29" s="8"/>
      <c r="O29" s="1" t="s">
        <v>38</v>
      </c>
      <c r="P29" s="1">
        <v>5</v>
      </c>
      <c r="Q29" s="1"/>
      <c r="R29" s="1">
        <v>5</v>
      </c>
      <c r="S29" s="1"/>
      <c r="T29" s="1" t="s">
        <v>27</v>
      </c>
      <c r="U29" s="1"/>
      <c r="V29" s="1" t="s">
        <v>23</v>
      </c>
      <c r="W29" s="1"/>
    </row>
    <row r="30" spans="1:23" ht="31.5" x14ac:dyDescent="0.25">
      <c r="A30" s="17"/>
      <c r="B30" s="17">
        <v>3</v>
      </c>
      <c r="C30" s="1">
        <v>7</v>
      </c>
      <c r="D30" s="1">
        <v>3</v>
      </c>
      <c r="E30" s="1"/>
      <c r="F30" s="1">
        <v>1</v>
      </c>
      <c r="G30" s="1">
        <v>2</v>
      </c>
      <c r="H30" s="1"/>
      <c r="I30" s="1"/>
      <c r="J30" s="1" t="s">
        <v>23</v>
      </c>
      <c r="K30" s="1"/>
      <c r="L30" s="1"/>
      <c r="M30" s="10">
        <v>0.66666666666666663</v>
      </c>
      <c r="N30" s="8"/>
      <c r="O30" s="1" t="s">
        <v>54</v>
      </c>
      <c r="P30" s="1">
        <v>5</v>
      </c>
      <c r="Q30" s="1"/>
      <c r="R30" s="1">
        <v>5</v>
      </c>
      <c r="S30" s="1"/>
      <c r="T30" s="1" t="s">
        <v>27</v>
      </c>
      <c r="U30" s="1"/>
      <c r="V30" s="1" t="s">
        <v>23</v>
      </c>
      <c r="W30" s="1"/>
    </row>
    <row r="31" spans="1:23" x14ac:dyDescent="0.25">
      <c r="A31" s="17"/>
      <c r="B31" s="17"/>
      <c r="C31" s="1">
        <v>8</v>
      </c>
      <c r="D31" s="1">
        <v>2</v>
      </c>
      <c r="E31" s="1"/>
      <c r="F31" s="1">
        <v>2</v>
      </c>
      <c r="G31" s="1">
        <v>2</v>
      </c>
      <c r="H31" s="1"/>
      <c r="I31" s="1"/>
      <c r="J31" s="1"/>
      <c r="K31" s="1"/>
      <c r="L31" s="1"/>
      <c r="M31" s="11"/>
      <c r="N31" s="8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7"/>
      <c r="B32" s="17"/>
      <c r="C32" s="1">
        <v>9</v>
      </c>
      <c r="D32" s="1">
        <v>6</v>
      </c>
      <c r="E32" s="1"/>
      <c r="F32" s="1">
        <v>3</v>
      </c>
      <c r="G32" s="1">
        <v>3</v>
      </c>
      <c r="H32" s="1"/>
      <c r="I32" s="1"/>
      <c r="J32" s="1"/>
      <c r="K32" s="1"/>
      <c r="L32" s="1"/>
      <c r="M32" s="11"/>
      <c r="N32" s="8"/>
      <c r="O32" s="1"/>
      <c r="P32" s="1"/>
      <c r="Q32" s="1"/>
      <c r="R32" s="1"/>
      <c r="S32" s="1"/>
      <c r="T32" s="1"/>
      <c r="U32" s="1"/>
      <c r="V32" s="1"/>
      <c r="W32" s="1"/>
    </row>
    <row r="33" spans="7:13" x14ac:dyDescent="0.25">
      <c r="G33">
        <f>SUM(G24:G32)</f>
        <v>14</v>
      </c>
      <c r="J33">
        <v>3</v>
      </c>
      <c r="M33" s="13">
        <f>AVERAGE(M24:M32)</f>
        <v>0.4861111111111111</v>
      </c>
    </row>
    <row r="65" ht="15.95" customHeight="1" x14ac:dyDescent="0.25"/>
  </sheetData>
  <autoFilter ref="A2:W22" xr:uid="{00000000-0009-0000-0000-000000000000}"/>
  <mergeCells count="13">
    <mergeCell ref="A24:A32"/>
    <mergeCell ref="B24:B26"/>
    <mergeCell ref="B27:B29"/>
    <mergeCell ref="B30:B32"/>
    <mergeCell ref="A1:W1"/>
    <mergeCell ref="A4:A12"/>
    <mergeCell ref="A14:A22"/>
    <mergeCell ref="B4:B6"/>
    <mergeCell ref="B7:B9"/>
    <mergeCell ref="B10:B12"/>
    <mergeCell ref="B14:B16"/>
    <mergeCell ref="B17:B19"/>
    <mergeCell ref="B20:B22"/>
  </mergeCells>
  <phoneticPr fontId="5" type="noConversion"/>
  <pageMargins left="0.7" right="0.7" top="0.75" bottom="0.75" header="0.3" footer="0.3"/>
  <pageSetup paperSize="12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何朝帆</dc:creator>
  <cp:lastModifiedBy>何 朝帆</cp:lastModifiedBy>
  <cp:lastPrinted>2023-04-22T11:56:00Z</cp:lastPrinted>
  <dcterms:created xsi:type="dcterms:W3CDTF">2023-04-19T14:38:00Z</dcterms:created>
  <dcterms:modified xsi:type="dcterms:W3CDTF">2023-05-18T05:25:23Z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515910DCBF784E7691E94E67C37C4A29_12</vt:lpwstr>
  </property>
  <property fmtid="{D5CDD505-2E9C-101B-9397-08002B2CF9AE}" pid="3" name="KSOProductBuildVer">
    <vt:lpwstr>2052-11.1.0.14309</vt:lpwstr>
  </property>
</Properties>
</file>