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 activeTab="1"/>
  </bookViews>
  <sheets>
    <sheet name="cuadro 1" sheetId="1" r:id="rId1"/>
    <sheet name="Hoja2" sheetId="2" r:id="rId2"/>
  </sheets>
  <definedNames>
    <definedName name="_xlnm.Print_Area" localSheetId="0">'cuadro 1'!$A$1:$DV$29</definedName>
  </definedNames>
  <calcPr calcId="144525"/>
</workbook>
</file>

<file path=xl/calcChain.xml><?xml version="1.0" encoding="utf-8"?>
<calcChain xmlns="http://schemas.openxmlformats.org/spreadsheetml/2006/main">
  <c r="D12" i="2" l="1"/>
  <c r="D11" i="2"/>
  <c r="D10" i="2"/>
  <c r="D9" i="2"/>
</calcChain>
</file>

<file path=xl/sharedStrings.xml><?xml version="1.0" encoding="utf-8"?>
<sst xmlns="http://schemas.openxmlformats.org/spreadsheetml/2006/main" count="218" uniqueCount="33">
  <si>
    <t>Cuadro 1</t>
  </si>
  <si>
    <t>Oferta y demanda globales. Valores trimestrales en millones de pesos a precios de 2004</t>
  </si>
  <si>
    <r>
      <t>2023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</si>
  <si>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2024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</si>
  <si>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2025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</si>
  <si>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t>1º trimestre</t>
  </si>
  <si>
    <t>2º trimestre</t>
  </si>
  <si>
    <t>3º trimestre</t>
  </si>
  <si>
    <t>4º trimestre</t>
  </si>
  <si>
    <t>Total</t>
  </si>
  <si>
    <t>Producto Interno Bruto</t>
  </si>
  <si>
    <t>Importaciones FOB (bienes y servicios reales)</t>
  </si>
  <si>
    <t>Oferta Global</t>
  </si>
  <si>
    <t>Demanda Global</t>
  </si>
  <si>
    <r>
      <t>Consumo privado 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</t>
    </r>
  </si>
  <si>
    <r>
      <t>Consumo público 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</t>
    </r>
  </si>
  <si>
    <t>Exportaciones FOB (bienes y servicios reales)</t>
  </si>
  <si>
    <t>Formación bruta de capital fijo</t>
  </si>
  <si>
    <r>
      <t>Variación de existencias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</si>
  <si>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t>Objetos valiosos</t>
  </si>
  <si>
    <r>
      <t>Discrepancia estadística 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</si>
  <si>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 Datos provisorios.</t>
    </r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</si>
  <si>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Datos preliminares.</t>
    </r>
  </si>
  <si>
    <r>
      <t>(</t>
    </r>
    <r>
      <rPr>
        <vertAlign val="superscript"/>
        <sz val="8"/>
        <rFont val="Arial"/>
        <family val="2"/>
      </rPr>
      <t>3</t>
    </r>
    <r>
      <rPr>
        <sz val="8"/>
        <color indexed="8"/>
        <rFont val="Arial"/>
        <family val="2"/>
      </rPr>
      <t>) Incluye variación de existencias de los principales productos agrícolas en proceso y terminados, productos pecuarios, petróleo, productos manufacturados, productos importados y suministros y materiales del gobierno. Los años definitivos del período 2004 - 2017, incluyen discrepancia estadística. A partir de 2018, la revisión de los datos del año definitivo se realiza mediante un cuadro de oferta y utilización (COU).</t>
    </r>
  </si>
  <si>
    <r>
      <t>(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>) Incluye variación de existencias no captadas (resto de productos agropecuarios, resto de mineria y existencias en locales comerciales de productos nacionales).</t>
    </r>
  </si>
  <si>
    <r>
      <t>(</t>
    </r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>) A partir del año 2019 se han incorporado cambios metodológicos que afectan la homogeneidad de las series de consumo público y consumo privado, y la comparabilidad del año 2019 respecto al 2018.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</si>
  <si>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Serie 2004-2022. Datos definitivos.</t>
    </r>
  </si>
  <si>
    <r>
      <t>Fuente:</t>
    </r>
    <r>
      <rPr>
        <sz val="8"/>
        <color indexed="8"/>
        <rFont val="Arial"/>
        <family val="2"/>
      </rPr>
      <t xml:space="preserve"> INDEC. Dirección Nacional de Cuentas Nacionales.</t>
    </r>
  </si>
  <si>
    <t>PBI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</si>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</sst>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6" fillId="3" borderId="0" xfId="0" applyFont="1" applyFill="1"/>
    <xf numFmtId="0" fontId="7" fillId="2" borderId="0" xfId="0" applyFont="1" applyFill="1" applyBorder="1"/>
    <xf numFmtId="3" fontId="7" fillId="2" borderId="0" xfId="0" applyNumberFormat="1" applyFont="1" applyFill="1" applyBorder="1" applyAlignment="1">
      <alignment horizontal="right"/>
    </xf>
    <xf numFmtId="3" fontId="7" fillId="2" borderId="0" xfId="0" applyNumberFormat="1" applyFont="1" applyFill="1" applyBorder="1"/>
    <xf numFmtId="3" fontId="7" fillId="2" borderId="0" xfId="0" applyNumberFormat="1" applyFont="1" applyFill="1"/>
    <xf numFmtId="3" fontId="8" fillId="3" borderId="0" xfId="0" applyNumberFormat="1" applyFont="1" applyFill="1" applyBorder="1"/>
    <xf numFmtId="0" fontId="4" fillId="2" borderId="0" xfId="0" applyFont="1" applyFill="1" applyBorder="1"/>
    <xf numFmtId="3" fontId="4" fillId="2" borderId="0" xfId="0" applyNumberFormat="1" applyFont="1" applyFill="1" applyBorder="1" applyAlignment="1">
      <alignment horizontal="right"/>
    </xf>
    <xf numFmtId="3" fontId="4" fillId="2" borderId="0" xfId="0" applyNumberFormat="1" applyFont="1" applyFill="1" applyBorder="1"/>
    <xf numFmtId="3" fontId="4" fillId="2" borderId="0" xfId="0" applyNumberFormat="1" applyFont="1" applyFill="1"/>
    <xf numFmtId="3" fontId="6" fillId="3" borderId="0" xfId="0" applyNumberFormat="1" applyFont="1" applyFill="1" applyBorder="1"/>
    <xf numFmtId="164" fontId="4" fillId="2" borderId="0" xfId="1" applyFont="1" applyFill="1" applyBorder="1"/>
    <xf numFmtId="3" fontId="4" fillId="2" borderId="0" xfId="0" quotePrefix="1" applyNumberFormat="1" applyFont="1" applyFill="1" applyBorder="1" applyAlignment="1">
      <alignment horizontal="right"/>
    </xf>
    <xf numFmtId="0" fontId="4" fillId="2" borderId="3" xfId="0" applyFont="1" applyFill="1" applyBorder="1"/>
    <xf numFmtId="3" fontId="4" fillId="2" borderId="3" xfId="0" applyNumberFormat="1" applyFont="1" applyFill="1" applyBorder="1" applyAlignment="1">
      <alignment horizontal="right"/>
    </xf>
    <xf numFmtId="3" fontId="6" fillId="3" borderId="3" xfId="0" applyNumberFormat="1" applyFont="1" applyFill="1" applyBorder="1" applyAlignment="1">
      <alignment horizontal="right"/>
    </xf>
    <xf numFmtId="0" fontId="3" fillId="2" borderId="0" xfId="0" applyFont="1" applyFill="1"/>
    <xf numFmtId="0" fontId="4" fillId="2" borderId="0" xfId="0" applyFont="1" applyFill="1" applyBorder="1" applyAlignment="1">
      <alignment horizontal="right"/>
    </xf>
    <xf numFmtId="0" fontId="6" fillId="3" borderId="0" xfId="0" applyFont="1" applyFill="1" applyBorder="1"/>
    <xf numFmtId="0" fontId="11" fillId="2" borderId="0" xfId="0" applyFont="1" applyFill="1" applyBorder="1"/>
    <xf numFmtId="0" fontId="11" fillId="2" borderId="0" xfId="0" applyFont="1" applyFill="1"/>
    <xf numFmtId="3" fontId="6" fillId="3" borderId="0" xfId="0" applyNumberFormat="1" applyFont="1" applyFill="1"/>
    <xf numFmtId="0" fontId="4" fillId="2" borderId="0" xfId="0" applyFont="1" applyFill="1" applyAlignment="1"/>
    <xf numFmtId="0" fontId="3" fillId="2" borderId="0" xfId="0" applyFont="1" applyFill="1" applyAlignment="1">
      <alignment horizontal="left" vertical="center" wrapText="1"/>
    </xf>
    <xf numFmtId="0" fontId="12" fillId="3" borderId="0" xfId="0" applyFont="1" applyFill="1"/>
    <xf numFmtId="0" fontId="12" fillId="3" borderId="0" xfId="0" applyFont="1" applyFill="1" applyBorder="1"/>
    <xf numFmtId="0" fontId="3" fillId="2" borderId="0" xfId="0" applyFont="1" applyFill="1" applyAlignment="1"/>
    <xf numFmtId="0" fontId="0" fillId="0" borderId="0" xfId="0" applyAlignment="1"/>
    <xf numFmtId="0" fontId="7" fillId="2" borderId="0" xfId="0" applyFont="1" applyFill="1"/>
    <xf numFmtId="0" fontId="3" fillId="2" borderId="1" xfId="0" applyFont="1" applyFill="1" applyBorder="1" applyAlignment="1">
      <alignment vertical="center" wrapText="1" readingOrder="1"/>
    </xf>
    <xf numFmtId="0" fontId="0" fillId="0" borderId="3" xfId="0" applyBorder="1" applyAlignment="1">
      <alignment vertical="center" wrapText="1" readingOrder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0" fillId="0" borderId="0" xfId="0" applyBorder="1" applyAlignment="1">
      <alignment vertical="center" wrapText="1" readingOrder="1"/>
    </xf>
    <xf numFmtId="0" fontId="3" fillId="2" borderId="0" xfId="0" applyFont="1" applyFill="1" applyBorder="1" applyAlignment="1">
      <alignment horizontal="center" vertical="center"/>
    </xf>
  </cellXfs>
  <cellStyles count="6">
    <cellStyle name="Millares" xfId="1" builtinId="3"/>
    <cellStyle name="Millares 2" xfId="2"/>
    <cellStyle name="Normal" xfId="0" builtinId="0"/>
    <cellStyle name="Porcentaje 2" xfId="3"/>
    <cellStyle name="Porcentual 2" xfId="4"/>
    <cellStyle name="Porcentu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X47"/>
  <sheetViews>
    <sheetView showGridLines="0" zoomScale="160" zoomScaleNormal="160" workbookViewId="0">
      <selection activeCell="A4" sqref="A4:DX9"/>
    </sheetView>
  </sheetViews>
  <sheetFormatPr baseColWidth="10" defaultRowHeight="12.75" x14ac:dyDescent="0.2"/>
  <cols>
    <col min="1" max="1" width="42.7109375" style="37" customWidth="1"/>
    <col min="2" max="6" width="9.7109375" style="37" customWidth="1"/>
    <col min="7" max="7" width="0.85546875" style="37" customWidth="1"/>
    <col min="8" max="12" width="9.7109375" style="37" customWidth="1"/>
    <col min="13" max="13" width="0.85546875" style="37" customWidth="1"/>
    <col min="14" max="18" width="9.7109375" style="37" customWidth="1"/>
    <col min="19" max="19" width="0.85546875" style="37" customWidth="1"/>
    <col min="20" max="24" width="9.7109375" style="37" customWidth="1"/>
    <col min="25" max="25" width="0.85546875" style="37" customWidth="1"/>
    <col min="26" max="30" width="9.7109375" style="37" customWidth="1"/>
    <col min="31" max="31" width="0.85546875" style="37" customWidth="1"/>
    <col min="32" max="36" width="9.7109375" style="37" customWidth="1"/>
    <col min="37" max="37" width="0.85546875" style="37" customWidth="1"/>
    <col min="38" max="42" width="9.7109375" style="37" customWidth="1"/>
    <col min="43" max="43" width="0.85546875" style="37" customWidth="1"/>
    <col min="44" max="48" width="9.7109375" style="37" customWidth="1"/>
    <col min="49" max="49" width="0.85546875" style="37" customWidth="1"/>
    <col min="50" max="54" width="9.7109375" style="37" customWidth="1"/>
    <col min="55" max="55" width="0.85546875" style="37" customWidth="1"/>
    <col min="56" max="60" width="9.7109375" style="37" customWidth="1"/>
    <col min="61" max="61" width="0.85546875" style="37" customWidth="1"/>
    <col min="62" max="66" width="9.7109375" style="37" customWidth="1"/>
    <col min="67" max="67" width="0.85546875" style="37" customWidth="1"/>
    <col min="68" max="72" width="9.7109375" style="37" customWidth="1"/>
    <col min="73" max="73" width="0.85546875" style="37" customWidth="1"/>
    <col min="74" max="78" width="9.7109375" style="37" customWidth="1"/>
    <col min="79" max="79" width="0.85546875" style="37" customWidth="1"/>
    <col min="80" max="84" width="9.7109375" style="37" customWidth="1"/>
    <col min="85" max="85" width="0.85546875" style="37" customWidth="1"/>
    <col min="86" max="86" width="10.140625" style="41" customWidth="1"/>
    <col min="87" max="90" width="11.42578125" style="41"/>
    <col min="91" max="91" width="0.85546875" style="41" customWidth="1"/>
    <col min="92" max="94" width="10.140625" style="41" customWidth="1"/>
    <col min="95" max="96" width="11.42578125" style="41"/>
    <col min="97" max="97" width="0.85546875" style="41" customWidth="1"/>
    <col min="98" max="100" width="10.140625" style="41" customWidth="1"/>
    <col min="101" max="102" width="11.42578125" style="41"/>
    <col min="103" max="103" width="0.85546875" style="41" customWidth="1"/>
    <col min="104" max="108" width="10.140625" style="41" customWidth="1"/>
    <col min="109" max="109" width="0.85546875" style="41" customWidth="1"/>
    <col min="110" max="114" width="10.140625" style="41" customWidth="1"/>
    <col min="115" max="115" width="0.85546875" style="41" customWidth="1"/>
    <col min="116" max="120" width="10.140625" style="41" customWidth="1"/>
    <col min="121" max="121" width="0.85546875" style="41" customWidth="1"/>
    <col min="122" max="126" width="10.140625" style="41" customWidth="1"/>
    <col min="127" max="127" width="0.85546875" style="41" customWidth="1"/>
    <col min="128" max="128" width="10.140625" style="41" customWidth="1"/>
    <col min="129" max="16384" width="11.42578125" style="37"/>
  </cols>
  <sheetData>
    <row r="1" spans="1:128" s="1" customFormat="1" ht="12.75" customHeight="1" x14ac:dyDescent="0.2">
      <c r="A1" s="1" t="s">
        <v>0</v>
      </c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</row>
    <row r="2" spans="1:128" s="1" customFormat="1" ht="15" x14ac:dyDescent="0.25">
      <c r="A2" s="3" t="s">
        <v>1</v>
      </c>
      <c r="B2" s="4"/>
      <c r="C2" s="4"/>
      <c r="D2" s="4"/>
      <c r="E2" s="4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4" spans="1:128" s="8" customFormat="1" ht="11.25" customHeight="1" x14ac:dyDescent="0.2">
      <c r="A4" s="46"/>
      <c r="B4" s="48">
        <v>2004</v>
      </c>
      <c r="C4" s="48"/>
      <c r="D4" s="48"/>
      <c r="E4" s="48"/>
      <c r="F4" s="48"/>
      <c r="G4" s="5"/>
      <c r="H4" s="48">
        <v>2005</v>
      </c>
      <c r="I4" s="48"/>
      <c r="J4" s="48"/>
      <c r="K4" s="48"/>
      <c r="L4" s="48"/>
      <c r="M4" s="5"/>
      <c r="N4" s="48">
        <v>2006</v>
      </c>
      <c r="O4" s="48"/>
      <c r="P4" s="48"/>
      <c r="Q4" s="48"/>
      <c r="R4" s="48"/>
      <c r="S4" s="5"/>
      <c r="T4" s="48">
        <v>2007</v>
      </c>
      <c r="U4" s="48"/>
      <c r="V4" s="48"/>
      <c r="W4" s="48"/>
      <c r="X4" s="48"/>
      <c r="Y4" s="5"/>
      <c r="Z4" s="48">
        <v>2008</v>
      </c>
      <c r="AA4" s="48"/>
      <c r="AB4" s="48"/>
      <c r="AC4" s="48"/>
      <c r="AD4" s="48"/>
      <c r="AE4" s="5"/>
      <c r="AF4" s="48">
        <v>2009</v>
      </c>
      <c r="AG4" s="48"/>
      <c r="AH4" s="48"/>
      <c r="AI4" s="48"/>
      <c r="AJ4" s="48"/>
      <c r="AK4" s="5"/>
      <c r="AL4" s="48">
        <v>2010</v>
      </c>
      <c r="AM4" s="48"/>
      <c r="AN4" s="48"/>
      <c r="AO4" s="48"/>
      <c r="AP4" s="48"/>
      <c r="AQ4" s="5"/>
      <c r="AR4" s="48">
        <v>2011</v>
      </c>
      <c r="AS4" s="48"/>
      <c r="AT4" s="48"/>
      <c r="AU4" s="48"/>
      <c r="AV4" s="48"/>
      <c r="AW4" s="5"/>
      <c r="AX4" s="48">
        <v>2012</v>
      </c>
      <c r="AY4" s="48"/>
      <c r="AZ4" s="48"/>
      <c r="BA4" s="48"/>
      <c r="BB4" s="48"/>
      <c r="BC4" s="5"/>
      <c r="BD4" s="48">
        <v>2013</v>
      </c>
      <c r="BE4" s="48"/>
      <c r="BF4" s="48"/>
      <c r="BG4" s="48"/>
      <c r="BH4" s="48"/>
      <c r="BI4" s="5"/>
      <c r="BJ4" s="48">
        <v>2014</v>
      </c>
      <c r="BK4" s="48"/>
      <c r="BL4" s="48"/>
      <c r="BM4" s="48"/>
      <c r="BN4" s="48"/>
      <c r="BO4" s="5"/>
      <c r="BP4" s="48">
        <v>2015</v>
      </c>
      <c r="BQ4" s="48"/>
      <c r="BR4" s="48"/>
      <c r="BS4" s="48"/>
      <c r="BT4" s="48"/>
      <c r="BU4" s="5"/>
      <c r="BV4" s="48">
        <v>2016</v>
      </c>
      <c r="BW4" s="48"/>
      <c r="BX4" s="48"/>
      <c r="BY4" s="48"/>
      <c r="BZ4" s="48"/>
      <c r="CA4" s="5"/>
      <c r="CB4" s="49">
        <v>2017</v>
      </c>
      <c r="CC4" s="49"/>
      <c r="CD4" s="49"/>
      <c r="CE4" s="49"/>
      <c r="CF4" s="49"/>
      <c r="CG4" s="6"/>
      <c r="CH4" s="48">
        <v>2018</v>
      </c>
      <c r="CI4" s="48"/>
      <c r="CJ4" s="48"/>
      <c r="CK4" s="48"/>
      <c r="CL4" s="48"/>
      <c r="CM4" s="5"/>
      <c r="CN4" s="48">
        <v>2019</v>
      </c>
      <c r="CO4" s="48"/>
      <c r="CP4" s="48"/>
      <c r="CQ4" s="48"/>
      <c r="CR4" s="48"/>
      <c r="CS4" s="5"/>
      <c r="CT4" s="48">
        <v>2020</v>
      </c>
      <c r="CU4" s="48"/>
      <c r="CV4" s="48"/>
      <c r="CW4" s="48"/>
      <c r="CX4" s="48"/>
      <c r="CY4" s="5"/>
      <c r="CZ4" s="48">
        <v>2021</v>
      </c>
      <c r="DA4" s="48"/>
      <c r="DB4" s="48"/>
      <c r="DC4" s="48"/>
      <c r="DD4" s="48"/>
      <c r="DE4" s="5"/>
      <c r="DF4" s="50">
        <v>2022</v>
      </c>
      <c r="DG4" s="50"/>
      <c r="DH4" s="50"/>
      <c r="DI4" s="50"/>
      <c r="DJ4" s="50"/>
      <c r="DK4" s="5"/>
      <c r="DL4" s="50" t="s">
        <v>2</v>
      </c>
      <c r="DM4" s="50"/>
      <c r="DN4" s="50"/>
      <c r="DO4" s="50"/>
      <c r="DP4" s="50"/>
      <c r="DQ4" s="5"/>
      <c r="DR4" s="50" t="s">
        <v>3</v>
      </c>
      <c r="DS4" s="50"/>
      <c r="DT4" s="50"/>
      <c r="DU4" s="50"/>
      <c r="DV4" s="50"/>
      <c r="DW4" s="5"/>
      <c r="DX4" s="7" t="s">
        <v>4</v>
      </c>
    </row>
    <row r="5" spans="1:128" s="8" customFormat="1" ht="11.25" customHeight="1" x14ac:dyDescent="0.2">
      <c r="A5" s="47"/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10"/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10"/>
      <c r="N5" s="9" t="s">
        <v>5</v>
      </c>
      <c r="O5" s="9" t="s">
        <v>6</v>
      </c>
      <c r="P5" s="9" t="s">
        <v>7</v>
      </c>
      <c r="Q5" s="9" t="s">
        <v>8</v>
      </c>
      <c r="R5" s="9" t="s">
        <v>9</v>
      </c>
      <c r="S5" s="11"/>
      <c r="T5" s="9" t="s">
        <v>5</v>
      </c>
      <c r="U5" s="9" t="s">
        <v>6</v>
      </c>
      <c r="V5" s="9" t="s">
        <v>7</v>
      </c>
      <c r="W5" s="9" t="s">
        <v>8</v>
      </c>
      <c r="X5" s="9" t="s">
        <v>9</v>
      </c>
      <c r="Y5" s="11"/>
      <c r="Z5" s="9" t="s">
        <v>5</v>
      </c>
      <c r="AA5" s="9" t="s">
        <v>6</v>
      </c>
      <c r="AB5" s="9" t="s">
        <v>7</v>
      </c>
      <c r="AC5" s="9" t="s">
        <v>8</v>
      </c>
      <c r="AD5" s="9" t="s">
        <v>9</v>
      </c>
      <c r="AE5" s="11"/>
      <c r="AF5" s="9" t="s">
        <v>5</v>
      </c>
      <c r="AG5" s="9" t="s">
        <v>6</v>
      </c>
      <c r="AH5" s="9" t="s">
        <v>7</v>
      </c>
      <c r="AI5" s="9" t="s">
        <v>8</v>
      </c>
      <c r="AJ5" s="9" t="s">
        <v>9</v>
      </c>
      <c r="AK5" s="11"/>
      <c r="AL5" s="9" t="s">
        <v>5</v>
      </c>
      <c r="AM5" s="9" t="s">
        <v>6</v>
      </c>
      <c r="AN5" s="9" t="s">
        <v>7</v>
      </c>
      <c r="AO5" s="9" t="s">
        <v>8</v>
      </c>
      <c r="AP5" s="9" t="s">
        <v>9</v>
      </c>
      <c r="AQ5" s="11"/>
      <c r="AR5" s="9" t="s">
        <v>5</v>
      </c>
      <c r="AS5" s="9" t="s">
        <v>6</v>
      </c>
      <c r="AT5" s="9" t="s">
        <v>7</v>
      </c>
      <c r="AU5" s="9" t="s">
        <v>8</v>
      </c>
      <c r="AV5" s="9" t="s">
        <v>9</v>
      </c>
      <c r="AW5" s="11"/>
      <c r="AX5" s="9" t="s">
        <v>5</v>
      </c>
      <c r="AY5" s="9" t="s">
        <v>6</v>
      </c>
      <c r="AZ5" s="9" t="s">
        <v>7</v>
      </c>
      <c r="BA5" s="9" t="s">
        <v>8</v>
      </c>
      <c r="BB5" s="9" t="s">
        <v>9</v>
      </c>
      <c r="BC5" s="11"/>
      <c r="BD5" s="9" t="s">
        <v>5</v>
      </c>
      <c r="BE5" s="9" t="s">
        <v>6</v>
      </c>
      <c r="BF5" s="9" t="s">
        <v>7</v>
      </c>
      <c r="BG5" s="9" t="s">
        <v>8</v>
      </c>
      <c r="BH5" s="9" t="s">
        <v>9</v>
      </c>
      <c r="BI5" s="11"/>
      <c r="BJ5" s="9" t="s">
        <v>5</v>
      </c>
      <c r="BK5" s="9" t="s">
        <v>6</v>
      </c>
      <c r="BL5" s="9" t="s">
        <v>7</v>
      </c>
      <c r="BM5" s="9" t="s">
        <v>8</v>
      </c>
      <c r="BN5" s="9" t="s">
        <v>9</v>
      </c>
      <c r="BO5" s="11"/>
      <c r="BP5" s="9" t="s">
        <v>5</v>
      </c>
      <c r="BQ5" s="9" t="s">
        <v>6</v>
      </c>
      <c r="BR5" s="9" t="s">
        <v>7</v>
      </c>
      <c r="BS5" s="9" t="s">
        <v>8</v>
      </c>
      <c r="BT5" s="9" t="s">
        <v>9</v>
      </c>
      <c r="BU5" s="11"/>
      <c r="BV5" s="9" t="s">
        <v>5</v>
      </c>
      <c r="BW5" s="9" t="s">
        <v>6</v>
      </c>
      <c r="BX5" s="9" t="s">
        <v>7</v>
      </c>
      <c r="BY5" s="9" t="s">
        <v>8</v>
      </c>
      <c r="BZ5" s="9" t="s">
        <v>9</v>
      </c>
      <c r="CA5" s="11"/>
      <c r="CB5" s="9" t="s">
        <v>5</v>
      </c>
      <c r="CC5" s="9" t="s">
        <v>6</v>
      </c>
      <c r="CD5" s="9" t="s">
        <v>7</v>
      </c>
      <c r="CE5" s="9" t="s">
        <v>8</v>
      </c>
      <c r="CF5" s="9" t="s">
        <v>9</v>
      </c>
      <c r="CG5" s="11"/>
      <c r="CH5" s="9" t="s">
        <v>5</v>
      </c>
      <c r="CI5" s="9" t="s">
        <v>6</v>
      </c>
      <c r="CJ5" s="9" t="s">
        <v>7</v>
      </c>
      <c r="CK5" s="9" t="s">
        <v>8</v>
      </c>
      <c r="CL5" s="9" t="s">
        <v>9</v>
      </c>
      <c r="CM5" s="11"/>
      <c r="CN5" s="9" t="s">
        <v>5</v>
      </c>
      <c r="CO5" s="9" t="s">
        <v>6</v>
      </c>
      <c r="CP5" s="9" t="s">
        <v>7</v>
      </c>
      <c r="CQ5" s="9" t="s">
        <v>8</v>
      </c>
      <c r="CR5" s="9" t="s">
        <v>9</v>
      </c>
      <c r="CS5" s="11"/>
      <c r="CT5" s="9" t="s">
        <v>5</v>
      </c>
      <c r="CU5" s="9" t="s">
        <v>6</v>
      </c>
      <c r="CV5" s="9" t="s">
        <v>7</v>
      </c>
      <c r="CW5" s="9" t="s">
        <v>8</v>
      </c>
      <c r="CX5" s="9" t="s">
        <v>9</v>
      </c>
      <c r="CY5" s="11"/>
      <c r="CZ5" s="9" t="s">
        <v>5</v>
      </c>
      <c r="DA5" s="9" t="s">
        <v>6</v>
      </c>
      <c r="DB5" s="9" t="s">
        <v>7</v>
      </c>
      <c r="DC5" s="9" t="s">
        <v>8</v>
      </c>
      <c r="DD5" s="9" t="s">
        <v>9</v>
      </c>
      <c r="DE5" s="11"/>
      <c r="DF5" s="9" t="s">
        <v>5</v>
      </c>
      <c r="DG5" s="9" t="s">
        <v>6</v>
      </c>
      <c r="DH5" s="9" t="s">
        <v>7</v>
      </c>
      <c r="DI5" s="9" t="s">
        <v>8</v>
      </c>
      <c r="DJ5" s="9" t="s">
        <v>9</v>
      </c>
      <c r="DK5" s="11"/>
      <c r="DL5" s="9" t="s">
        <v>5</v>
      </c>
      <c r="DM5" s="9" t="s">
        <v>6</v>
      </c>
      <c r="DN5" s="9" t="s">
        <v>7</v>
      </c>
      <c r="DO5" s="9" t="s">
        <v>8</v>
      </c>
      <c r="DP5" s="9" t="s">
        <v>9</v>
      </c>
      <c r="DQ5" s="11"/>
      <c r="DR5" s="9" t="s">
        <v>5</v>
      </c>
      <c r="DS5" s="9" t="s">
        <v>6</v>
      </c>
      <c r="DT5" s="9" t="s">
        <v>7</v>
      </c>
      <c r="DU5" s="9" t="s">
        <v>8</v>
      </c>
      <c r="DV5" s="9" t="s">
        <v>9</v>
      </c>
      <c r="DW5" s="11"/>
      <c r="DX5" s="9" t="s">
        <v>5</v>
      </c>
    </row>
    <row r="6" spans="1:128" s="8" customFormat="1" ht="11.25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3"/>
      <c r="U6" s="13"/>
      <c r="V6" s="13"/>
      <c r="W6" s="13"/>
      <c r="X6" s="13"/>
      <c r="Y6" s="14"/>
      <c r="Z6" s="13"/>
      <c r="AA6" s="13"/>
      <c r="AB6" s="13"/>
      <c r="AC6" s="13"/>
      <c r="AD6" s="13"/>
      <c r="AE6" s="14"/>
      <c r="AF6" s="13"/>
      <c r="AG6" s="13"/>
      <c r="AH6" s="13"/>
      <c r="AI6" s="13"/>
      <c r="AJ6" s="13"/>
      <c r="AK6" s="14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3"/>
      <c r="AW6" s="14"/>
      <c r="AX6" s="13"/>
      <c r="AY6" s="13"/>
      <c r="AZ6" s="13"/>
      <c r="BA6" s="13"/>
      <c r="BB6" s="13"/>
      <c r="BC6" s="14"/>
      <c r="BD6" s="13"/>
      <c r="BE6" s="13"/>
      <c r="BF6" s="13"/>
      <c r="BG6" s="13"/>
      <c r="BH6" s="13"/>
      <c r="BI6" s="14"/>
      <c r="BJ6" s="13"/>
      <c r="BK6" s="13"/>
      <c r="BL6" s="13"/>
      <c r="BM6" s="13"/>
      <c r="BN6" s="13"/>
      <c r="BO6" s="14"/>
      <c r="BP6" s="13"/>
      <c r="BQ6" s="13"/>
      <c r="BR6" s="13"/>
      <c r="BS6" s="13"/>
      <c r="BT6" s="13"/>
      <c r="BU6" s="14"/>
      <c r="BV6" s="13"/>
      <c r="BW6" s="13"/>
      <c r="BX6" s="13"/>
      <c r="BY6" s="13"/>
      <c r="BZ6" s="13"/>
      <c r="CA6" s="14"/>
      <c r="CB6" s="15"/>
      <c r="CC6" s="15"/>
      <c r="CD6" s="15"/>
      <c r="CE6" s="15"/>
      <c r="CF6" s="15"/>
      <c r="CG6" s="16"/>
      <c r="CH6" s="13"/>
      <c r="CI6" s="17"/>
      <c r="CJ6" s="17"/>
      <c r="CK6" s="17"/>
      <c r="CL6" s="17"/>
      <c r="CM6" s="14"/>
      <c r="CN6" s="13"/>
      <c r="CO6" s="13"/>
      <c r="CP6" s="13"/>
      <c r="CQ6" s="17"/>
      <c r="CR6" s="17"/>
      <c r="CS6" s="14"/>
      <c r="CT6" s="13"/>
      <c r="CU6" s="13"/>
      <c r="CV6" s="13"/>
      <c r="CW6" s="17"/>
      <c r="CX6" s="17"/>
      <c r="CY6" s="14"/>
      <c r="CZ6" s="13"/>
      <c r="DA6" s="13"/>
      <c r="DB6" s="13"/>
      <c r="DC6" s="13"/>
      <c r="DD6" s="13"/>
      <c r="DE6" s="14"/>
      <c r="DF6" s="13"/>
      <c r="DG6" s="13"/>
      <c r="DH6" s="13"/>
      <c r="DI6" s="13"/>
      <c r="DJ6" s="13"/>
      <c r="DK6" s="14"/>
      <c r="DL6" s="13"/>
      <c r="DM6" s="13"/>
      <c r="DN6" s="13"/>
      <c r="DO6" s="13"/>
      <c r="DP6" s="13"/>
      <c r="DQ6" s="14"/>
      <c r="DR6" s="13"/>
      <c r="DS6" s="13"/>
      <c r="DT6" s="13"/>
      <c r="DU6" s="13"/>
      <c r="DV6" s="13"/>
      <c r="DW6" s="14"/>
      <c r="DX6" s="13"/>
    </row>
    <row r="7" spans="1:128" s="8" customFormat="1" ht="12" customHeight="1" x14ac:dyDescent="0.2">
      <c r="A7" s="18" t="s">
        <v>10</v>
      </c>
      <c r="B7" s="19">
        <v>460369.44223294873</v>
      </c>
      <c r="C7" s="19">
        <v>514395.68177236168</v>
      </c>
      <c r="D7" s="19">
        <v>481151.97994350811</v>
      </c>
      <c r="E7" s="19">
        <v>484543.6768765623</v>
      </c>
      <c r="F7" s="19">
        <v>485115.19520634518</v>
      </c>
      <c r="G7" s="19"/>
      <c r="H7" s="19">
        <v>493602.53057785495</v>
      </c>
      <c r="I7" s="19">
        <v>581668.24987960246</v>
      </c>
      <c r="J7" s="19">
        <v>514697.78950542817</v>
      </c>
      <c r="K7" s="19">
        <v>522255.20005077147</v>
      </c>
      <c r="L7" s="19">
        <v>528055.94250341435</v>
      </c>
      <c r="M7" s="20"/>
      <c r="N7" s="20">
        <v>532348.2120169173</v>
      </c>
      <c r="O7" s="20">
        <v>614076.39260854386</v>
      </c>
      <c r="P7" s="20">
        <v>562978.96562687657</v>
      </c>
      <c r="Q7" s="20">
        <v>572794.04663058836</v>
      </c>
      <c r="R7" s="20">
        <v>570549.40422073146</v>
      </c>
      <c r="S7" s="20"/>
      <c r="T7" s="20">
        <v>576846.88569942722</v>
      </c>
      <c r="U7" s="20">
        <v>674620.56300648488</v>
      </c>
      <c r="V7" s="20">
        <v>610425.69401485357</v>
      </c>
      <c r="W7" s="20">
        <v>625876.86786359688</v>
      </c>
      <c r="X7" s="20">
        <v>621942.5026460907</v>
      </c>
      <c r="Y7" s="20"/>
      <c r="Z7" s="20">
        <v>616720.35706447833</v>
      </c>
      <c r="AA7" s="20">
        <v>711405.50045523292</v>
      </c>
      <c r="AB7" s="20">
        <v>647087.95974249416</v>
      </c>
      <c r="AC7" s="20">
        <v>613490.82170264097</v>
      </c>
      <c r="AD7" s="20">
        <v>647176.15974121168</v>
      </c>
      <c r="AE7" s="20"/>
      <c r="AF7" s="20">
        <v>578553.04424240452</v>
      </c>
      <c r="AG7" s="20">
        <v>631197.75186006888</v>
      </c>
      <c r="AH7" s="20">
        <v>610519.85461172729</v>
      </c>
      <c r="AI7" s="20">
        <v>615220.85493729718</v>
      </c>
      <c r="AJ7" s="20">
        <v>608872.87641287455</v>
      </c>
      <c r="AK7" s="20"/>
      <c r="AL7" s="20">
        <v>611607.33658973</v>
      </c>
      <c r="AM7" s="20">
        <v>733730.77396890335</v>
      </c>
      <c r="AN7" s="20">
        <v>668566.50948898587</v>
      </c>
      <c r="AO7" s="20">
        <v>668190.09771957388</v>
      </c>
      <c r="AP7" s="20">
        <v>670523.67944179825</v>
      </c>
      <c r="AQ7" s="20"/>
      <c r="AR7" s="20">
        <v>662325.58597269515</v>
      </c>
      <c r="AS7" s="20">
        <v>766332.95457161264</v>
      </c>
      <c r="AT7" s="20">
        <v>711417.39193010493</v>
      </c>
      <c r="AU7" s="20">
        <v>703050.45640799252</v>
      </c>
      <c r="AV7" s="20">
        <v>710781.5972206014</v>
      </c>
      <c r="AW7" s="20"/>
      <c r="AX7" s="20">
        <v>672685.99363050424</v>
      </c>
      <c r="AY7" s="20">
        <v>730838.27259277587</v>
      </c>
      <c r="AZ7" s="20">
        <v>703461.65253019624</v>
      </c>
      <c r="BA7" s="20">
        <v>706958.03908231878</v>
      </c>
      <c r="BB7" s="20">
        <v>703485.98945894884</v>
      </c>
      <c r="BC7" s="20"/>
      <c r="BD7" s="20">
        <v>677085.52917315089</v>
      </c>
      <c r="BE7" s="20">
        <v>776486.60279942001</v>
      </c>
      <c r="BF7" s="20">
        <v>721458.94421618234</v>
      </c>
      <c r="BG7" s="20">
        <v>706597.3450225069</v>
      </c>
      <c r="BH7" s="20">
        <v>720407.10530281509</v>
      </c>
      <c r="BI7" s="20"/>
      <c r="BJ7" s="20">
        <v>671066.04663506267</v>
      </c>
      <c r="BK7" s="20">
        <v>760576.86834800406</v>
      </c>
      <c r="BL7" s="20">
        <v>690879.79825168336</v>
      </c>
      <c r="BM7" s="20">
        <v>686701.4706187105</v>
      </c>
      <c r="BN7" s="20">
        <v>702306.04596336512</v>
      </c>
      <c r="BO7" s="20"/>
      <c r="BP7" s="20">
        <v>672749.81139169924</v>
      </c>
      <c r="BQ7" s="20">
        <v>791235.96554167022</v>
      </c>
      <c r="BR7" s="20">
        <v>718281.26544978167</v>
      </c>
      <c r="BS7" s="20">
        <v>703681.54416900803</v>
      </c>
      <c r="BT7" s="20">
        <v>721487.14663803973</v>
      </c>
      <c r="BU7" s="20"/>
      <c r="BV7" s="20">
        <v>677652.08911570266</v>
      </c>
      <c r="BW7" s="20">
        <v>760703.28015165636</v>
      </c>
      <c r="BX7" s="20">
        <v>694382.47577623045</v>
      </c>
      <c r="BY7" s="20">
        <v>693173.54934705782</v>
      </c>
      <c r="BZ7" s="20">
        <v>706477.84859884309</v>
      </c>
      <c r="CA7" s="20"/>
      <c r="CB7" s="21">
        <v>681444.76611022244</v>
      </c>
      <c r="CC7" s="21">
        <v>778401.67644931667</v>
      </c>
      <c r="CD7" s="21">
        <v>721120.42685279413</v>
      </c>
      <c r="CE7" s="21">
        <v>724592.92163896293</v>
      </c>
      <c r="CF7" s="21">
        <v>726389.94776251097</v>
      </c>
      <c r="CG7" s="21"/>
      <c r="CH7" s="22">
        <v>707324.2680572141</v>
      </c>
      <c r="CI7" s="22">
        <v>747428.29995457456</v>
      </c>
      <c r="CJ7" s="22">
        <v>696101.58352180757</v>
      </c>
      <c r="CK7" s="22">
        <v>678655.62038445356</v>
      </c>
      <c r="CL7" s="22">
        <v>707377.44298321859</v>
      </c>
      <c r="CM7" s="22"/>
      <c r="CN7" s="22">
        <v>665848.71529970889</v>
      </c>
      <c r="CO7" s="22">
        <v>751784.46077713254</v>
      </c>
      <c r="CP7" s="22">
        <v>683900.89855257841</v>
      </c>
      <c r="CQ7" s="22">
        <v>671361.13972242002</v>
      </c>
      <c r="CR7" s="22">
        <v>693223.8035893857</v>
      </c>
      <c r="CS7" s="22"/>
      <c r="CT7" s="22">
        <v>632389.35353461001</v>
      </c>
      <c r="CU7" s="22">
        <v>609379.98946480127</v>
      </c>
      <c r="CV7" s="22">
        <v>614192.47840422287</v>
      </c>
      <c r="CW7" s="22">
        <v>642403.32319795026</v>
      </c>
      <c r="CX7" s="22">
        <v>624591.28615297936</v>
      </c>
      <c r="CY7" s="22"/>
      <c r="CZ7" s="22">
        <v>652831.97670632158</v>
      </c>
      <c r="DA7" s="22">
        <v>723516.62249067484</v>
      </c>
      <c r="DB7" s="22">
        <v>686756.46782667423</v>
      </c>
      <c r="DC7" s="22">
        <v>696134.66911211505</v>
      </c>
      <c r="DD7" s="22">
        <v>689809.9340338551</v>
      </c>
      <c r="DE7" s="22"/>
      <c r="DF7" s="22">
        <v>697625.28466635814</v>
      </c>
      <c r="DG7" s="22">
        <v>782338.62853373506</v>
      </c>
      <c r="DH7" s="22">
        <v>732662.16387550125</v>
      </c>
      <c r="DI7" s="22">
        <v>712740.45782873826</v>
      </c>
      <c r="DJ7" s="22">
        <v>731341.63372718543</v>
      </c>
      <c r="DK7" s="22"/>
      <c r="DL7" s="22">
        <v>703987.50432157726</v>
      </c>
      <c r="DM7" s="22">
        <v>737941.90937407222</v>
      </c>
      <c r="DN7" s="22">
        <v>728638.58456868224</v>
      </c>
      <c r="DO7" s="22">
        <v>700509.93457232334</v>
      </c>
      <c r="DP7" s="22">
        <v>717769.48321139079</v>
      </c>
      <c r="DQ7" s="22"/>
      <c r="DR7" s="22">
        <v>669057.73338516685</v>
      </c>
      <c r="DS7" s="22">
        <v>729947.78527455311</v>
      </c>
      <c r="DT7" s="22">
        <v>714524.36554995924</v>
      </c>
      <c r="DU7" s="22">
        <v>718991.4609365795</v>
      </c>
      <c r="DV7" s="22">
        <v>708130.3362863973</v>
      </c>
      <c r="DW7" s="22"/>
      <c r="DX7" s="22">
        <v>707960.39488559577</v>
      </c>
    </row>
    <row r="8" spans="1:128" s="8" customFormat="1" ht="11.25" x14ac:dyDescent="0.2">
      <c r="A8" s="23" t="s">
        <v>11</v>
      </c>
      <c r="B8" s="24">
        <v>73073.434811126848</v>
      </c>
      <c r="C8" s="24">
        <v>80006.307217458598</v>
      </c>
      <c r="D8" s="24">
        <v>85416.072521139111</v>
      </c>
      <c r="E8" s="24">
        <v>88375.321572668574</v>
      </c>
      <c r="F8" s="24">
        <v>81717.784030598283</v>
      </c>
      <c r="G8" s="24"/>
      <c r="H8" s="24">
        <v>84904.777449941423</v>
      </c>
      <c r="I8" s="24">
        <v>97288.203296056818</v>
      </c>
      <c r="J8" s="24">
        <v>96844.893037090456</v>
      </c>
      <c r="K8" s="24">
        <v>99636.557923835848</v>
      </c>
      <c r="L8" s="24">
        <v>94668.607926731143</v>
      </c>
      <c r="M8" s="25"/>
      <c r="N8" s="25">
        <v>96613.891639486697</v>
      </c>
      <c r="O8" s="25">
        <v>101743.8617298436</v>
      </c>
      <c r="P8" s="25">
        <v>109844.576627056</v>
      </c>
      <c r="Q8" s="25">
        <v>112095.47619426234</v>
      </c>
      <c r="R8" s="25">
        <v>105074.45154766216</v>
      </c>
      <c r="S8" s="25"/>
      <c r="T8" s="25">
        <v>112275.54046719316</v>
      </c>
      <c r="U8" s="25">
        <v>117677.32624788815</v>
      </c>
      <c r="V8" s="25">
        <v>136188.56334207152</v>
      </c>
      <c r="W8" s="25">
        <v>136704.0597547481</v>
      </c>
      <c r="X8" s="25">
        <v>125711.37245297522</v>
      </c>
      <c r="Y8" s="25"/>
      <c r="Z8" s="25">
        <v>138615.19699718201</v>
      </c>
      <c r="AA8" s="25">
        <v>147043.53953203355</v>
      </c>
      <c r="AB8" s="25">
        <v>153056.79563738545</v>
      </c>
      <c r="AC8" s="25">
        <v>132326.80332668536</v>
      </c>
      <c r="AD8" s="25">
        <v>142760.58387332159</v>
      </c>
      <c r="AE8" s="25"/>
      <c r="AF8" s="25">
        <v>108884.58517996111</v>
      </c>
      <c r="AG8" s="25">
        <v>104729.45493210446</v>
      </c>
      <c r="AH8" s="25">
        <v>123133.64403046449</v>
      </c>
      <c r="AI8" s="25">
        <v>129128.9859125566</v>
      </c>
      <c r="AJ8" s="25">
        <v>116469.16751377167</v>
      </c>
      <c r="AK8" s="25"/>
      <c r="AL8" s="25">
        <v>131091.92974987472</v>
      </c>
      <c r="AM8" s="25">
        <v>151260.05259704147</v>
      </c>
      <c r="AN8" s="25">
        <v>171903.47870439343</v>
      </c>
      <c r="AO8" s="25">
        <v>175630.37609457492</v>
      </c>
      <c r="AP8" s="25">
        <v>157471.45928647113</v>
      </c>
      <c r="AQ8" s="25"/>
      <c r="AR8" s="25">
        <v>171680.48522975415</v>
      </c>
      <c r="AS8" s="25">
        <v>185834.80063049099</v>
      </c>
      <c r="AT8" s="25">
        <v>212358.17191427571</v>
      </c>
      <c r="AU8" s="25">
        <v>198767.51540656987</v>
      </c>
      <c r="AV8" s="25">
        <v>192160.24329527267</v>
      </c>
      <c r="AW8" s="25"/>
      <c r="AX8" s="25">
        <v>175963.63222419753</v>
      </c>
      <c r="AY8" s="25">
        <v>168790.03309891451</v>
      </c>
      <c r="AZ8" s="25">
        <v>194333.56638199877</v>
      </c>
      <c r="BA8" s="25">
        <v>193210.37317505115</v>
      </c>
      <c r="BB8" s="25">
        <v>183074.40122004051</v>
      </c>
      <c r="BC8" s="25"/>
      <c r="BD8" s="25">
        <v>176602.613153124</v>
      </c>
      <c r="BE8" s="25">
        <v>190652.1070945469</v>
      </c>
      <c r="BF8" s="25">
        <v>202951.05150852748</v>
      </c>
      <c r="BG8" s="25">
        <v>190526.07736575845</v>
      </c>
      <c r="BH8" s="25">
        <v>190182.96228048921</v>
      </c>
      <c r="BI8" s="25"/>
      <c r="BJ8" s="25">
        <v>174142.87917514221</v>
      </c>
      <c r="BK8" s="25">
        <v>169554.60524510767</v>
      </c>
      <c r="BL8" s="25">
        <v>173099.24330165773</v>
      </c>
      <c r="BM8" s="25">
        <v>156603.14371840068</v>
      </c>
      <c r="BN8" s="25">
        <v>168349.96786007707</v>
      </c>
      <c r="BO8" s="25"/>
      <c r="BP8" s="25">
        <v>160419.64644001034</v>
      </c>
      <c r="BQ8" s="25">
        <v>174021.01747036108</v>
      </c>
      <c r="BR8" s="25">
        <v>192990.26576942843</v>
      </c>
      <c r="BS8" s="25">
        <v>177694.9568914407</v>
      </c>
      <c r="BT8" s="25">
        <v>176281.47164281012</v>
      </c>
      <c r="BU8" s="25"/>
      <c r="BV8" s="25">
        <v>179480.42369351548</v>
      </c>
      <c r="BW8" s="25">
        <v>187899.66185803572</v>
      </c>
      <c r="BX8" s="25">
        <v>193030.1033736731</v>
      </c>
      <c r="BY8" s="25">
        <v>185783.37864128867</v>
      </c>
      <c r="BZ8" s="25">
        <v>186548.39189162827</v>
      </c>
      <c r="CA8" s="25"/>
      <c r="CB8" s="26">
        <v>194211.6667513001</v>
      </c>
      <c r="CC8" s="26">
        <v>211208.75068866156</v>
      </c>
      <c r="CD8" s="26">
        <v>229079.80670323674</v>
      </c>
      <c r="CE8" s="26">
        <v>227978.62402592791</v>
      </c>
      <c r="CF8" s="26">
        <v>215619.71204228158</v>
      </c>
      <c r="CG8" s="26"/>
      <c r="CH8" s="27">
        <v>225441.66873268329</v>
      </c>
      <c r="CI8" s="27">
        <v>220135.48182057161</v>
      </c>
      <c r="CJ8" s="27">
        <v>206728.92891598196</v>
      </c>
      <c r="CK8" s="27">
        <v>171694.68040516032</v>
      </c>
      <c r="CL8" s="27">
        <v>206000.18996859927</v>
      </c>
      <c r="CM8" s="27"/>
      <c r="CN8" s="27">
        <v>168867.28177685314</v>
      </c>
      <c r="CO8" s="27">
        <v>171113.94006205906</v>
      </c>
      <c r="CP8" s="27">
        <v>176396.74291737535</v>
      </c>
      <c r="CQ8" s="27">
        <v>153557.48180457175</v>
      </c>
      <c r="CR8" s="27">
        <v>167483.86164021483</v>
      </c>
      <c r="CS8" s="27"/>
      <c r="CT8" s="27">
        <v>147946.8652804679</v>
      </c>
      <c r="CU8" s="27">
        <v>118831.91607431167</v>
      </c>
      <c r="CV8" s="27">
        <v>136935.27553956184</v>
      </c>
      <c r="CW8" s="27">
        <v>150921.00259403721</v>
      </c>
      <c r="CX8" s="27">
        <v>138658.76487209465</v>
      </c>
      <c r="CY8" s="27"/>
      <c r="CZ8" s="27">
        <v>147517.11225906957</v>
      </c>
      <c r="DA8" s="27">
        <v>163057.52331432875</v>
      </c>
      <c r="DB8" s="27">
        <v>164904.01955605674</v>
      </c>
      <c r="DC8" s="27">
        <v>182089.20202110664</v>
      </c>
      <c r="DD8" s="27">
        <v>164391.96428764041</v>
      </c>
      <c r="DE8" s="27"/>
      <c r="DF8" s="27">
        <v>182574.74792954678</v>
      </c>
      <c r="DG8" s="27">
        <v>204565.3148449806</v>
      </c>
      <c r="DH8" s="27">
        <v>201300.62896976201</v>
      </c>
      <c r="DI8" s="27">
        <v>184437.07038338089</v>
      </c>
      <c r="DJ8" s="27">
        <v>193219.44053191756</v>
      </c>
      <c r="DK8" s="27"/>
      <c r="DL8" s="27">
        <v>188695.40339048047</v>
      </c>
      <c r="DM8" s="27">
        <v>211890.21102604261</v>
      </c>
      <c r="DN8" s="27">
        <v>204695.19548265878</v>
      </c>
      <c r="DO8" s="27">
        <v>182209.63907360536</v>
      </c>
      <c r="DP8" s="27">
        <v>196872.61224319681</v>
      </c>
      <c r="DQ8" s="27"/>
      <c r="DR8" s="27">
        <v>161524.27900890994</v>
      </c>
      <c r="DS8" s="27">
        <v>166315.00219915036</v>
      </c>
      <c r="DT8" s="27">
        <v>180683.25897019324</v>
      </c>
      <c r="DU8" s="27">
        <v>198736.26138286063</v>
      </c>
      <c r="DV8" s="27">
        <v>176814.70039027854</v>
      </c>
      <c r="DW8" s="27"/>
      <c r="DX8" s="27">
        <v>230656.01706286211</v>
      </c>
    </row>
    <row r="9" spans="1:128" s="8" customFormat="1" ht="11.25" x14ac:dyDescent="0.2">
      <c r="A9" s="18" t="s">
        <v>12</v>
      </c>
      <c r="B9" s="19">
        <v>533442.87704407563</v>
      </c>
      <c r="C9" s="19">
        <v>594401.98898982024</v>
      </c>
      <c r="D9" s="19">
        <v>566568.05246464722</v>
      </c>
      <c r="E9" s="19">
        <v>572918.99844923092</v>
      </c>
      <c r="F9" s="19">
        <v>566832.97923694341</v>
      </c>
      <c r="G9" s="19"/>
      <c r="H9" s="19">
        <v>578507.30802779633</v>
      </c>
      <c r="I9" s="19">
        <v>678956.45317565929</v>
      </c>
      <c r="J9" s="19">
        <v>611542.6825425186</v>
      </c>
      <c r="K9" s="19">
        <v>621891.75797460729</v>
      </c>
      <c r="L9" s="19">
        <v>622724.55043014546</v>
      </c>
      <c r="M9" s="20"/>
      <c r="N9" s="20">
        <v>628962.10365640395</v>
      </c>
      <c r="O9" s="20">
        <v>715820.2543383874</v>
      </c>
      <c r="P9" s="20">
        <v>672823.54225393257</v>
      </c>
      <c r="Q9" s="20">
        <v>684889.52282485075</v>
      </c>
      <c r="R9" s="20">
        <v>675623.85576839361</v>
      </c>
      <c r="S9" s="20"/>
      <c r="T9" s="20">
        <v>689122.42616662034</v>
      </c>
      <c r="U9" s="20">
        <v>792297.88925437303</v>
      </c>
      <c r="V9" s="20">
        <v>746614.25735692505</v>
      </c>
      <c r="W9" s="20">
        <v>762580.92761834501</v>
      </c>
      <c r="X9" s="20">
        <v>747653.87509906595</v>
      </c>
      <c r="Y9" s="20"/>
      <c r="Z9" s="20">
        <v>755335.55406166031</v>
      </c>
      <c r="AA9" s="20">
        <v>858449.03998726653</v>
      </c>
      <c r="AB9" s="20">
        <v>800144.75537987961</v>
      </c>
      <c r="AC9" s="20">
        <v>745817.6250293263</v>
      </c>
      <c r="AD9" s="20">
        <v>789936.74361453322</v>
      </c>
      <c r="AE9" s="20"/>
      <c r="AF9" s="20">
        <v>687437.62942236569</v>
      </c>
      <c r="AG9" s="20">
        <v>735927.20679217333</v>
      </c>
      <c r="AH9" s="20">
        <v>733653.49864219176</v>
      </c>
      <c r="AI9" s="20">
        <v>744349.84084985382</v>
      </c>
      <c r="AJ9" s="20">
        <v>725342.04392664623</v>
      </c>
      <c r="AK9" s="20"/>
      <c r="AL9" s="20">
        <v>742699.26633960474</v>
      </c>
      <c r="AM9" s="20">
        <v>884990.82656594482</v>
      </c>
      <c r="AN9" s="20">
        <v>840469.98819337925</v>
      </c>
      <c r="AO9" s="20">
        <v>843820.47381414881</v>
      </c>
      <c r="AP9" s="20">
        <v>827995.13872826938</v>
      </c>
      <c r="AQ9" s="20"/>
      <c r="AR9" s="20">
        <v>834006.07120244927</v>
      </c>
      <c r="AS9" s="20">
        <v>952167.75520210364</v>
      </c>
      <c r="AT9" s="20">
        <v>923775.56384438067</v>
      </c>
      <c r="AU9" s="20">
        <v>901817.97181456233</v>
      </c>
      <c r="AV9" s="20">
        <v>902941.84051587409</v>
      </c>
      <c r="AW9" s="20"/>
      <c r="AX9" s="20">
        <v>848649.62585470174</v>
      </c>
      <c r="AY9" s="20">
        <v>899628.30569169042</v>
      </c>
      <c r="AZ9" s="20">
        <v>897795.21891219495</v>
      </c>
      <c r="BA9" s="20">
        <v>900168.41225736996</v>
      </c>
      <c r="BB9" s="20">
        <v>886560.39067898935</v>
      </c>
      <c r="BC9" s="20"/>
      <c r="BD9" s="20">
        <v>853688.14232627489</v>
      </c>
      <c r="BE9" s="20">
        <v>967138.70989396691</v>
      </c>
      <c r="BF9" s="20">
        <v>924409.99572470982</v>
      </c>
      <c r="BG9" s="20">
        <v>897123.42238826538</v>
      </c>
      <c r="BH9" s="20">
        <v>910590.06758330436</v>
      </c>
      <c r="BI9" s="20"/>
      <c r="BJ9" s="20">
        <v>845208.92581020482</v>
      </c>
      <c r="BK9" s="20">
        <v>930131.47359311173</v>
      </c>
      <c r="BL9" s="20">
        <v>863979.04155334109</v>
      </c>
      <c r="BM9" s="20">
        <v>843304.61433711112</v>
      </c>
      <c r="BN9" s="20">
        <v>870656.01382344216</v>
      </c>
      <c r="BO9" s="20"/>
      <c r="BP9" s="20">
        <v>833169.45783170965</v>
      </c>
      <c r="BQ9" s="20">
        <v>965256.9830120313</v>
      </c>
      <c r="BR9" s="20">
        <v>911271.53121921013</v>
      </c>
      <c r="BS9" s="20">
        <v>881376.5010604487</v>
      </c>
      <c r="BT9" s="20">
        <v>897768.61828084989</v>
      </c>
      <c r="BU9" s="20"/>
      <c r="BV9" s="20">
        <v>857132.51280921814</v>
      </c>
      <c r="BW9" s="20">
        <v>948602.94200969208</v>
      </c>
      <c r="BX9" s="20">
        <v>887412.5791499035</v>
      </c>
      <c r="BY9" s="20">
        <v>878956.92798834643</v>
      </c>
      <c r="BZ9" s="20">
        <v>893026.24049047136</v>
      </c>
      <c r="CA9" s="20"/>
      <c r="CB9" s="21">
        <v>875656.43286152254</v>
      </c>
      <c r="CC9" s="21">
        <v>989610.42713797826</v>
      </c>
      <c r="CD9" s="21">
        <v>950200.2335560309</v>
      </c>
      <c r="CE9" s="21">
        <v>952571.5456648909</v>
      </c>
      <c r="CF9" s="21">
        <v>942009.65980479261</v>
      </c>
      <c r="CG9" s="21"/>
      <c r="CH9" s="22">
        <v>932765.93678989739</v>
      </c>
      <c r="CI9" s="22">
        <v>967563.78177514614</v>
      </c>
      <c r="CJ9" s="22">
        <v>902830.51243778947</v>
      </c>
      <c r="CK9" s="22">
        <v>850350.30078961386</v>
      </c>
      <c r="CL9" s="22">
        <v>913377.63295181782</v>
      </c>
      <c r="CM9" s="22"/>
      <c r="CN9" s="22">
        <v>834715.99707656202</v>
      </c>
      <c r="CO9" s="22">
        <v>922898.40083919163</v>
      </c>
      <c r="CP9" s="22">
        <v>860297.64146995381</v>
      </c>
      <c r="CQ9" s="22">
        <v>824918.62152699172</v>
      </c>
      <c r="CR9" s="22">
        <v>860707.6652296005</v>
      </c>
      <c r="CS9" s="22"/>
      <c r="CT9" s="22">
        <v>780336.21881507791</v>
      </c>
      <c r="CU9" s="22">
        <v>728211.90553911298</v>
      </c>
      <c r="CV9" s="22">
        <v>751127.75394378474</v>
      </c>
      <c r="CW9" s="22">
        <v>793324.32579198747</v>
      </c>
      <c r="CX9" s="22">
        <v>763250.05102507398</v>
      </c>
      <c r="CY9" s="22"/>
      <c r="CZ9" s="22">
        <v>800349.08896539116</v>
      </c>
      <c r="DA9" s="22">
        <v>886574.14580500359</v>
      </c>
      <c r="DB9" s="22">
        <v>851660.48738273093</v>
      </c>
      <c r="DC9" s="22">
        <v>878223.87113322166</v>
      </c>
      <c r="DD9" s="22">
        <v>854201.89832149551</v>
      </c>
      <c r="DE9" s="22"/>
      <c r="DF9" s="22">
        <v>880200.03259590489</v>
      </c>
      <c r="DG9" s="22">
        <v>986903.94337871566</v>
      </c>
      <c r="DH9" s="22">
        <v>933962.79284526326</v>
      </c>
      <c r="DI9" s="22">
        <v>897177.52821211913</v>
      </c>
      <c r="DJ9" s="22">
        <v>924561.07425910304</v>
      </c>
      <c r="DK9" s="22"/>
      <c r="DL9" s="22">
        <v>892682.9077120577</v>
      </c>
      <c r="DM9" s="22">
        <v>949832.1204001148</v>
      </c>
      <c r="DN9" s="22">
        <v>933333.78005134105</v>
      </c>
      <c r="DO9" s="22">
        <v>882719.57364592864</v>
      </c>
      <c r="DP9" s="22">
        <v>914642.0954545876</v>
      </c>
      <c r="DQ9" s="22"/>
      <c r="DR9" s="22">
        <v>830582.0123940768</v>
      </c>
      <c r="DS9" s="22">
        <v>896262.7874737035</v>
      </c>
      <c r="DT9" s="22">
        <v>895207.62452015246</v>
      </c>
      <c r="DU9" s="22">
        <v>917727.7223194401</v>
      </c>
      <c r="DV9" s="22">
        <v>884945.03667667578</v>
      </c>
      <c r="DW9" s="22"/>
      <c r="DX9" s="22">
        <v>938616.41194845783</v>
      </c>
    </row>
    <row r="10" spans="1:128" s="8" customFormat="1" ht="11.25" x14ac:dyDescent="0.2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8"/>
      <c r="BW10" s="28"/>
      <c r="BX10" s="28"/>
      <c r="BY10" s="28"/>
      <c r="BZ10" s="28"/>
      <c r="CA10" s="28"/>
      <c r="CB10" s="26"/>
      <c r="CC10" s="26"/>
      <c r="CD10" s="26"/>
      <c r="CE10" s="26"/>
      <c r="CF10" s="26"/>
      <c r="CG10" s="26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s="8" customFormat="1" ht="11.25" x14ac:dyDescent="0.2">
      <c r="A11" s="18" t="s">
        <v>13</v>
      </c>
      <c r="B11" s="19">
        <v>533442.97369004425</v>
      </c>
      <c r="C11" s="19">
        <v>594401.97049627267</v>
      </c>
      <c r="D11" s="19">
        <v>566568.02615161263</v>
      </c>
      <c r="E11" s="19">
        <v>572918.94660984445</v>
      </c>
      <c r="F11" s="19">
        <v>566832.97923694353</v>
      </c>
      <c r="G11" s="19"/>
      <c r="H11" s="19">
        <v>578507.30802779668</v>
      </c>
      <c r="I11" s="19">
        <v>678956.45317565929</v>
      </c>
      <c r="J11" s="19">
        <v>611542.6825425186</v>
      </c>
      <c r="K11" s="19">
        <v>621891.7579746074</v>
      </c>
      <c r="L11" s="19">
        <v>622724.55043014535</v>
      </c>
      <c r="M11" s="20"/>
      <c r="N11" s="20">
        <v>628962.10365640407</v>
      </c>
      <c r="O11" s="20">
        <v>715820.25433838752</v>
      </c>
      <c r="P11" s="20">
        <v>672823.54225393257</v>
      </c>
      <c r="Q11" s="20">
        <v>684889.52282485063</v>
      </c>
      <c r="R11" s="20">
        <v>675623.85576839373</v>
      </c>
      <c r="S11" s="20"/>
      <c r="T11" s="20">
        <v>689122.42616662034</v>
      </c>
      <c r="U11" s="20">
        <v>792297.88925437315</v>
      </c>
      <c r="V11" s="20">
        <v>746614.25735692505</v>
      </c>
      <c r="W11" s="20">
        <v>762580.92761834501</v>
      </c>
      <c r="X11" s="20">
        <v>747653.87509906583</v>
      </c>
      <c r="Y11" s="20"/>
      <c r="Z11" s="20">
        <v>755335.55406166031</v>
      </c>
      <c r="AA11" s="20">
        <v>858449.03998726653</v>
      </c>
      <c r="AB11" s="20">
        <v>800144.75537987973</v>
      </c>
      <c r="AC11" s="20">
        <v>745817.62502932618</v>
      </c>
      <c r="AD11" s="20">
        <v>789936.7436145331</v>
      </c>
      <c r="AE11" s="20"/>
      <c r="AF11" s="20">
        <v>687437.62942236545</v>
      </c>
      <c r="AG11" s="20">
        <v>735927.20679217333</v>
      </c>
      <c r="AH11" s="20">
        <v>733653.49864219176</v>
      </c>
      <c r="AI11" s="20">
        <v>744349.84084985382</v>
      </c>
      <c r="AJ11" s="20">
        <v>725342.043926646</v>
      </c>
      <c r="AK11" s="20"/>
      <c r="AL11" s="20">
        <v>742699.26633960474</v>
      </c>
      <c r="AM11" s="20">
        <v>884990.82656594494</v>
      </c>
      <c r="AN11" s="20">
        <v>840469.9881933796</v>
      </c>
      <c r="AO11" s="20">
        <v>843820.47381414857</v>
      </c>
      <c r="AP11" s="20">
        <v>827995.13872826949</v>
      </c>
      <c r="AQ11" s="20"/>
      <c r="AR11" s="20">
        <v>834006.0712024495</v>
      </c>
      <c r="AS11" s="20">
        <v>952167.75520210352</v>
      </c>
      <c r="AT11" s="20">
        <v>923775.56384438055</v>
      </c>
      <c r="AU11" s="20">
        <v>901817.97181456257</v>
      </c>
      <c r="AV11" s="20">
        <v>902941.84051587409</v>
      </c>
      <c r="AW11" s="20"/>
      <c r="AX11" s="20">
        <v>848649.62585470174</v>
      </c>
      <c r="AY11" s="20">
        <v>899628.30569169053</v>
      </c>
      <c r="AZ11" s="20">
        <v>897795.21891219518</v>
      </c>
      <c r="BA11" s="20">
        <v>900168.41225736972</v>
      </c>
      <c r="BB11" s="20">
        <v>886560.39067898924</v>
      </c>
      <c r="BC11" s="20"/>
      <c r="BD11" s="20">
        <v>853688.142326275</v>
      </c>
      <c r="BE11" s="20">
        <v>967138.70989396691</v>
      </c>
      <c r="BF11" s="20">
        <v>924409.99572470994</v>
      </c>
      <c r="BG11" s="20">
        <v>897123.42238826514</v>
      </c>
      <c r="BH11" s="20">
        <v>910590.06758330413</v>
      </c>
      <c r="BI11" s="20"/>
      <c r="BJ11" s="20">
        <v>845208.92581020482</v>
      </c>
      <c r="BK11" s="20">
        <v>930131.47359311162</v>
      </c>
      <c r="BL11" s="20">
        <v>863979.04155334097</v>
      </c>
      <c r="BM11" s="20">
        <v>843304.61433711124</v>
      </c>
      <c r="BN11" s="20">
        <v>870656.01382344216</v>
      </c>
      <c r="BO11" s="20"/>
      <c r="BP11" s="20">
        <v>833169.45783170941</v>
      </c>
      <c r="BQ11" s="20">
        <v>965256.98301203141</v>
      </c>
      <c r="BR11" s="20">
        <v>911271.53121921001</v>
      </c>
      <c r="BS11" s="20">
        <v>881376.50106044859</v>
      </c>
      <c r="BT11" s="20">
        <v>897768.61828084989</v>
      </c>
      <c r="BU11" s="20"/>
      <c r="BV11" s="20">
        <v>857132.51280921814</v>
      </c>
      <c r="BW11" s="20">
        <v>948602.94200969208</v>
      </c>
      <c r="BX11" s="20">
        <v>887412.5791499035</v>
      </c>
      <c r="BY11" s="20">
        <v>878956.92798834643</v>
      </c>
      <c r="BZ11" s="20">
        <v>893026.24049047136</v>
      </c>
      <c r="CA11" s="20"/>
      <c r="CB11" s="21">
        <v>875656.43286152254</v>
      </c>
      <c r="CC11" s="21">
        <v>989610.42713797826</v>
      </c>
      <c r="CD11" s="21">
        <v>950200.2335560309</v>
      </c>
      <c r="CE11" s="21">
        <v>952571.5456648909</v>
      </c>
      <c r="CF11" s="21">
        <v>942009.65980479261</v>
      </c>
      <c r="CG11" s="21"/>
      <c r="CH11" s="22">
        <v>932765.93678989739</v>
      </c>
      <c r="CI11" s="22">
        <v>967563.78177514614</v>
      </c>
      <c r="CJ11" s="22">
        <v>902830.51243778947</v>
      </c>
      <c r="CK11" s="22">
        <v>850350.30078961386</v>
      </c>
      <c r="CL11" s="22">
        <v>913377.63295181782</v>
      </c>
      <c r="CM11" s="22"/>
      <c r="CN11" s="22">
        <v>834715.99707656202</v>
      </c>
      <c r="CO11" s="22">
        <v>922898.40083919163</v>
      </c>
      <c r="CP11" s="22">
        <v>860297.64146995381</v>
      </c>
      <c r="CQ11" s="22">
        <v>824918.62152699172</v>
      </c>
      <c r="CR11" s="22">
        <v>860707.6652296005</v>
      </c>
      <c r="CS11" s="22"/>
      <c r="CT11" s="22">
        <v>780336.21881507791</v>
      </c>
      <c r="CU11" s="22">
        <v>728211.90553911298</v>
      </c>
      <c r="CV11" s="22">
        <v>751127.75394378474</v>
      </c>
      <c r="CW11" s="22">
        <v>793324.32579198747</v>
      </c>
      <c r="CX11" s="22">
        <v>763250.05102507398</v>
      </c>
      <c r="CY11" s="22"/>
      <c r="CZ11" s="22">
        <v>800349.08896539116</v>
      </c>
      <c r="DA11" s="22">
        <v>886574.14580500359</v>
      </c>
      <c r="DB11" s="22">
        <v>851660.48738273093</v>
      </c>
      <c r="DC11" s="22">
        <v>878223.87113322166</v>
      </c>
      <c r="DD11" s="22">
        <v>854201.89832149551</v>
      </c>
      <c r="DE11" s="22"/>
      <c r="DF11" s="22">
        <v>880200.03259590489</v>
      </c>
      <c r="DG11" s="22">
        <v>986903.94337871566</v>
      </c>
      <c r="DH11" s="22">
        <v>933962.79284526326</v>
      </c>
      <c r="DI11" s="22">
        <v>897177.52821211913</v>
      </c>
      <c r="DJ11" s="22">
        <v>924561.07425910304</v>
      </c>
      <c r="DK11" s="22"/>
      <c r="DL11" s="22">
        <v>892682.9077120577</v>
      </c>
      <c r="DM11" s="22">
        <v>949832.1204001148</v>
      </c>
      <c r="DN11" s="22">
        <v>933333.78005134105</v>
      </c>
      <c r="DO11" s="22">
        <v>882719.57364592864</v>
      </c>
      <c r="DP11" s="22">
        <v>914642.0954545876</v>
      </c>
      <c r="DQ11" s="22"/>
      <c r="DR11" s="22">
        <v>830582.0123940768</v>
      </c>
      <c r="DS11" s="22">
        <v>896262.7874737035</v>
      </c>
      <c r="DT11" s="22">
        <v>895207.62452015246</v>
      </c>
      <c r="DU11" s="22">
        <v>917727.7223194401</v>
      </c>
      <c r="DV11" s="22">
        <v>884945.03667667578</v>
      </c>
      <c r="DW11" s="22"/>
      <c r="DX11" s="22">
        <v>938616.41194845783</v>
      </c>
    </row>
    <row r="12" spans="1:128" s="8" customFormat="1" ht="11.25" x14ac:dyDescent="0.2">
      <c r="A12" s="23" t="s">
        <v>14</v>
      </c>
      <c r="B12" s="24">
        <v>305237.17340565822</v>
      </c>
      <c r="C12" s="24">
        <v>338800.00167642522</v>
      </c>
      <c r="D12" s="24">
        <v>310440.57413146732</v>
      </c>
      <c r="E12" s="24">
        <v>293849.79395204922</v>
      </c>
      <c r="F12" s="24">
        <v>312081.88579140004</v>
      </c>
      <c r="G12" s="24"/>
      <c r="H12" s="24">
        <v>319799.76251832145</v>
      </c>
      <c r="I12" s="24">
        <v>385778.07211062423</v>
      </c>
      <c r="J12" s="24">
        <v>323831.36566135968</v>
      </c>
      <c r="K12" s="24">
        <v>311201.93506826391</v>
      </c>
      <c r="L12" s="24">
        <v>335152.7838396423</v>
      </c>
      <c r="M12" s="25"/>
      <c r="N12" s="25">
        <v>354888.1198370661</v>
      </c>
      <c r="O12" s="25">
        <v>412814.66669057618</v>
      </c>
      <c r="P12" s="25">
        <v>372993.09379983688</v>
      </c>
      <c r="Q12" s="25">
        <v>346795.75351214455</v>
      </c>
      <c r="R12" s="25">
        <v>371872.90845990594</v>
      </c>
      <c r="S12" s="25"/>
      <c r="T12" s="25">
        <v>394546.92237347405</v>
      </c>
      <c r="U12" s="25">
        <v>444046.11165498366</v>
      </c>
      <c r="V12" s="25">
        <v>403183.03818433546</v>
      </c>
      <c r="W12" s="25">
        <v>384630.07880417624</v>
      </c>
      <c r="X12" s="25">
        <v>406601.53775424237</v>
      </c>
      <c r="Y12" s="25"/>
      <c r="Z12" s="25">
        <v>434706.92070959473</v>
      </c>
      <c r="AA12" s="25">
        <v>485578.45935453649</v>
      </c>
      <c r="AB12" s="25">
        <v>425312.74440875015</v>
      </c>
      <c r="AC12" s="25">
        <v>398635.44285744097</v>
      </c>
      <c r="AD12" s="25">
        <v>436058.39183258056</v>
      </c>
      <c r="AE12" s="25"/>
      <c r="AF12" s="25">
        <v>410435.15837710962</v>
      </c>
      <c r="AG12" s="25">
        <v>423959.33862360148</v>
      </c>
      <c r="AH12" s="25">
        <v>419318.04320998426</v>
      </c>
      <c r="AI12" s="25">
        <v>396373.36918996047</v>
      </c>
      <c r="AJ12" s="25">
        <v>412521.47735016397</v>
      </c>
      <c r="AK12" s="25"/>
      <c r="AL12" s="25">
        <v>439461.24571681349</v>
      </c>
      <c r="AM12" s="25">
        <v>487297.59864804189</v>
      </c>
      <c r="AN12" s="25">
        <v>456779.06665618502</v>
      </c>
      <c r="AO12" s="25">
        <v>451162.75340541295</v>
      </c>
      <c r="AP12" s="25">
        <v>458675.16610661335</v>
      </c>
      <c r="AQ12" s="25"/>
      <c r="AR12" s="25">
        <v>484513.98662213131</v>
      </c>
      <c r="AS12" s="25">
        <v>521971.6246991987</v>
      </c>
      <c r="AT12" s="25">
        <v>509458.25385768822</v>
      </c>
      <c r="AU12" s="25">
        <v>490644.74845936126</v>
      </c>
      <c r="AV12" s="25">
        <v>501647.1534095949</v>
      </c>
      <c r="AW12" s="25"/>
      <c r="AX12" s="25">
        <v>494561.05868275702</v>
      </c>
      <c r="AY12" s="25">
        <v>516528.23176810256</v>
      </c>
      <c r="AZ12" s="25">
        <v>517627.4794360068</v>
      </c>
      <c r="BA12" s="25">
        <v>500150.63183982833</v>
      </c>
      <c r="BB12" s="25">
        <v>507216.85043167364</v>
      </c>
      <c r="BC12" s="25"/>
      <c r="BD12" s="25">
        <v>506950.44640662812</v>
      </c>
      <c r="BE12" s="25">
        <v>543923.35275378311</v>
      </c>
      <c r="BF12" s="25">
        <v>538421.07825339749</v>
      </c>
      <c r="BG12" s="25">
        <v>513403.25174006564</v>
      </c>
      <c r="BH12" s="25">
        <v>525674.53228846856</v>
      </c>
      <c r="BI12" s="25"/>
      <c r="BJ12" s="25">
        <v>517840.53374426329</v>
      </c>
      <c r="BK12" s="25">
        <v>527379.22694273782</v>
      </c>
      <c r="BL12" s="25">
        <v>490626.98948685534</v>
      </c>
      <c r="BM12" s="25">
        <v>475210.99549400172</v>
      </c>
      <c r="BN12" s="25">
        <v>502764.43641696451</v>
      </c>
      <c r="BO12" s="25"/>
      <c r="BP12" s="25">
        <v>507483.723069378</v>
      </c>
      <c r="BQ12" s="25">
        <v>569042.18587121414</v>
      </c>
      <c r="BR12" s="25">
        <v>518592.72788760602</v>
      </c>
      <c r="BS12" s="25">
        <v>489467.32535882184</v>
      </c>
      <c r="BT12" s="25">
        <v>521146.49054675509</v>
      </c>
      <c r="BU12" s="25"/>
      <c r="BV12" s="25">
        <v>520749.18897769589</v>
      </c>
      <c r="BW12" s="25">
        <v>558368.43539579015</v>
      </c>
      <c r="BX12" s="25">
        <v>506410.5707127761</v>
      </c>
      <c r="BY12" s="25">
        <v>482792.3600649343</v>
      </c>
      <c r="BZ12" s="25">
        <v>517080.13878779911</v>
      </c>
      <c r="CA12" s="25"/>
      <c r="CB12" s="26">
        <v>536011.26796886313</v>
      </c>
      <c r="CC12" s="26">
        <v>579761.66347400076</v>
      </c>
      <c r="CD12" s="26">
        <v>530448.74350044678</v>
      </c>
      <c r="CE12" s="26">
        <v>508108.82394146093</v>
      </c>
      <c r="CF12" s="26">
        <v>538582.62472119287</v>
      </c>
      <c r="CG12" s="26"/>
      <c r="CH12" s="27">
        <v>552912.87859209056</v>
      </c>
      <c r="CI12" s="27">
        <v>588455.75652951398</v>
      </c>
      <c r="CJ12" s="27">
        <v>513316.29297847388</v>
      </c>
      <c r="CK12" s="27">
        <v>451265.20905076183</v>
      </c>
      <c r="CL12" s="27">
        <v>526487.53428771009</v>
      </c>
      <c r="CM12" s="27"/>
      <c r="CN12" s="27">
        <v>504391.51102833217</v>
      </c>
      <c r="CO12" s="27">
        <v>550677.2854003571</v>
      </c>
      <c r="CP12" s="27">
        <v>480415.60689608956</v>
      </c>
      <c r="CQ12" s="27">
        <v>441436.04980722244</v>
      </c>
      <c r="CR12" s="27">
        <v>494230.1132830003</v>
      </c>
      <c r="CS12" s="27"/>
      <c r="CT12" s="27">
        <v>470887.43428154616</v>
      </c>
      <c r="CU12" s="27">
        <v>434291.22191559087</v>
      </c>
      <c r="CV12" s="27">
        <v>408971.26297570387</v>
      </c>
      <c r="CW12" s="27">
        <v>422152.31693503499</v>
      </c>
      <c r="CX12" s="27">
        <v>434075.55902696896</v>
      </c>
      <c r="CY12" s="27"/>
      <c r="CZ12" s="27">
        <v>473418.88663387613</v>
      </c>
      <c r="DA12" s="27">
        <v>514737.79354092252</v>
      </c>
      <c r="DB12" s="27">
        <v>449491.73368179571</v>
      </c>
      <c r="DC12" s="27">
        <v>463015.56785956828</v>
      </c>
      <c r="DD12" s="27">
        <v>475165.99542904063</v>
      </c>
      <c r="DE12" s="27"/>
      <c r="DF12" s="27">
        <v>516582.48034662602</v>
      </c>
      <c r="DG12" s="27">
        <v>576435.43880925165</v>
      </c>
      <c r="DH12" s="27">
        <v>497399.57905696979</v>
      </c>
      <c r="DI12" s="27">
        <v>490167.71991389123</v>
      </c>
      <c r="DJ12" s="27">
        <v>520146.30453168467</v>
      </c>
      <c r="DK12" s="27"/>
      <c r="DL12" s="27">
        <v>535188.04889879283</v>
      </c>
      <c r="DM12" s="27">
        <v>587005.32676912611</v>
      </c>
      <c r="DN12" s="27">
        <v>496511.12443984527</v>
      </c>
      <c r="DO12" s="27">
        <v>482100.26794235688</v>
      </c>
      <c r="DP12" s="27">
        <v>525201.19201253029</v>
      </c>
      <c r="DQ12" s="27"/>
      <c r="DR12" s="27">
        <v>505691.69176900707</v>
      </c>
      <c r="DS12" s="27">
        <v>537144.98352510051</v>
      </c>
      <c r="DT12" s="27">
        <v>490538.93389596697</v>
      </c>
      <c r="DU12" s="27">
        <v>506042.8980173234</v>
      </c>
      <c r="DV12" s="27">
        <v>509854.62680184946</v>
      </c>
      <c r="DW12" s="27"/>
      <c r="DX12" s="27">
        <v>564160.50645046786</v>
      </c>
    </row>
    <row r="13" spans="1:128" s="8" customFormat="1" ht="11.25" x14ac:dyDescent="0.2">
      <c r="A13" s="23" t="s">
        <v>15</v>
      </c>
      <c r="B13" s="24">
        <v>49687.342190580537</v>
      </c>
      <c r="C13" s="24">
        <v>52072.277957257422</v>
      </c>
      <c r="D13" s="24">
        <v>53720.816256870574</v>
      </c>
      <c r="E13" s="24">
        <v>60194.718175438473</v>
      </c>
      <c r="F13" s="24">
        <v>53918.788645036751</v>
      </c>
      <c r="G13" s="24"/>
      <c r="H13" s="24">
        <v>54179.355471642251</v>
      </c>
      <c r="I13" s="24">
        <v>58212.171986110239</v>
      </c>
      <c r="J13" s="24">
        <v>58977.839293055164</v>
      </c>
      <c r="K13" s="24">
        <v>65561.512622711351</v>
      </c>
      <c r="L13" s="24">
        <v>59232.719843379753</v>
      </c>
      <c r="M13" s="25"/>
      <c r="N13" s="25">
        <v>56878.879612771321</v>
      </c>
      <c r="O13" s="25">
        <v>60002.962566283692</v>
      </c>
      <c r="P13" s="25">
        <v>60840.091459644784</v>
      </c>
      <c r="Q13" s="25">
        <v>68028.752176288792</v>
      </c>
      <c r="R13" s="25">
        <v>61437.671453747156</v>
      </c>
      <c r="S13" s="25"/>
      <c r="T13" s="25">
        <v>61224.204722923663</v>
      </c>
      <c r="U13" s="25">
        <v>65259.863868160544</v>
      </c>
      <c r="V13" s="25">
        <v>65411.563296301509</v>
      </c>
      <c r="W13" s="25">
        <v>73096.788473659748</v>
      </c>
      <c r="X13" s="25">
        <v>66248.105090261364</v>
      </c>
      <c r="Y13" s="25"/>
      <c r="Z13" s="25">
        <v>63538.090213852025</v>
      </c>
      <c r="AA13" s="25">
        <v>69148.379392770483</v>
      </c>
      <c r="AB13" s="25">
        <v>69622.829397327776</v>
      </c>
      <c r="AC13" s="25">
        <v>75972.699166944643</v>
      </c>
      <c r="AD13" s="25">
        <v>69570.49954272373</v>
      </c>
      <c r="AE13" s="25"/>
      <c r="AF13" s="25">
        <v>65839.054780303151</v>
      </c>
      <c r="AG13" s="25">
        <v>71368.489362473789</v>
      </c>
      <c r="AH13" s="25">
        <v>74331.011721108443</v>
      </c>
      <c r="AI13" s="25">
        <v>82422.557447338622</v>
      </c>
      <c r="AJ13" s="25">
        <v>73490.278327805994</v>
      </c>
      <c r="AK13" s="25"/>
      <c r="AL13" s="25">
        <v>70569.006768553503</v>
      </c>
      <c r="AM13" s="25">
        <v>77185.401450977428</v>
      </c>
      <c r="AN13" s="25">
        <v>76311.355006754937</v>
      </c>
      <c r="AO13" s="25">
        <v>85922.6262566636</v>
      </c>
      <c r="AP13" s="25">
        <v>77497.097370737378</v>
      </c>
      <c r="AQ13" s="25"/>
      <c r="AR13" s="25">
        <v>74065.615503609952</v>
      </c>
      <c r="AS13" s="25">
        <v>80830.222163875034</v>
      </c>
      <c r="AT13" s="25">
        <v>81814.123471173982</v>
      </c>
      <c r="AU13" s="25">
        <v>87429.117904933853</v>
      </c>
      <c r="AV13" s="25">
        <v>81034.769760898213</v>
      </c>
      <c r="AW13" s="25"/>
      <c r="AX13" s="25">
        <v>77065.360118655954</v>
      </c>
      <c r="AY13" s="25">
        <v>82453.840979409593</v>
      </c>
      <c r="AZ13" s="25">
        <v>84029.384241194377</v>
      </c>
      <c r="BA13" s="25">
        <v>90344.79818176839</v>
      </c>
      <c r="BB13" s="25">
        <v>83473.345880257068</v>
      </c>
      <c r="BC13" s="25"/>
      <c r="BD13" s="25">
        <v>80963.014722433203</v>
      </c>
      <c r="BE13" s="25">
        <v>87051.596867879984</v>
      </c>
      <c r="BF13" s="25">
        <v>87994.272131112622</v>
      </c>
      <c r="BG13" s="25">
        <v>95656.26703212563</v>
      </c>
      <c r="BH13" s="25">
        <v>87916.287688387878</v>
      </c>
      <c r="BI13" s="25"/>
      <c r="BJ13" s="25">
        <v>85482.493731996292</v>
      </c>
      <c r="BK13" s="25">
        <v>88842.119718548856</v>
      </c>
      <c r="BL13" s="25">
        <v>90661.590635051805</v>
      </c>
      <c r="BM13" s="25">
        <v>97035.592333750537</v>
      </c>
      <c r="BN13" s="25">
        <v>90505.449104836865</v>
      </c>
      <c r="BO13" s="25"/>
      <c r="BP13" s="25">
        <v>88812.955507743565</v>
      </c>
      <c r="BQ13" s="25">
        <v>97227.659456090376</v>
      </c>
      <c r="BR13" s="25">
        <v>98086.766525729254</v>
      </c>
      <c r="BS13" s="25">
        <v>103040.47142187048</v>
      </c>
      <c r="BT13" s="25">
        <v>96791.963227858403</v>
      </c>
      <c r="BU13" s="25"/>
      <c r="BV13" s="25">
        <v>90566.292339652398</v>
      </c>
      <c r="BW13" s="25">
        <v>94085.733019345251</v>
      </c>
      <c r="BX13" s="25">
        <v>96873.95781475112</v>
      </c>
      <c r="BY13" s="25">
        <v>103611.65551354598</v>
      </c>
      <c r="BZ13" s="25">
        <v>96284.409671823683</v>
      </c>
      <c r="CA13" s="25"/>
      <c r="CB13" s="26">
        <v>92114.467517266225</v>
      </c>
      <c r="CC13" s="26">
        <v>98369.906124256348</v>
      </c>
      <c r="CD13" s="26">
        <v>99417.584720550163</v>
      </c>
      <c r="CE13" s="26">
        <v>105392.23970881503</v>
      </c>
      <c r="CF13" s="26">
        <v>98823.549517721927</v>
      </c>
      <c r="CG13" s="26"/>
      <c r="CH13" s="27">
        <v>92056.193864697299</v>
      </c>
      <c r="CI13" s="27">
        <v>97624.1805461115</v>
      </c>
      <c r="CJ13" s="27">
        <v>96923.533014979621</v>
      </c>
      <c r="CK13" s="27">
        <v>101213.65943477832</v>
      </c>
      <c r="CL13" s="27">
        <v>96954.391715141683</v>
      </c>
      <c r="CM13" s="27"/>
      <c r="CN13" s="27">
        <v>87955.885315884618</v>
      </c>
      <c r="CO13" s="27">
        <v>93381.864308900738</v>
      </c>
      <c r="CP13" s="27">
        <v>88666.349847089979</v>
      </c>
      <c r="CQ13" s="27">
        <v>92992.64557113075</v>
      </c>
      <c r="CR13" s="27">
        <v>90749.186260751521</v>
      </c>
      <c r="CS13" s="27"/>
      <c r="CT13" s="27">
        <v>87736.345381020859</v>
      </c>
      <c r="CU13" s="27">
        <v>87928.544809612955</v>
      </c>
      <c r="CV13" s="27">
        <v>86984.633669152085</v>
      </c>
      <c r="CW13" s="27">
        <v>93008.979212823979</v>
      </c>
      <c r="CX13" s="27">
        <v>88914.625768152473</v>
      </c>
      <c r="CY13" s="27"/>
      <c r="CZ13" s="27">
        <v>88352.495827048187</v>
      </c>
      <c r="DA13" s="27">
        <v>93809.853002087038</v>
      </c>
      <c r="DB13" s="27">
        <v>95108.617108262784</v>
      </c>
      <c r="DC13" s="27">
        <v>103726.72779060947</v>
      </c>
      <c r="DD13" s="27">
        <v>95249.423432001873</v>
      </c>
      <c r="DE13" s="27"/>
      <c r="DF13" s="27">
        <v>94876.315423049731</v>
      </c>
      <c r="DG13" s="27">
        <v>99651.252523974297</v>
      </c>
      <c r="DH13" s="27">
        <v>96128.788732040091</v>
      </c>
      <c r="DI13" s="27">
        <v>100882.28600306353</v>
      </c>
      <c r="DJ13" s="27">
        <v>97884.660670531914</v>
      </c>
      <c r="DK13" s="27"/>
      <c r="DL13" s="27">
        <v>97542.43727411257</v>
      </c>
      <c r="DM13" s="27">
        <v>103634.9210773555</v>
      </c>
      <c r="DN13" s="27">
        <v>99233.227737156703</v>
      </c>
      <c r="DO13" s="27">
        <v>99198.560661154072</v>
      </c>
      <c r="DP13" s="27">
        <v>99902.286687444721</v>
      </c>
      <c r="DQ13" s="27"/>
      <c r="DR13" s="27">
        <v>93514.537713652942</v>
      </c>
      <c r="DS13" s="27">
        <v>97708.305977989789</v>
      </c>
      <c r="DT13" s="27">
        <v>94540.649075496229</v>
      </c>
      <c r="DU13" s="27">
        <v>98477.381311642559</v>
      </c>
      <c r="DV13" s="27">
        <v>96060.218519695394</v>
      </c>
      <c r="DW13" s="27"/>
      <c r="DX13" s="27">
        <v>92721.754490140855</v>
      </c>
    </row>
    <row r="14" spans="1:128" s="8" customFormat="1" ht="11.25" x14ac:dyDescent="0.2">
      <c r="A14" s="23" t="s">
        <v>16</v>
      </c>
      <c r="B14" s="24">
        <v>102774.20298138498</v>
      </c>
      <c r="C14" s="24">
        <v>119462.27741173614</v>
      </c>
      <c r="D14" s="24">
        <v>119619.17122810414</v>
      </c>
      <c r="E14" s="24">
        <v>120898.05016710557</v>
      </c>
      <c r="F14" s="24">
        <v>115688.4254470827</v>
      </c>
      <c r="G14" s="24"/>
      <c r="H14" s="24">
        <v>119186.92694656595</v>
      </c>
      <c r="I14" s="24">
        <v>138217.54798367393</v>
      </c>
      <c r="J14" s="24">
        <v>135432.69307676284</v>
      </c>
      <c r="K14" s="24">
        <v>129550.81848020395</v>
      </c>
      <c r="L14" s="24">
        <v>130596.99662180166</v>
      </c>
      <c r="M14" s="25"/>
      <c r="N14" s="25">
        <v>125801.74305657322</v>
      </c>
      <c r="O14" s="25">
        <v>141431.39484319702</v>
      </c>
      <c r="P14" s="25">
        <v>139275.06000824485</v>
      </c>
      <c r="Q14" s="25">
        <v>144930.84608108603</v>
      </c>
      <c r="R14" s="25">
        <v>137859.7609972753</v>
      </c>
      <c r="S14" s="25"/>
      <c r="T14" s="25">
        <v>129994.29307272191</v>
      </c>
      <c r="U14" s="25">
        <v>151852.51450331474</v>
      </c>
      <c r="V14" s="25">
        <v>153959.99205222024</v>
      </c>
      <c r="W14" s="25">
        <v>160654.2198809369</v>
      </c>
      <c r="X14" s="25">
        <v>149115.25487729843</v>
      </c>
      <c r="Y14" s="25"/>
      <c r="Z14" s="25">
        <v>138205.65471421785</v>
      </c>
      <c r="AA14" s="25">
        <v>147769.55715328988</v>
      </c>
      <c r="AB14" s="25">
        <v>169221.27116816866</v>
      </c>
      <c r="AC14" s="25">
        <v>145677.599528055</v>
      </c>
      <c r="AD14" s="25">
        <v>150218.52064093287</v>
      </c>
      <c r="AE14" s="25"/>
      <c r="AF14" s="25">
        <v>127658.2065877633</v>
      </c>
      <c r="AG14" s="25">
        <v>147851.62921163163</v>
      </c>
      <c r="AH14" s="25">
        <v>131625.13245280623</v>
      </c>
      <c r="AI14" s="25">
        <v>137574.77413312762</v>
      </c>
      <c r="AJ14" s="25">
        <v>136177.43559633219</v>
      </c>
      <c r="AK14" s="25"/>
      <c r="AL14" s="25">
        <v>124821.26202219723</v>
      </c>
      <c r="AM14" s="25">
        <v>175584.32821404992</v>
      </c>
      <c r="AN14" s="25">
        <v>168049.61790716989</v>
      </c>
      <c r="AO14" s="25">
        <v>151952.376643681</v>
      </c>
      <c r="AP14" s="25">
        <v>155101.8961967745</v>
      </c>
      <c r="AQ14" s="25"/>
      <c r="AR14" s="25">
        <v>138279.54794538196</v>
      </c>
      <c r="AS14" s="25">
        <v>170971.27052045267</v>
      </c>
      <c r="AT14" s="25">
        <v>172841.45085261774</v>
      </c>
      <c r="AU14" s="25">
        <v>164054.87715450366</v>
      </c>
      <c r="AV14" s="25">
        <v>161536.78661823898</v>
      </c>
      <c r="AW14" s="25"/>
      <c r="AX14" s="25">
        <v>145984.10280638939</v>
      </c>
      <c r="AY14" s="25">
        <v>155692.76464038188</v>
      </c>
      <c r="AZ14" s="25">
        <v>164111.32295096805</v>
      </c>
      <c r="BA14" s="25">
        <v>153813.21961273107</v>
      </c>
      <c r="BB14" s="25">
        <v>154900.35250261761</v>
      </c>
      <c r="BC14" s="25"/>
      <c r="BD14" s="25">
        <v>131767.05473088424</v>
      </c>
      <c r="BE14" s="25">
        <v>168720.23462672776</v>
      </c>
      <c r="BF14" s="25">
        <v>159733.63225018961</v>
      </c>
      <c r="BG14" s="25">
        <v>137569.02973944266</v>
      </c>
      <c r="BH14" s="25">
        <v>149447.48783681105</v>
      </c>
      <c r="BI14" s="25"/>
      <c r="BJ14" s="25">
        <v>119113.81889969678</v>
      </c>
      <c r="BK14" s="25">
        <v>152688.83294255967</v>
      </c>
      <c r="BL14" s="25">
        <v>147198.69636944201</v>
      </c>
      <c r="BM14" s="25">
        <v>137067.84127832402</v>
      </c>
      <c r="BN14" s="25">
        <v>139017.29737250562</v>
      </c>
      <c r="BO14" s="25"/>
      <c r="BP14" s="25">
        <v>116284.29138088347</v>
      </c>
      <c r="BQ14" s="25">
        <v>149591.7080612978</v>
      </c>
      <c r="BR14" s="25">
        <v>147404.70503841515</v>
      </c>
      <c r="BS14" s="25">
        <v>127344.36995735197</v>
      </c>
      <c r="BT14" s="25">
        <v>135156.26860948707</v>
      </c>
      <c r="BU14" s="25"/>
      <c r="BV14" s="25">
        <v>133430.07456094024</v>
      </c>
      <c r="BW14" s="25">
        <v>148260.21087746299</v>
      </c>
      <c r="BX14" s="25">
        <v>146914.03159839427</v>
      </c>
      <c r="BY14" s="25">
        <v>140767.70716094368</v>
      </c>
      <c r="BZ14" s="25">
        <v>142343.00604943529</v>
      </c>
      <c r="CA14" s="25"/>
      <c r="CB14" s="26">
        <v>134667.57440605693</v>
      </c>
      <c r="CC14" s="26">
        <v>150287.56199874161</v>
      </c>
      <c r="CD14" s="26">
        <v>153867.07257565853</v>
      </c>
      <c r="CE14" s="26">
        <v>145441.11931488177</v>
      </c>
      <c r="CF14" s="26">
        <v>146065.8320738347</v>
      </c>
      <c r="CG14" s="26"/>
      <c r="CH14" s="27">
        <v>144939.93221966934</v>
      </c>
      <c r="CI14" s="27">
        <v>137726.12065017069</v>
      </c>
      <c r="CJ14" s="27">
        <v>144474.37418546676</v>
      </c>
      <c r="CK14" s="27">
        <v>160897.22038331695</v>
      </c>
      <c r="CL14" s="27">
        <v>147009.41185965596</v>
      </c>
      <c r="CM14" s="27"/>
      <c r="CN14" s="27">
        <v>145979.48694396392</v>
      </c>
      <c r="CO14" s="27">
        <v>159369.07377883981</v>
      </c>
      <c r="CP14" s="27">
        <v>166474.0916804299</v>
      </c>
      <c r="CQ14" s="27">
        <v>173554.69540591474</v>
      </c>
      <c r="CR14" s="27">
        <v>161344.33695228706</v>
      </c>
      <c r="CS14" s="27"/>
      <c r="CT14" s="27">
        <v>139323.35480735445</v>
      </c>
      <c r="CU14" s="27">
        <v>136593.32836722894</v>
      </c>
      <c r="CV14" s="27">
        <v>136347.82248110077</v>
      </c>
      <c r="CW14" s="27">
        <v>120573.80620850835</v>
      </c>
      <c r="CX14" s="27">
        <v>133209.57796604812</v>
      </c>
      <c r="CY14" s="27"/>
      <c r="CZ14" s="27">
        <v>125271.19242964438</v>
      </c>
      <c r="DA14" s="27">
        <v>146242.56397652789</v>
      </c>
      <c r="DB14" s="27">
        <v>161505.18821382581</v>
      </c>
      <c r="DC14" s="27">
        <v>144860.42838246087</v>
      </c>
      <c r="DD14" s="27">
        <v>144469.84325061474</v>
      </c>
      <c r="DE14" s="27"/>
      <c r="DF14" s="27">
        <v>135342.64275390125</v>
      </c>
      <c r="DG14" s="27">
        <v>157619.70172501824</v>
      </c>
      <c r="DH14" s="27">
        <v>157115.54840991047</v>
      </c>
      <c r="DI14" s="27">
        <v>154135.0314240797</v>
      </c>
      <c r="DJ14" s="27">
        <v>151053.23107822743</v>
      </c>
      <c r="DK14" s="27"/>
      <c r="DL14" s="27">
        <v>127674.19005307504</v>
      </c>
      <c r="DM14" s="27">
        <v>138008.10350854392</v>
      </c>
      <c r="DN14" s="27">
        <v>144580.7404917696</v>
      </c>
      <c r="DO14" s="27">
        <v>136672.51465299239</v>
      </c>
      <c r="DP14" s="27">
        <v>136733.88717659522</v>
      </c>
      <c r="DQ14" s="27"/>
      <c r="DR14" s="27">
        <v>147042.54718297214</v>
      </c>
      <c r="DS14" s="27">
        <v>163867.90065561747</v>
      </c>
      <c r="DT14" s="27">
        <v>172279.42689264915</v>
      </c>
      <c r="DU14" s="27">
        <v>172061.41409982319</v>
      </c>
      <c r="DV14" s="27">
        <v>163812.82220776548</v>
      </c>
      <c r="DW14" s="27"/>
      <c r="DX14" s="27">
        <v>157619.76982092549</v>
      </c>
    </row>
    <row r="15" spans="1:128" s="8" customFormat="1" ht="11.25" x14ac:dyDescent="0.2">
      <c r="A15" s="23" t="s">
        <v>17</v>
      </c>
      <c r="B15" s="24">
        <v>71794.433853449518</v>
      </c>
      <c r="C15" s="24">
        <v>81995.480315906025</v>
      </c>
      <c r="D15" s="24">
        <v>79254.313812163426</v>
      </c>
      <c r="E15" s="24">
        <v>75368.480470838374</v>
      </c>
      <c r="F15" s="24">
        <v>77103.177113089332</v>
      </c>
      <c r="G15" s="24"/>
      <c r="H15" s="24">
        <v>80672.434723857747</v>
      </c>
      <c r="I15" s="24">
        <v>94508.358707974621</v>
      </c>
      <c r="J15" s="24">
        <v>89948.604167109792</v>
      </c>
      <c r="K15" s="24">
        <v>92100.022937559741</v>
      </c>
      <c r="L15" s="24">
        <v>89307.355134125479</v>
      </c>
      <c r="M15" s="25"/>
      <c r="N15" s="25">
        <v>93836.573169233787</v>
      </c>
      <c r="O15" s="25">
        <v>105355.8130616704</v>
      </c>
      <c r="P15" s="25">
        <v>106228.60234204463</v>
      </c>
      <c r="Q15" s="25">
        <v>103509.58849471423</v>
      </c>
      <c r="R15" s="25">
        <v>102232.64426691577</v>
      </c>
      <c r="S15" s="25"/>
      <c r="T15" s="25">
        <v>111459.50015804857</v>
      </c>
      <c r="U15" s="25">
        <v>125373.05789199457</v>
      </c>
      <c r="V15" s="25">
        <v>128893.70334910932</v>
      </c>
      <c r="W15" s="25">
        <v>126843.69936850498</v>
      </c>
      <c r="X15" s="25">
        <v>123142.49019191436</v>
      </c>
      <c r="Y15" s="25"/>
      <c r="Z15" s="25">
        <v>130866.27503076549</v>
      </c>
      <c r="AA15" s="25">
        <v>146972.60805294834</v>
      </c>
      <c r="AB15" s="25">
        <v>138451.48746983963</v>
      </c>
      <c r="AC15" s="25">
        <v>119110.68925230175</v>
      </c>
      <c r="AD15" s="25">
        <v>133850.26495146379</v>
      </c>
      <c r="AE15" s="25"/>
      <c r="AF15" s="25">
        <v>95500.572106358406</v>
      </c>
      <c r="AG15" s="25">
        <v>99870.790794023254</v>
      </c>
      <c r="AH15" s="25">
        <v>108714.07912083372</v>
      </c>
      <c r="AI15" s="25">
        <v>110460.32612797979</v>
      </c>
      <c r="AJ15" s="25">
        <v>103636.4420372988</v>
      </c>
      <c r="AK15" s="25"/>
      <c r="AL15" s="25">
        <v>108785.85710582584</v>
      </c>
      <c r="AM15" s="25">
        <v>130038.89517350178</v>
      </c>
      <c r="AN15" s="25">
        <v>139803.95750292117</v>
      </c>
      <c r="AO15" s="25">
        <v>144754.32406470989</v>
      </c>
      <c r="AP15" s="25">
        <v>130845.75846173966</v>
      </c>
      <c r="AQ15" s="25"/>
      <c r="AR15" s="25">
        <v>139564.46171539812</v>
      </c>
      <c r="AS15" s="25">
        <v>153571.01955510411</v>
      </c>
      <c r="AT15" s="25">
        <v>164571.6467049708</v>
      </c>
      <c r="AU15" s="25">
        <v>156629.21241772975</v>
      </c>
      <c r="AV15" s="25">
        <v>153584.08509830068</v>
      </c>
      <c r="AW15" s="25"/>
      <c r="AX15" s="25">
        <v>134285.04105704132</v>
      </c>
      <c r="AY15" s="25">
        <v>134408.94797285143</v>
      </c>
      <c r="AZ15" s="25">
        <v>150230.81659457326</v>
      </c>
      <c r="BA15" s="25">
        <v>151946.00276177566</v>
      </c>
      <c r="BB15" s="25">
        <v>142717.70209656042</v>
      </c>
      <c r="BC15" s="25"/>
      <c r="BD15" s="25">
        <v>133273.11292584689</v>
      </c>
      <c r="BE15" s="25">
        <v>150469.4153047585</v>
      </c>
      <c r="BF15" s="25">
        <v>152737.11410480319</v>
      </c>
      <c r="BG15" s="25">
        <v>147746.62960253569</v>
      </c>
      <c r="BH15" s="25">
        <v>146056.56798448606</v>
      </c>
      <c r="BI15" s="25"/>
      <c r="BJ15" s="25">
        <v>131370.53630992191</v>
      </c>
      <c r="BK15" s="25">
        <v>141073.18942977019</v>
      </c>
      <c r="BL15" s="25">
        <v>140281.45358859547</v>
      </c>
      <c r="BM15" s="25">
        <v>132033.40948911634</v>
      </c>
      <c r="BN15" s="25">
        <v>136189.64720435097</v>
      </c>
      <c r="BO15" s="25"/>
      <c r="BP15" s="25">
        <v>128790.25331296679</v>
      </c>
      <c r="BQ15" s="25">
        <v>143522.13876214108</v>
      </c>
      <c r="BR15" s="25">
        <v>149008.18693087087</v>
      </c>
      <c r="BS15" s="25">
        <v>142300.30190956546</v>
      </c>
      <c r="BT15" s="25">
        <v>140905.22022888606</v>
      </c>
      <c r="BU15" s="25"/>
      <c r="BV15" s="25">
        <v>124425.51841156666</v>
      </c>
      <c r="BW15" s="25">
        <v>134589.43795451921</v>
      </c>
      <c r="BX15" s="25">
        <v>137185.49507782274</v>
      </c>
      <c r="BY15" s="25">
        <v>134851.77049515006</v>
      </c>
      <c r="BZ15" s="25">
        <v>132763.05548476469</v>
      </c>
      <c r="CA15" s="25"/>
      <c r="CB15" s="26">
        <v>131486.24599536855</v>
      </c>
      <c r="CC15" s="26">
        <v>147917.72513381098</v>
      </c>
      <c r="CD15" s="26">
        <v>160592.39690911057</v>
      </c>
      <c r="CE15" s="26">
        <v>162113.68977869209</v>
      </c>
      <c r="CF15" s="26">
        <v>150527.51445424554</v>
      </c>
      <c r="CG15" s="26"/>
      <c r="CH15" s="27">
        <v>152300.60421099819</v>
      </c>
      <c r="CI15" s="27">
        <v>151659.16792457036</v>
      </c>
      <c r="CJ15" s="27">
        <v>142066.41524748251</v>
      </c>
      <c r="CK15" s="27">
        <v>121488.74616913995</v>
      </c>
      <c r="CL15" s="27">
        <v>141878.73338804775</v>
      </c>
      <c r="CM15" s="27"/>
      <c r="CN15" s="27">
        <v>114187.82600362251</v>
      </c>
      <c r="CO15" s="27">
        <v>123592.22780170344</v>
      </c>
      <c r="CP15" s="27">
        <v>127742.49807995031</v>
      </c>
      <c r="CQ15" s="27">
        <v>111464.9398238233</v>
      </c>
      <c r="CR15" s="27">
        <v>119246.87292727488</v>
      </c>
      <c r="CS15" s="27"/>
      <c r="CT15" s="27">
        <v>93438.798849567916</v>
      </c>
      <c r="CU15" s="27">
        <v>76231.157865457251</v>
      </c>
      <c r="CV15" s="27">
        <v>116052.69910475849</v>
      </c>
      <c r="CW15" s="27">
        <v>128941.85089797007</v>
      </c>
      <c r="CX15" s="27">
        <v>103666.12667943844</v>
      </c>
      <c r="CY15" s="27"/>
      <c r="CZ15" s="27">
        <v>129688.33432883563</v>
      </c>
      <c r="DA15" s="27">
        <v>136177.6969330454</v>
      </c>
      <c r="DB15" s="27">
        <v>141727.54916135024</v>
      </c>
      <c r="DC15" s="27">
        <v>148125.39297362405</v>
      </c>
      <c r="DD15" s="27">
        <v>138929.74334921382</v>
      </c>
      <c r="DE15" s="27"/>
      <c r="DF15" s="27">
        <v>143683.72144414237</v>
      </c>
      <c r="DG15" s="27">
        <v>160568.55074025382</v>
      </c>
      <c r="DH15" s="27">
        <v>160952.87233184377</v>
      </c>
      <c r="DI15" s="27">
        <v>148604.10993046832</v>
      </c>
      <c r="DJ15" s="27">
        <v>153452.31361167706</v>
      </c>
      <c r="DK15" s="27"/>
      <c r="DL15" s="27">
        <v>142198.8658146408</v>
      </c>
      <c r="DM15" s="27">
        <v>158439.41099755908</v>
      </c>
      <c r="DN15" s="27">
        <v>163257.41926259513</v>
      </c>
      <c r="DO15" s="27">
        <v>137938.70768449022</v>
      </c>
      <c r="DP15" s="27">
        <v>150458.60093982131</v>
      </c>
      <c r="DQ15" s="27"/>
      <c r="DR15" s="27">
        <v>108465.58772557837</v>
      </c>
      <c r="DS15" s="27">
        <v>112400.60580784874</v>
      </c>
      <c r="DT15" s="27">
        <v>136303.20022219524</v>
      </c>
      <c r="DU15" s="27">
        <v>141001.23373518721</v>
      </c>
      <c r="DV15" s="27">
        <v>124542.65687270238</v>
      </c>
      <c r="DW15" s="27"/>
      <c r="DX15" s="27">
        <v>142922.87892955894</v>
      </c>
    </row>
    <row r="16" spans="1:128" s="8" customFormat="1" ht="11.25" x14ac:dyDescent="0.2">
      <c r="A16" s="23" t="s">
        <v>18</v>
      </c>
      <c r="B16" s="29">
        <v>3949.8212589709524</v>
      </c>
      <c r="C16" s="29">
        <v>2071.9331349479112</v>
      </c>
      <c r="D16" s="29">
        <v>3533.1507230072061</v>
      </c>
      <c r="E16" s="29">
        <v>22607.903844412853</v>
      </c>
      <c r="F16" s="29">
        <v>8040.702240334731</v>
      </c>
      <c r="G16" s="24"/>
      <c r="H16" s="29">
        <v>4668.8283674091235</v>
      </c>
      <c r="I16" s="29">
        <v>2240.3023872762333</v>
      </c>
      <c r="J16" s="29">
        <v>3352.1803442310757</v>
      </c>
      <c r="K16" s="29">
        <v>23477.468865868381</v>
      </c>
      <c r="L16" s="29">
        <v>8434.6949911962038</v>
      </c>
      <c r="M16" s="25"/>
      <c r="N16" s="25">
        <v>-2443.2120192403586</v>
      </c>
      <c r="O16" s="25">
        <v>-3784.5828233397406</v>
      </c>
      <c r="P16" s="25">
        <v>-6513.3053558385091</v>
      </c>
      <c r="Q16" s="25">
        <v>21624.582560617051</v>
      </c>
      <c r="R16" s="25">
        <v>2220.8705905496108</v>
      </c>
      <c r="S16" s="25"/>
      <c r="T16" s="25">
        <v>-8102.4941605478389</v>
      </c>
      <c r="U16" s="25">
        <v>5766.3413359196438</v>
      </c>
      <c r="V16" s="25">
        <v>-4834.0395250414695</v>
      </c>
      <c r="W16" s="25">
        <v>17356.141091067057</v>
      </c>
      <c r="X16" s="25">
        <v>2546.4871853493478</v>
      </c>
      <c r="Y16" s="25"/>
      <c r="Z16" s="25">
        <v>-11981.386606769784</v>
      </c>
      <c r="AA16" s="25">
        <v>8980.036033721306</v>
      </c>
      <c r="AB16" s="25">
        <v>-2463.5770642065149</v>
      </c>
      <c r="AC16" s="25">
        <v>6421.1942245838236</v>
      </c>
      <c r="AD16" s="25">
        <v>239.06664683220788</v>
      </c>
      <c r="AE16" s="25"/>
      <c r="AF16" s="25">
        <v>-11995.36242916899</v>
      </c>
      <c r="AG16" s="25">
        <v>-7123.0411995568838</v>
      </c>
      <c r="AH16" s="25">
        <v>-334.76786254085039</v>
      </c>
      <c r="AI16" s="25">
        <v>17518.813951447286</v>
      </c>
      <c r="AJ16" s="25">
        <v>-483.58938495486018</v>
      </c>
      <c r="AK16" s="25"/>
      <c r="AL16" s="25">
        <v>-938.10527378525603</v>
      </c>
      <c r="AM16" s="25">
        <v>14884.603079373786</v>
      </c>
      <c r="AN16" s="25">
        <v>-474.00887965144494</v>
      </c>
      <c r="AO16" s="25">
        <v>10028.3934436812</v>
      </c>
      <c r="AP16" s="25">
        <v>5875.2205924045711</v>
      </c>
      <c r="AQ16" s="25"/>
      <c r="AR16" s="25">
        <v>-2417.5405840719359</v>
      </c>
      <c r="AS16" s="25">
        <v>24823.618263473018</v>
      </c>
      <c r="AT16" s="25">
        <v>-4909.9110420701254</v>
      </c>
      <c r="AU16" s="25">
        <v>3060.0158780339243</v>
      </c>
      <c r="AV16" s="25">
        <v>5139.0456288412206</v>
      </c>
      <c r="AW16" s="25"/>
      <c r="AX16" s="25">
        <v>-3245.9368101418791</v>
      </c>
      <c r="AY16" s="25">
        <v>10544.520330945004</v>
      </c>
      <c r="AZ16" s="25">
        <v>-18203.784310547417</v>
      </c>
      <c r="BA16" s="25">
        <v>3913.759861266301</v>
      </c>
      <c r="BB16" s="25">
        <v>-1747.8602321194976</v>
      </c>
      <c r="BC16" s="25"/>
      <c r="BD16" s="25">
        <v>734.51354048245798</v>
      </c>
      <c r="BE16" s="25">
        <v>16974.11034081757</v>
      </c>
      <c r="BF16" s="25">
        <v>-14476.101014792954</v>
      </c>
      <c r="BG16" s="25">
        <v>2748.2442740955962</v>
      </c>
      <c r="BH16" s="25">
        <v>1495.1917851506673</v>
      </c>
      <c r="BI16" s="25"/>
      <c r="BJ16" s="25">
        <v>-8598.4568756735207</v>
      </c>
      <c r="BK16" s="25">
        <v>20148.104559495117</v>
      </c>
      <c r="BL16" s="25">
        <v>-4789.688526603717</v>
      </c>
      <c r="BM16" s="25">
        <v>1956.7757419185482</v>
      </c>
      <c r="BN16" s="25">
        <v>2179.1837247841067</v>
      </c>
      <c r="BO16" s="25"/>
      <c r="BP16" s="25">
        <v>-8201.7654392623899</v>
      </c>
      <c r="BQ16" s="25">
        <v>5873.2908612879519</v>
      </c>
      <c r="BR16" s="25">
        <v>-1820.8551634112596</v>
      </c>
      <c r="BS16" s="25">
        <v>19224.032412838937</v>
      </c>
      <c r="BT16" s="25">
        <v>3768.6756678633092</v>
      </c>
      <c r="BU16" s="25"/>
      <c r="BV16" s="25">
        <v>-12038.561480637094</v>
      </c>
      <c r="BW16" s="25">
        <v>13299.124762574564</v>
      </c>
      <c r="BX16" s="25">
        <v>28.523946159232409</v>
      </c>
      <c r="BY16" s="25">
        <v>16933.434753772326</v>
      </c>
      <c r="BZ16" s="25">
        <v>4555.630496648494</v>
      </c>
      <c r="CA16" s="25"/>
      <c r="CB16" s="26">
        <v>-18623.123026032266</v>
      </c>
      <c r="CC16" s="26">
        <v>13273.57040716861</v>
      </c>
      <c r="CD16" s="26">
        <v>5874.4358502647374</v>
      </c>
      <c r="CE16" s="26">
        <v>31515.672921041147</v>
      </c>
      <c r="CF16" s="26">
        <v>8010.1390377974294</v>
      </c>
      <c r="CG16" s="26"/>
      <c r="CH16" s="27">
        <v>-9443.6720975579628</v>
      </c>
      <c r="CI16" s="27">
        <v>-7901.4438752204433</v>
      </c>
      <c r="CJ16" s="27">
        <v>6049.8970113867208</v>
      </c>
      <c r="CK16" s="27">
        <v>15485.465751616752</v>
      </c>
      <c r="CL16" s="27">
        <v>1047.561876986591</v>
      </c>
      <c r="CM16" s="27"/>
      <c r="CN16" s="27">
        <v>-17798.712215241139</v>
      </c>
      <c r="CO16" s="27">
        <v>-4122.0504506094958</v>
      </c>
      <c r="CP16" s="27">
        <v>-2865.4114631469688</v>
      </c>
      <c r="CQ16" s="27">
        <v>6361.6247274381794</v>
      </c>
      <c r="CR16" s="27">
        <v>-4606.1373489639718</v>
      </c>
      <c r="CS16" s="27"/>
      <c r="CT16" s="27">
        <v>-11049.714504411444</v>
      </c>
      <c r="CU16" s="27">
        <v>-6832.3474187771135</v>
      </c>
      <c r="CV16" s="27">
        <v>2771.3357130695558</v>
      </c>
      <c r="CW16" s="27">
        <v>28647.372537650161</v>
      </c>
      <c r="CX16" s="27">
        <v>3384.1615844659873</v>
      </c>
      <c r="CY16" s="27"/>
      <c r="CZ16" s="27">
        <v>-16381.820254013175</v>
      </c>
      <c r="DA16" s="27">
        <v>-4393.7616475792602</v>
      </c>
      <c r="DB16" s="27">
        <v>3827.3992174963932</v>
      </c>
      <c r="DC16" s="27">
        <v>18495.754126959015</v>
      </c>
      <c r="DD16" s="27">
        <v>386.89286062444444</v>
      </c>
      <c r="DE16" s="27"/>
      <c r="DF16" s="27">
        <v>-10285.127371814537</v>
      </c>
      <c r="DG16" s="27">
        <v>-7371.000419782401</v>
      </c>
      <c r="DH16" s="27">
        <v>22366.004314499274</v>
      </c>
      <c r="DI16" s="27">
        <v>3388.3809406163991</v>
      </c>
      <c r="DJ16" s="27">
        <v>2024.5643669820499</v>
      </c>
      <c r="DK16" s="27"/>
      <c r="DL16" s="27">
        <v>-26423.288610369211</v>
      </c>
      <c r="DM16" s="27">
        <v>-25618.696080956342</v>
      </c>
      <c r="DN16" s="27">
        <v>23243.216772285563</v>
      </c>
      <c r="DO16" s="27">
        <v>38734.11021357456</v>
      </c>
      <c r="DP16" s="27">
        <v>2483.8355736336425</v>
      </c>
      <c r="DQ16" s="27"/>
      <c r="DR16" s="27">
        <v>-29236.225935736049</v>
      </c>
      <c r="DS16" s="27">
        <v>-9452.9829096599915</v>
      </c>
      <c r="DT16" s="27">
        <v>16813.539014097631</v>
      </c>
      <c r="DU16" s="27">
        <v>27028.293729183541</v>
      </c>
      <c r="DV16" s="27">
        <v>1288.1559744712831</v>
      </c>
      <c r="DW16" s="27"/>
      <c r="DX16" s="27">
        <v>-21748.479765817527</v>
      </c>
    </row>
    <row r="17" spans="1:128" s="8" customFormat="1" ht="11.25" x14ac:dyDescent="0.2">
      <c r="A17" s="23" t="s">
        <v>19</v>
      </c>
      <c r="B17" s="29"/>
      <c r="C17" s="29"/>
      <c r="D17" s="29"/>
      <c r="E17" s="29"/>
      <c r="F17" s="29"/>
      <c r="G17" s="24"/>
      <c r="H17" s="29"/>
      <c r="I17" s="29"/>
      <c r="J17" s="29"/>
      <c r="K17" s="29"/>
      <c r="L17" s="29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>
        <v>0</v>
      </c>
      <c r="BQ17" s="25">
        <v>0</v>
      </c>
      <c r="BR17" s="25">
        <v>0</v>
      </c>
      <c r="BS17" s="25">
        <v>0</v>
      </c>
      <c r="BT17" s="25">
        <v>0</v>
      </c>
      <c r="BU17" s="25"/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/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/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/>
      <c r="CN17" s="27">
        <v>0</v>
      </c>
      <c r="CO17" s="27">
        <v>0</v>
      </c>
      <c r="CP17" s="27">
        <v>-135.493570459083</v>
      </c>
      <c r="CQ17" s="27">
        <v>-891.33380853782296</v>
      </c>
      <c r="CR17" s="27">
        <v>-256.70684474922649</v>
      </c>
      <c r="CS17" s="27"/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/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/>
      <c r="DF17" s="27">
        <v>0</v>
      </c>
      <c r="DG17" s="27">
        <v>0</v>
      </c>
      <c r="DH17" s="27">
        <v>0</v>
      </c>
      <c r="DI17" s="27">
        <v>0</v>
      </c>
      <c r="DJ17" s="27">
        <v>0</v>
      </c>
      <c r="DK17" s="27"/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/>
      <c r="DR17" s="27">
        <v>0</v>
      </c>
      <c r="DS17" s="27">
        <v>0</v>
      </c>
      <c r="DT17" s="27">
        <v>0</v>
      </c>
      <c r="DU17" s="27">
        <v>0</v>
      </c>
      <c r="DV17" s="27">
        <v>0</v>
      </c>
      <c r="DW17" s="27"/>
      <c r="DX17" s="27">
        <v>0</v>
      </c>
    </row>
    <row r="18" spans="1:128" s="8" customFormat="1" ht="11.25" x14ac:dyDescent="0.2">
      <c r="A18" s="30" t="s">
        <v>20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>
        <v>16502.654281805619</v>
      </c>
      <c r="DM18" s="32">
        <v>-11636.945871513453</v>
      </c>
      <c r="DN18" s="32">
        <v>6508.0513476887718</v>
      </c>
      <c r="DO18" s="32">
        <v>-11924.587508639554</v>
      </c>
      <c r="DP18" s="32">
        <v>-137.70693543751258</v>
      </c>
      <c r="DQ18" s="32"/>
      <c r="DR18" s="32">
        <v>5103.8739386023954</v>
      </c>
      <c r="DS18" s="32">
        <v>-5406.0255831930554</v>
      </c>
      <c r="DT18" s="32">
        <v>-15268.124580252799</v>
      </c>
      <c r="DU18" s="32">
        <v>-26883.498573719757</v>
      </c>
      <c r="DV18" s="32">
        <v>-10613.443699808267</v>
      </c>
      <c r="DW18" s="32"/>
      <c r="DX18" s="32">
        <v>2939.9820231823251</v>
      </c>
    </row>
    <row r="19" spans="1:128" s="8" customFormat="1" ht="11.25" x14ac:dyDescent="0.2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G19" s="23"/>
      <c r="CH19" s="17"/>
      <c r="CI19" s="17"/>
      <c r="CJ19" s="17"/>
      <c r="CK19" s="17"/>
      <c r="CL19" s="17"/>
      <c r="CM19" s="35"/>
      <c r="CN19" s="17"/>
      <c r="CO19" s="17"/>
      <c r="CP19" s="17"/>
      <c r="CQ19" s="17"/>
      <c r="CR19" s="17"/>
      <c r="CS19" s="35"/>
      <c r="CT19" s="17"/>
      <c r="CU19" s="17"/>
      <c r="CV19" s="17"/>
      <c r="CW19" s="17"/>
      <c r="CX19" s="17"/>
      <c r="CY19" s="35"/>
      <c r="CZ19" s="17"/>
      <c r="DA19" s="17"/>
      <c r="DB19" s="17"/>
      <c r="DC19" s="17"/>
      <c r="DD19" s="17"/>
      <c r="DE19" s="35"/>
      <c r="DF19" s="17"/>
      <c r="DG19" s="17"/>
      <c r="DH19" s="17"/>
      <c r="DI19" s="17"/>
      <c r="DJ19" s="17"/>
      <c r="DK19" s="35"/>
      <c r="DL19" s="17"/>
      <c r="DM19" s="17"/>
      <c r="DN19" s="17"/>
      <c r="DO19" s="17"/>
      <c r="DP19" s="17"/>
      <c r="DQ19" s="35"/>
      <c r="DR19" s="17"/>
      <c r="DS19" s="17"/>
      <c r="DT19" s="17"/>
      <c r="DU19" s="17"/>
      <c r="DV19" s="17"/>
      <c r="DW19" s="35"/>
      <c r="DX19" s="17"/>
    </row>
    <row r="20" spans="1:128" x14ac:dyDescent="0.2">
      <c r="A20" s="12" t="s">
        <v>21</v>
      </c>
      <c r="B20" s="23"/>
      <c r="C20" s="23"/>
      <c r="D20" s="23"/>
      <c r="E20" s="23"/>
      <c r="F20" s="23"/>
      <c r="G20" s="23"/>
      <c r="H20" s="23"/>
      <c r="I20" s="23"/>
      <c r="J20" s="23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</row>
    <row r="21" spans="1:128" x14ac:dyDescent="0.2">
      <c r="A21" s="39" t="s">
        <v>22</v>
      </c>
      <c r="B21" s="23"/>
      <c r="C21" s="23"/>
      <c r="D21" s="23"/>
      <c r="E21" s="23"/>
      <c r="F21" s="23"/>
      <c r="G21" s="23"/>
      <c r="H21" s="23"/>
      <c r="I21" s="23"/>
      <c r="J21" s="23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</row>
    <row r="22" spans="1:128" ht="18" customHeight="1" x14ac:dyDescent="0.2">
      <c r="A22" s="40" t="s">
        <v>23</v>
      </c>
      <c r="B22" s="40"/>
      <c r="C22" s="40"/>
      <c r="D22" s="40"/>
      <c r="E22" s="40"/>
      <c r="F22" s="40"/>
      <c r="G22" s="40"/>
      <c r="H22" s="40"/>
      <c r="I22" s="40"/>
      <c r="J22" s="40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</row>
    <row r="23" spans="1:128" ht="18" customHeight="1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G23" s="36"/>
      <c r="CM23" s="42"/>
      <c r="CS23" s="42"/>
      <c r="CY23" s="42"/>
      <c r="DE23" s="42"/>
      <c r="DK23" s="42"/>
      <c r="DQ23" s="42"/>
      <c r="DW23" s="42"/>
    </row>
    <row r="24" spans="1:128" ht="15" x14ac:dyDescent="0.25">
      <c r="A24" s="43" t="s">
        <v>24</v>
      </c>
      <c r="B24" s="44"/>
      <c r="C24" s="44"/>
      <c r="D24" s="44"/>
      <c r="E24" s="44"/>
      <c r="F24" s="44"/>
      <c r="G24" s="44"/>
      <c r="H24" s="44"/>
      <c r="I24" s="44"/>
      <c r="J24" s="44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G24" s="36"/>
      <c r="CM24" s="42"/>
      <c r="CS24" s="42"/>
      <c r="CY24" s="42"/>
      <c r="DE24" s="42"/>
      <c r="DK24" s="42"/>
      <c r="DQ24" s="42"/>
      <c r="DW24" s="42"/>
    </row>
    <row r="25" spans="1:128" x14ac:dyDescent="0.2">
      <c r="A25" s="43" t="s">
        <v>25</v>
      </c>
      <c r="B25" s="23"/>
      <c r="C25" s="23"/>
      <c r="D25" s="23"/>
      <c r="E25" s="23"/>
      <c r="F25" s="23"/>
      <c r="G25" s="23"/>
      <c r="H25" s="23"/>
      <c r="I25" s="23"/>
      <c r="J25" s="23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G25" s="36"/>
      <c r="CM25" s="42"/>
      <c r="CS25" s="42"/>
      <c r="CY25" s="42"/>
      <c r="DE25" s="42"/>
      <c r="DK25" s="42"/>
      <c r="DQ25" s="42"/>
      <c r="DW25" s="42"/>
    </row>
    <row r="27" spans="1:128" x14ac:dyDescent="0.2">
      <c r="A27" s="12" t="s">
        <v>26</v>
      </c>
      <c r="B27" s="23"/>
      <c r="C27" s="23"/>
      <c r="D27" s="23"/>
      <c r="E27" s="23"/>
      <c r="F27" s="23"/>
      <c r="G27" s="23"/>
      <c r="H27" s="23"/>
      <c r="I27" s="23"/>
      <c r="J27" s="23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G27" s="36"/>
      <c r="CM27" s="42"/>
      <c r="CS27" s="42"/>
      <c r="CY27" s="42"/>
      <c r="DE27" s="42"/>
      <c r="DK27" s="42"/>
      <c r="DQ27" s="42"/>
      <c r="DW27" s="42"/>
    </row>
    <row r="28" spans="1:128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G28" s="36"/>
      <c r="CM28" s="42"/>
      <c r="CS28" s="42"/>
      <c r="CY28" s="42"/>
      <c r="DE28" s="42"/>
      <c r="DK28" s="42"/>
      <c r="DQ28" s="42"/>
      <c r="DW28" s="42"/>
    </row>
    <row r="29" spans="1:128" x14ac:dyDescent="0.2">
      <c r="A29" s="45" t="s">
        <v>27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G29" s="36"/>
      <c r="CM29" s="42"/>
      <c r="CS29" s="42"/>
      <c r="CY29" s="42"/>
      <c r="DE29" s="42"/>
      <c r="DK29" s="42"/>
      <c r="DQ29" s="42"/>
      <c r="DW29" s="42"/>
    </row>
    <row r="30" spans="1:128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G30" s="36"/>
      <c r="CM30" s="42"/>
      <c r="CS30" s="42"/>
      <c r="CY30" s="42"/>
      <c r="DE30" s="42"/>
      <c r="DK30" s="42"/>
      <c r="DQ30" s="42"/>
      <c r="DW30" s="42"/>
    </row>
    <row r="31" spans="1:128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G31" s="36"/>
      <c r="CM31" s="42"/>
      <c r="CS31" s="42"/>
      <c r="CY31" s="42"/>
      <c r="DE31" s="42"/>
      <c r="DK31" s="42"/>
      <c r="DQ31" s="42"/>
      <c r="DW31" s="42"/>
    </row>
    <row r="32" spans="1:128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G32" s="36"/>
      <c r="CM32" s="42"/>
      <c r="CS32" s="42"/>
      <c r="CY32" s="42"/>
      <c r="DE32" s="42"/>
      <c r="DK32" s="42"/>
      <c r="DQ32" s="42"/>
      <c r="DW32" s="42"/>
    </row>
    <row r="33" spans="1:127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G33" s="36"/>
      <c r="CM33" s="42"/>
      <c r="CS33" s="42"/>
      <c r="CY33" s="42"/>
      <c r="DE33" s="42"/>
      <c r="DK33" s="42"/>
      <c r="DQ33" s="42"/>
      <c r="DW33" s="42"/>
    </row>
    <row r="34" spans="1:127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G34" s="36"/>
      <c r="CM34" s="42"/>
      <c r="CS34" s="42"/>
      <c r="CY34" s="42"/>
      <c r="DE34" s="42"/>
      <c r="DK34" s="42"/>
      <c r="DQ34" s="42"/>
      <c r="DW34" s="42"/>
    </row>
    <row r="35" spans="1:127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G35" s="36"/>
      <c r="CM35" s="42"/>
      <c r="CS35" s="42"/>
      <c r="CY35" s="42"/>
      <c r="DE35" s="42"/>
      <c r="DK35" s="42"/>
      <c r="DQ35" s="42"/>
      <c r="DW35" s="42"/>
    </row>
    <row r="36" spans="1:127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G36" s="36"/>
      <c r="CM36" s="42"/>
      <c r="CS36" s="42"/>
      <c r="CY36" s="42"/>
      <c r="DE36" s="42"/>
      <c r="DK36" s="42"/>
      <c r="DQ36" s="42"/>
      <c r="DW36" s="42"/>
    </row>
    <row r="37" spans="1:127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G37" s="36"/>
      <c r="CM37" s="42"/>
      <c r="CS37" s="42"/>
      <c r="CY37" s="42"/>
      <c r="DE37" s="42"/>
      <c r="DK37" s="42"/>
      <c r="DQ37" s="42"/>
      <c r="DW37" s="42"/>
    </row>
    <row r="38" spans="1:127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G38" s="36"/>
      <c r="CM38" s="42"/>
      <c r="CS38" s="42"/>
      <c r="CY38" s="42"/>
      <c r="DE38" s="42"/>
      <c r="DK38" s="42"/>
      <c r="DQ38" s="42"/>
      <c r="DW38" s="42"/>
    </row>
    <row r="39" spans="1:127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G39" s="36"/>
      <c r="CM39" s="42"/>
      <c r="CS39" s="42"/>
      <c r="CY39" s="42"/>
      <c r="DE39" s="42"/>
      <c r="DK39" s="42"/>
      <c r="DQ39" s="42"/>
      <c r="DW39" s="42"/>
    </row>
    <row r="40" spans="1:127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G40" s="36"/>
      <c r="CM40" s="42"/>
      <c r="CS40" s="42"/>
      <c r="CY40" s="42"/>
      <c r="DE40" s="42"/>
      <c r="DK40" s="42"/>
      <c r="DQ40" s="42"/>
      <c r="DW40" s="42"/>
    </row>
    <row r="41" spans="1:127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G41" s="36"/>
      <c r="CM41" s="42"/>
      <c r="CS41" s="42"/>
      <c r="CY41" s="42"/>
      <c r="DE41" s="42"/>
      <c r="DK41" s="42"/>
      <c r="DQ41" s="42"/>
      <c r="DW41" s="42"/>
    </row>
    <row r="42" spans="1:127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G42" s="36"/>
      <c r="CM42" s="42"/>
      <c r="CS42" s="42"/>
      <c r="CY42" s="42"/>
      <c r="DE42" s="42"/>
      <c r="DK42" s="42"/>
      <c r="DQ42" s="42"/>
      <c r="DW42" s="42"/>
    </row>
    <row r="43" spans="1:127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G43" s="36"/>
      <c r="CM43" s="42"/>
      <c r="CS43" s="42"/>
      <c r="CY43" s="42"/>
      <c r="DE43" s="42"/>
      <c r="DK43" s="42"/>
      <c r="DQ43" s="42"/>
      <c r="DW43" s="42"/>
    </row>
    <row r="44" spans="1:127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G44" s="36"/>
      <c r="CM44" s="42"/>
      <c r="CS44" s="42"/>
      <c r="CY44" s="42"/>
      <c r="DE44" s="42"/>
      <c r="DK44" s="42"/>
      <c r="DQ44" s="42"/>
      <c r="DW44" s="42"/>
    </row>
    <row r="45" spans="1:127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G45" s="36"/>
      <c r="CM45" s="42"/>
      <c r="CS45" s="42"/>
      <c r="CY45" s="42"/>
      <c r="DE45" s="42"/>
      <c r="DK45" s="42"/>
      <c r="DQ45" s="42"/>
      <c r="DW45" s="42"/>
    </row>
    <row r="46" spans="1:127" x14ac:dyDescent="0.2">
      <c r="A46" s="36"/>
    </row>
    <row r="47" spans="1:127" x14ac:dyDescent="0.2">
      <c r="A47" s="36"/>
    </row>
  </sheetData>
  <mergeCells count="2">
    <mergeCell ref="A22:J23"/>
    <mergeCell ref="A2:E2"/>
  </mergeCells>
  <pageMargins left="0.39370078740157483" right="0.39370078740157483" top="0.39370078740157483" bottom="0.39370078740157483" header="0.31496062992125984" footer="0.31496062992125984"/>
  <pageSetup paperSize="9" scale="90" orientation="landscape" r:id="rId1"/>
  <colBreaks count="8" manualBreakCount="8">
    <brk id="13" max="28" man="1"/>
    <brk id="29" max="28" man="1"/>
    <brk id="45" max="28" man="1"/>
    <brk id="61" max="28" man="1"/>
    <brk id="77" max="28" man="1"/>
    <brk id="85" max="28" man="1"/>
    <brk id="95" max="28" man="1"/>
    <brk id="111" max="2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93"/>
  <sheetViews>
    <sheetView tabSelected="1" topLeftCell="A4" zoomScale="160" zoomScaleNormal="160" workbookViewId="0">
      <selection activeCell="D10" sqref="D10:D12"/>
    </sheetView>
  </sheetViews>
  <sheetFormatPr baseColWidth="10" defaultRowHeight="15" x14ac:dyDescent="0.25"/>
  <sheetData>
    <row r="8" spans="2:5" x14ac:dyDescent="0.25">
      <c r="B8" s="46"/>
      <c r="C8" s="47"/>
      <c r="D8" s="51"/>
      <c r="E8" s="18" t="s">
        <v>28</v>
      </c>
    </row>
    <row r="9" spans="2:5" x14ac:dyDescent="0.25">
      <c r="B9" s="48">
        <v>2004</v>
      </c>
      <c r="C9" s="9" t="s">
        <v>29</v>
      </c>
      <c r="D9" s="52" t="str">
        <f>+$B$9&amp;"-"&amp;C9</f>
        <v>2004-I</v>
      </c>
      <c r="E9" s="19">
        <v>533442.87704407563</v>
      </c>
    </row>
    <row r="10" spans="2:5" x14ac:dyDescent="0.25">
      <c r="B10" s="48"/>
      <c r="C10" s="9" t="s">
        <v>30</v>
      </c>
      <c r="D10" s="52" t="str">
        <f t="shared" ref="D10:D12" si="0">+$B$9&amp;"-"&amp;C10</f>
        <v>2004-II</v>
      </c>
      <c r="E10" s="19">
        <v>594401.98898982024</v>
      </c>
    </row>
    <row r="11" spans="2:5" x14ac:dyDescent="0.25">
      <c r="B11" s="48"/>
      <c r="C11" s="9" t="s">
        <v>31</v>
      </c>
      <c r="D11" s="52" t="str">
        <f t="shared" si="0"/>
        <v>2004-III</v>
      </c>
      <c r="E11" s="19">
        <v>566568.05246464722</v>
      </c>
    </row>
    <row r="12" spans="2:5" x14ac:dyDescent="0.25">
      <c r="B12" s="48"/>
      <c r="C12" s="9" t="s">
        <v>32</v>
      </c>
      <c r="D12" s="52" t="str">
        <f t="shared" si="0"/>
        <v>2004-IV</v>
      </c>
      <c r="E12" s="19">
        <v>572918.99844923092</v>
      </c>
    </row>
    <row r="13" spans="2:5" x14ac:dyDescent="0.25">
      <c r="B13" s="48">
        <v>2005</v>
      </c>
      <c r="C13" s="9" t="s">
        <v>29</v>
      </c>
      <c r="D13" s="52"/>
      <c r="E13" s="19">
        <v>578507.30802779633</v>
      </c>
    </row>
    <row r="14" spans="2:5" x14ac:dyDescent="0.25">
      <c r="B14" s="48"/>
      <c r="C14" s="9" t="s">
        <v>30</v>
      </c>
      <c r="D14" s="52"/>
      <c r="E14" s="19">
        <v>678956.45317565929</v>
      </c>
    </row>
    <row r="15" spans="2:5" x14ac:dyDescent="0.25">
      <c r="B15" s="48"/>
      <c r="C15" s="9" t="s">
        <v>31</v>
      </c>
      <c r="D15" s="52"/>
      <c r="E15" s="19">
        <v>611542.6825425186</v>
      </c>
    </row>
    <row r="16" spans="2:5" x14ac:dyDescent="0.25">
      <c r="B16" s="48"/>
      <c r="C16" s="9" t="s">
        <v>32</v>
      </c>
      <c r="D16" s="52"/>
      <c r="E16" s="19">
        <v>621891.75797460729</v>
      </c>
    </row>
    <row r="17" spans="2:5" x14ac:dyDescent="0.25">
      <c r="B17" s="48">
        <v>2006</v>
      </c>
      <c r="C17" s="9" t="s">
        <v>29</v>
      </c>
      <c r="D17" s="52"/>
      <c r="E17" s="20">
        <v>628962.10365640395</v>
      </c>
    </row>
    <row r="18" spans="2:5" x14ac:dyDescent="0.25">
      <c r="B18" s="48"/>
      <c r="C18" s="9" t="s">
        <v>30</v>
      </c>
      <c r="D18" s="52"/>
      <c r="E18" s="20">
        <v>715820.2543383874</v>
      </c>
    </row>
    <row r="19" spans="2:5" x14ac:dyDescent="0.25">
      <c r="B19" s="48"/>
      <c r="C19" s="9" t="s">
        <v>31</v>
      </c>
      <c r="D19" s="52"/>
      <c r="E19" s="20">
        <v>672823.54225393257</v>
      </c>
    </row>
    <row r="20" spans="2:5" x14ac:dyDescent="0.25">
      <c r="B20" s="48"/>
      <c r="C20" s="9" t="s">
        <v>32</v>
      </c>
      <c r="D20" s="52"/>
      <c r="E20" s="20">
        <v>684889.52282485075</v>
      </c>
    </row>
    <row r="21" spans="2:5" x14ac:dyDescent="0.25">
      <c r="B21" s="48">
        <v>2007</v>
      </c>
      <c r="C21" s="9" t="s">
        <v>29</v>
      </c>
      <c r="D21" s="52"/>
      <c r="E21" s="20">
        <v>689122.42616662034</v>
      </c>
    </row>
    <row r="22" spans="2:5" x14ac:dyDescent="0.25">
      <c r="B22" s="48"/>
      <c r="C22" s="9" t="s">
        <v>30</v>
      </c>
      <c r="D22" s="52"/>
      <c r="E22" s="20">
        <v>792297.88925437303</v>
      </c>
    </row>
    <row r="23" spans="2:5" x14ac:dyDescent="0.25">
      <c r="B23" s="48"/>
      <c r="C23" s="9" t="s">
        <v>31</v>
      </c>
      <c r="D23" s="52"/>
      <c r="E23" s="20">
        <v>746614.25735692505</v>
      </c>
    </row>
    <row r="24" spans="2:5" x14ac:dyDescent="0.25">
      <c r="B24" s="48"/>
      <c r="C24" s="9" t="s">
        <v>32</v>
      </c>
      <c r="D24" s="52"/>
      <c r="E24" s="20">
        <v>762580.92761834501</v>
      </c>
    </row>
    <row r="25" spans="2:5" x14ac:dyDescent="0.25">
      <c r="B25" s="48">
        <v>2008</v>
      </c>
      <c r="C25" s="9" t="s">
        <v>29</v>
      </c>
      <c r="D25" s="52"/>
      <c r="E25" s="20">
        <v>755335.55406166031</v>
      </c>
    </row>
    <row r="26" spans="2:5" x14ac:dyDescent="0.25">
      <c r="B26" s="48"/>
      <c r="C26" s="9" t="s">
        <v>30</v>
      </c>
      <c r="D26" s="52"/>
      <c r="E26" s="20">
        <v>858449.03998726653</v>
      </c>
    </row>
    <row r="27" spans="2:5" x14ac:dyDescent="0.25">
      <c r="B27" s="48"/>
      <c r="C27" s="9" t="s">
        <v>31</v>
      </c>
      <c r="D27" s="52"/>
      <c r="E27" s="20">
        <v>800144.75537987961</v>
      </c>
    </row>
    <row r="28" spans="2:5" x14ac:dyDescent="0.25">
      <c r="B28" s="48"/>
      <c r="C28" s="9" t="s">
        <v>32</v>
      </c>
      <c r="D28" s="52"/>
      <c r="E28" s="20">
        <v>745817.6250293263</v>
      </c>
    </row>
    <row r="29" spans="2:5" x14ac:dyDescent="0.25">
      <c r="B29" s="48">
        <v>2009</v>
      </c>
      <c r="C29" s="9" t="s">
        <v>29</v>
      </c>
      <c r="D29" s="52"/>
      <c r="E29" s="20">
        <v>687437.62942236569</v>
      </c>
    </row>
    <row r="30" spans="2:5" x14ac:dyDescent="0.25">
      <c r="B30" s="48"/>
      <c r="C30" s="9" t="s">
        <v>30</v>
      </c>
      <c r="D30" s="52"/>
      <c r="E30" s="20">
        <v>735927.20679217333</v>
      </c>
    </row>
    <row r="31" spans="2:5" x14ac:dyDescent="0.25">
      <c r="B31" s="48"/>
      <c r="C31" s="9" t="s">
        <v>31</v>
      </c>
      <c r="D31" s="52"/>
      <c r="E31" s="20">
        <v>733653.49864219176</v>
      </c>
    </row>
    <row r="32" spans="2:5" x14ac:dyDescent="0.25">
      <c r="B32" s="48"/>
      <c r="C32" s="9" t="s">
        <v>32</v>
      </c>
      <c r="D32" s="52"/>
      <c r="E32" s="20">
        <v>744349.84084985382</v>
      </c>
    </row>
    <row r="33" spans="2:5" x14ac:dyDescent="0.25">
      <c r="B33" s="48">
        <v>2010</v>
      </c>
      <c r="C33" s="9" t="s">
        <v>29</v>
      </c>
      <c r="D33" s="52"/>
      <c r="E33" s="20">
        <v>742699.26633960474</v>
      </c>
    </row>
    <row r="34" spans="2:5" x14ac:dyDescent="0.25">
      <c r="B34" s="48"/>
      <c r="C34" s="9" t="s">
        <v>30</v>
      </c>
      <c r="D34" s="52"/>
      <c r="E34" s="20">
        <v>884990.82656594482</v>
      </c>
    </row>
    <row r="35" spans="2:5" x14ac:dyDescent="0.25">
      <c r="B35" s="48"/>
      <c r="C35" s="9" t="s">
        <v>31</v>
      </c>
      <c r="D35" s="52"/>
      <c r="E35" s="20">
        <v>840469.98819337925</v>
      </c>
    </row>
    <row r="36" spans="2:5" x14ac:dyDescent="0.25">
      <c r="B36" s="48"/>
      <c r="C36" s="9" t="s">
        <v>32</v>
      </c>
      <c r="D36" s="52"/>
      <c r="E36" s="20">
        <v>843820.47381414881</v>
      </c>
    </row>
    <row r="37" spans="2:5" x14ac:dyDescent="0.25">
      <c r="B37" s="48">
        <v>2011</v>
      </c>
      <c r="C37" s="9" t="s">
        <v>29</v>
      </c>
      <c r="D37" s="52"/>
      <c r="E37" s="20">
        <v>834006.07120244927</v>
      </c>
    </row>
    <row r="38" spans="2:5" x14ac:dyDescent="0.25">
      <c r="B38" s="48"/>
      <c r="C38" s="9" t="s">
        <v>30</v>
      </c>
      <c r="D38" s="52"/>
      <c r="E38" s="20">
        <v>952167.75520210364</v>
      </c>
    </row>
    <row r="39" spans="2:5" x14ac:dyDescent="0.25">
      <c r="B39" s="48"/>
      <c r="C39" s="9" t="s">
        <v>31</v>
      </c>
      <c r="D39" s="52"/>
      <c r="E39" s="20">
        <v>923775.56384438067</v>
      </c>
    </row>
    <row r="40" spans="2:5" x14ac:dyDescent="0.25">
      <c r="B40" s="48"/>
      <c r="C40" s="9" t="s">
        <v>32</v>
      </c>
      <c r="D40" s="52"/>
      <c r="E40" s="20">
        <v>901817.97181456233</v>
      </c>
    </row>
    <row r="41" spans="2:5" x14ac:dyDescent="0.25">
      <c r="B41" s="48">
        <v>2012</v>
      </c>
      <c r="C41" s="9" t="s">
        <v>29</v>
      </c>
      <c r="D41" s="52"/>
      <c r="E41" s="20">
        <v>848649.62585470174</v>
      </c>
    </row>
    <row r="42" spans="2:5" x14ac:dyDescent="0.25">
      <c r="B42" s="48"/>
      <c r="C42" s="9" t="s">
        <v>30</v>
      </c>
      <c r="D42" s="52"/>
      <c r="E42" s="20">
        <v>899628.30569169042</v>
      </c>
    </row>
    <row r="43" spans="2:5" x14ac:dyDescent="0.25">
      <c r="B43" s="48"/>
      <c r="C43" s="9" t="s">
        <v>31</v>
      </c>
      <c r="D43" s="52"/>
      <c r="E43" s="20">
        <v>897795.21891219495</v>
      </c>
    </row>
    <row r="44" spans="2:5" x14ac:dyDescent="0.25">
      <c r="B44" s="48"/>
      <c r="C44" s="9" t="s">
        <v>32</v>
      </c>
      <c r="D44" s="52"/>
      <c r="E44" s="20">
        <v>900168.41225736996</v>
      </c>
    </row>
    <row r="45" spans="2:5" x14ac:dyDescent="0.25">
      <c r="B45" s="48">
        <v>2013</v>
      </c>
      <c r="C45" s="9" t="s">
        <v>29</v>
      </c>
      <c r="D45" s="52"/>
      <c r="E45" s="20">
        <v>853688.14232627489</v>
      </c>
    </row>
    <row r="46" spans="2:5" x14ac:dyDescent="0.25">
      <c r="B46" s="48"/>
      <c r="C46" s="9" t="s">
        <v>30</v>
      </c>
      <c r="D46" s="52"/>
      <c r="E46" s="20">
        <v>967138.70989396691</v>
      </c>
    </row>
    <row r="47" spans="2:5" x14ac:dyDescent="0.25">
      <c r="B47" s="48"/>
      <c r="C47" s="9" t="s">
        <v>31</v>
      </c>
      <c r="D47" s="52"/>
      <c r="E47" s="20">
        <v>924409.99572470982</v>
      </c>
    </row>
    <row r="48" spans="2:5" x14ac:dyDescent="0.25">
      <c r="B48" s="48"/>
      <c r="C48" s="9" t="s">
        <v>32</v>
      </c>
      <c r="D48" s="52"/>
      <c r="E48" s="20">
        <v>897123.42238826538</v>
      </c>
    </row>
    <row r="49" spans="2:5" x14ac:dyDescent="0.25">
      <c r="B49" s="48">
        <v>2014</v>
      </c>
      <c r="C49" s="9" t="s">
        <v>29</v>
      </c>
      <c r="D49" s="52"/>
      <c r="E49" s="20">
        <v>845208.92581020482</v>
      </c>
    </row>
    <row r="50" spans="2:5" x14ac:dyDescent="0.25">
      <c r="B50" s="48"/>
      <c r="C50" s="9" t="s">
        <v>30</v>
      </c>
      <c r="D50" s="52"/>
      <c r="E50" s="20">
        <v>930131.47359311173</v>
      </c>
    </row>
    <row r="51" spans="2:5" x14ac:dyDescent="0.25">
      <c r="B51" s="48"/>
      <c r="C51" s="9" t="s">
        <v>31</v>
      </c>
      <c r="D51" s="52"/>
      <c r="E51" s="20">
        <v>863979.04155334109</v>
      </c>
    </row>
    <row r="52" spans="2:5" x14ac:dyDescent="0.25">
      <c r="B52" s="48"/>
      <c r="C52" s="9" t="s">
        <v>32</v>
      </c>
      <c r="D52" s="52"/>
      <c r="E52" s="20">
        <v>843304.61433711112</v>
      </c>
    </row>
    <row r="53" spans="2:5" x14ac:dyDescent="0.25">
      <c r="B53" s="48">
        <v>2015</v>
      </c>
      <c r="C53" s="9" t="s">
        <v>29</v>
      </c>
      <c r="D53" s="52"/>
      <c r="E53" s="20">
        <v>833169.45783170965</v>
      </c>
    </row>
    <row r="54" spans="2:5" x14ac:dyDescent="0.25">
      <c r="B54" s="48"/>
      <c r="C54" s="9" t="s">
        <v>30</v>
      </c>
      <c r="D54" s="52"/>
      <c r="E54" s="20">
        <v>965256.9830120313</v>
      </c>
    </row>
    <row r="55" spans="2:5" x14ac:dyDescent="0.25">
      <c r="B55" s="48"/>
      <c r="C55" s="9" t="s">
        <v>31</v>
      </c>
      <c r="D55" s="52"/>
      <c r="E55" s="20">
        <v>911271.53121921013</v>
      </c>
    </row>
    <row r="56" spans="2:5" x14ac:dyDescent="0.25">
      <c r="B56" s="48"/>
      <c r="C56" s="9" t="s">
        <v>32</v>
      </c>
      <c r="D56" s="52"/>
      <c r="E56" s="20">
        <v>881376.5010604487</v>
      </c>
    </row>
    <row r="57" spans="2:5" x14ac:dyDescent="0.25">
      <c r="B57" s="48">
        <v>2016</v>
      </c>
      <c r="C57" s="9" t="s">
        <v>29</v>
      </c>
      <c r="D57" s="52"/>
      <c r="E57" s="20">
        <v>857132.51280921814</v>
      </c>
    </row>
    <row r="58" spans="2:5" x14ac:dyDescent="0.25">
      <c r="B58" s="48"/>
      <c r="C58" s="9" t="s">
        <v>30</v>
      </c>
      <c r="D58" s="52"/>
      <c r="E58" s="20">
        <v>948602.94200969208</v>
      </c>
    </row>
    <row r="59" spans="2:5" x14ac:dyDescent="0.25">
      <c r="B59" s="48"/>
      <c r="C59" s="9" t="s">
        <v>31</v>
      </c>
      <c r="D59" s="52"/>
      <c r="E59" s="20">
        <v>887412.5791499035</v>
      </c>
    </row>
    <row r="60" spans="2:5" x14ac:dyDescent="0.25">
      <c r="B60" s="48"/>
      <c r="C60" s="9" t="s">
        <v>32</v>
      </c>
      <c r="D60" s="52"/>
      <c r="E60" s="20">
        <v>878956.92798834643</v>
      </c>
    </row>
    <row r="61" spans="2:5" x14ac:dyDescent="0.25">
      <c r="B61" s="49">
        <v>2017</v>
      </c>
      <c r="C61" s="9" t="s">
        <v>29</v>
      </c>
      <c r="D61" s="52"/>
      <c r="E61" s="21">
        <v>875656.43286152254</v>
      </c>
    </row>
    <row r="62" spans="2:5" x14ac:dyDescent="0.25">
      <c r="B62" s="49"/>
      <c r="C62" s="9" t="s">
        <v>30</v>
      </c>
      <c r="D62" s="52"/>
      <c r="E62" s="21">
        <v>989610.42713797826</v>
      </c>
    </row>
    <row r="63" spans="2:5" x14ac:dyDescent="0.25">
      <c r="B63" s="49"/>
      <c r="C63" s="9" t="s">
        <v>31</v>
      </c>
      <c r="D63" s="52"/>
      <c r="E63" s="21">
        <v>950200.2335560309</v>
      </c>
    </row>
    <row r="64" spans="2:5" x14ac:dyDescent="0.25">
      <c r="B64" s="49"/>
      <c r="C64" s="9" t="s">
        <v>32</v>
      </c>
      <c r="D64" s="52"/>
      <c r="E64" s="21">
        <v>952571.5456648909</v>
      </c>
    </row>
    <row r="65" spans="2:5" x14ac:dyDescent="0.25">
      <c r="B65" s="48">
        <v>2018</v>
      </c>
      <c r="C65" s="9" t="s">
        <v>29</v>
      </c>
      <c r="D65" s="52"/>
      <c r="E65" s="22">
        <v>932765.93678989739</v>
      </c>
    </row>
    <row r="66" spans="2:5" x14ac:dyDescent="0.25">
      <c r="B66" s="48"/>
      <c r="C66" s="9" t="s">
        <v>30</v>
      </c>
      <c r="D66" s="52"/>
      <c r="E66" s="22">
        <v>967563.78177514614</v>
      </c>
    </row>
    <row r="67" spans="2:5" x14ac:dyDescent="0.25">
      <c r="B67" s="48"/>
      <c r="C67" s="9" t="s">
        <v>31</v>
      </c>
      <c r="D67" s="52"/>
      <c r="E67" s="22">
        <v>902830.51243778947</v>
      </c>
    </row>
    <row r="68" spans="2:5" x14ac:dyDescent="0.25">
      <c r="B68" s="48"/>
      <c r="C68" s="9" t="s">
        <v>32</v>
      </c>
      <c r="D68" s="52"/>
      <c r="E68" s="22">
        <v>850350.30078961386</v>
      </c>
    </row>
    <row r="69" spans="2:5" x14ac:dyDescent="0.25">
      <c r="B69" s="48">
        <v>2019</v>
      </c>
      <c r="C69" s="9" t="s">
        <v>29</v>
      </c>
      <c r="D69" s="52"/>
      <c r="E69" s="22">
        <v>834715.99707656202</v>
      </c>
    </row>
    <row r="70" spans="2:5" x14ac:dyDescent="0.25">
      <c r="B70" s="48"/>
      <c r="C70" s="9" t="s">
        <v>30</v>
      </c>
      <c r="D70" s="52"/>
      <c r="E70" s="22">
        <v>922898.40083919163</v>
      </c>
    </row>
    <row r="71" spans="2:5" x14ac:dyDescent="0.25">
      <c r="B71" s="48"/>
      <c r="C71" s="9" t="s">
        <v>31</v>
      </c>
      <c r="D71" s="52"/>
      <c r="E71" s="22">
        <v>860297.64146995381</v>
      </c>
    </row>
    <row r="72" spans="2:5" x14ac:dyDescent="0.25">
      <c r="B72" s="48"/>
      <c r="C72" s="9" t="s">
        <v>32</v>
      </c>
      <c r="D72" s="52"/>
      <c r="E72" s="22">
        <v>824918.62152699172</v>
      </c>
    </row>
    <row r="73" spans="2:5" x14ac:dyDescent="0.25">
      <c r="B73" s="48">
        <v>2020</v>
      </c>
      <c r="C73" s="9" t="s">
        <v>29</v>
      </c>
      <c r="D73" s="52"/>
      <c r="E73" s="22">
        <v>780336.21881507791</v>
      </c>
    </row>
    <row r="74" spans="2:5" x14ac:dyDescent="0.25">
      <c r="B74" s="48"/>
      <c r="C74" s="9" t="s">
        <v>30</v>
      </c>
      <c r="D74" s="52"/>
      <c r="E74" s="22">
        <v>728211.90553911298</v>
      </c>
    </row>
    <row r="75" spans="2:5" x14ac:dyDescent="0.25">
      <c r="B75" s="48"/>
      <c r="C75" s="9" t="s">
        <v>31</v>
      </c>
      <c r="D75" s="52"/>
      <c r="E75" s="22">
        <v>751127.75394378474</v>
      </c>
    </row>
    <row r="76" spans="2:5" x14ac:dyDescent="0.25">
      <c r="B76" s="48"/>
      <c r="C76" s="9" t="s">
        <v>32</v>
      </c>
      <c r="D76" s="52"/>
      <c r="E76" s="22">
        <v>793324.32579198747</v>
      </c>
    </row>
    <row r="77" spans="2:5" x14ac:dyDescent="0.25">
      <c r="B77" s="48">
        <v>2021</v>
      </c>
      <c r="C77" s="9" t="s">
        <v>29</v>
      </c>
      <c r="D77" s="52"/>
      <c r="E77" s="22">
        <v>800349.08896539116</v>
      </c>
    </row>
    <row r="78" spans="2:5" x14ac:dyDescent="0.25">
      <c r="B78" s="48"/>
      <c r="C78" s="9" t="s">
        <v>30</v>
      </c>
      <c r="D78" s="52"/>
      <c r="E78" s="22">
        <v>886574.14580500359</v>
      </c>
    </row>
    <row r="79" spans="2:5" x14ac:dyDescent="0.25">
      <c r="B79" s="48"/>
      <c r="C79" s="9" t="s">
        <v>31</v>
      </c>
      <c r="D79" s="52"/>
      <c r="E79" s="22">
        <v>851660.48738273093</v>
      </c>
    </row>
    <row r="80" spans="2:5" x14ac:dyDescent="0.25">
      <c r="B80" s="48"/>
      <c r="C80" s="9" t="s">
        <v>32</v>
      </c>
      <c r="D80" s="52"/>
      <c r="E80" s="22">
        <v>878223.87113322166</v>
      </c>
    </row>
    <row r="81" spans="2:5" x14ac:dyDescent="0.25">
      <c r="B81" s="50">
        <v>2022</v>
      </c>
      <c r="C81" s="9" t="s">
        <v>29</v>
      </c>
      <c r="D81" s="52"/>
      <c r="E81" s="22">
        <v>880200.03259590489</v>
      </c>
    </row>
    <row r="82" spans="2:5" x14ac:dyDescent="0.25">
      <c r="B82" s="50"/>
      <c r="C82" s="9" t="s">
        <v>30</v>
      </c>
      <c r="D82" s="52"/>
      <c r="E82" s="22">
        <v>986903.94337871566</v>
      </c>
    </row>
    <row r="83" spans="2:5" x14ac:dyDescent="0.25">
      <c r="B83" s="50"/>
      <c r="C83" s="9" t="s">
        <v>31</v>
      </c>
      <c r="D83" s="52"/>
      <c r="E83" s="22">
        <v>933962.79284526326</v>
      </c>
    </row>
    <row r="84" spans="2:5" x14ac:dyDescent="0.25">
      <c r="B84" s="50"/>
      <c r="C84" s="9" t="s">
        <v>32</v>
      </c>
      <c r="D84" s="52"/>
      <c r="E84" s="22">
        <v>897177.52821211913</v>
      </c>
    </row>
    <row r="85" spans="2:5" x14ac:dyDescent="0.25">
      <c r="B85" s="50" t="s">
        <v>2</v>
      </c>
      <c r="C85" s="9" t="s">
        <v>29</v>
      </c>
      <c r="D85" s="52"/>
      <c r="E85" s="22">
        <v>892682.9077120577</v>
      </c>
    </row>
    <row r="86" spans="2:5" x14ac:dyDescent="0.25">
      <c r="B86" s="50"/>
      <c r="C86" s="9" t="s">
        <v>30</v>
      </c>
      <c r="D86" s="52"/>
      <c r="E86" s="22">
        <v>949832.1204001148</v>
      </c>
    </row>
    <row r="87" spans="2:5" x14ac:dyDescent="0.25">
      <c r="B87" s="50"/>
      <c r="C87" s="9" t="s">
        <v>31</v>
      </c>
      <c r="D87" s="52"/>
      <c r="E87" s="22">
        <v>933333.78005134105</v>
      </c>
    </row>
    <row r="88" spans="2:5" x14ac:dyDescent="0.25">
      <c r="B88" s="50"/>
      <c r="C88" s="9" t="s">
        <v>32</v>
      </c>
      <c r="D88" s="52"/>
      <c r="E88" s="22">
        <v>882719.57364592864</v>
      </c>
    </row>
    <row r="89" spans="2:5" x14ac:dyDescent="0.25">
      <c r="B89" s="50" t="s">
        <v>3</v>
      </c>
      <c r="C89" s="9" t="s">
        <v>29</v>
      </c>
      <c r="D89" s="52"/>
      <c r="E89" s="22">
        <v>830582.0123940768</v>
      </c>
    </row>
    <row r="90" spans="2:5" x14ac:dyDescent="0.25">
      <c r="B90" s="50"/>
      <c r="C90" s="9" t="s">
        <v>30</v>
      </c>
      <c r="D90" s="52"/>
      <c r="E90" s="22">
        <v>896262.7874737035</v>
      </c>
    </row>
    <row r="91" spans="2:5" x14ac:dyDescent="0.25">
      <c r="B91" s="50"/>
      <c r="C91" s="9" t="s">
        <v>31</v>
      </c>
      <c r="D91" s="52"/>
      <c r="E91" s="22">
        <v>895207.62452015246</v>
      </c>
    </row>
    <row r="92" spans="2:5" x14ac:dyDescent="0.25">
      <c r="B92" s="50"/>
      <c r="C92" s="9" t="s">
        <v>32</v>
      </c>
      <c r="D92" s="52"/>
      <c r="E92" s="22">
        <v>917727.7223194401</v>
      </c>
    </row>
    <row r="93" spans="2:5" x14ac:dyDescent="0.25">
      <c r="B93" s="7" t="s">
        <v>4</v>
      </c>
      <c r="C93" s="9" t="s">
        <v>29</v>
      </c>
      <c r="D93" s="52"/>
      <c r="E93" s="22">
        <v>938616.41194845783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1</vt:lpstr>
      <vt:lpstr>Hoja2</vt:lpstr>
      <vt:lpstr>'cuadro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2025-08-20T19:49:11Z</dcterms:created>
  <dcterms:modified xsi:type="dcterms:W3CDTF">2025-08-20T21:02:06Z</dcterms:modified>
</cp:coreProperties>
</file>