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F7" i="1"/>
  <c r="D8" i="1"/>
  <c r="D9" i="1" s="1"/>
  <c r="D10" i="1" s="1"/>
  <c r="D11" i="1" s="1"/>
  <c r="D12" i="1" s="1"/>
  <c r="D13" i="1" s="1"/>
  <c r="D14" i="1" s="1"/>
  <c r="D15" i="1" s="1"/>
  <c r="D16" i="1" s="1"/>
  <c r="J7" i="1"/>
  <c r="J8" i="1"/>
  <c r="J9" i="1"/>
  <c r="J10" i="1"/>
  <c r="J11" i="1"/>
  <c r="J12" i="1"/>
  <c r="J13" i="1"/>
  <c r="J14" i="1"/>
  <c r="J15" i="1"/>
  <c r="J16" i="1"/>
  <c r="J6" i="1"/>
  <c r="C8" i="1"/>
  <c r="C9" i="1" s="1"/>
  <c r="C10" i="1" s="1"/>
  <c r="C11" i="1" s="1"/>
  <c r="C12" i="1" s="1"/>
  <c r="C13" i="1" s="1"/>
  <c r="C14" i="1" s="1"/>
  <c r="C15" i="1" s="1"/>
  <c r="C16" i="1" s="1"/>
  <c r="C7" i="1"/>
  <c r="D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<sst xmlns="http://schemas.openxmlformats.org/spreadsheetml/2006/main" count="12" uniqueCount="9">
  <si>
    <t>L</t>
    <phoneticPr fontId="1" type="noConversion"/>
  </si>
  <si>
    <t>N</t>
    <phoneticPr fontId="1" type="noConversion"/>
  </si>
  <si>
    <t>h</t>
    <phoneticPr fontId="1" type="noConversion"/>
  </si>
  <si>
    <t>i</t>
    <phoneticPr fontId="2" type="noConversion"/>
  </si>
  <si>
    <t>xi</t>
    <phoneticPr fontId="2" type="noConversion"/>
  </si>
  <si>
    <t>yi</t>
    <phoneticPr fontId="2" type="noConversion"/>
  </si>
  <si>
    <t>一</t>
    <phoneticPr fontId="2" type="noConversion"/>
  </si>
  <si>
    <t>Exact sol</t>
    <phoneticPr fontId="2" type="noConversion"/>
  </si>
  <si>
    <t>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</si>
</sst>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1" sqref="G11"/>
    </sheetView>
  </sheetViews>
  <sheetFormatPr defaultRowHeight="17" x14ac:dyDescent="0.4"/>
  <sheetData>
    <row r="1" spans="1:11" x14ac:dyDescent="0.4">
      <c r="A1" t="s">
        <v>0</v>
      </c>
      <c r="B1">
        <v>1</v>
      </c>
    </row>
    <row r="2" spans="1:11" x14ac:dyDescent="0.4">
      <c r="A2" t="s">
        <v>1</v>
      </c>
      <c r="B2">
        <v>10</v>
      </c>
    </row>
    <row r="3" spans="1:11" ht="17.5" thickBot="1" x14ac:dyDescent="0.45">
      <c r="A3" t="s">
        <v>2</v>
      </c>
      <c r="B3">
        <v>0.1</v>
      </c>
    </row>
    <row r="4" spans="1:11" x14ac:dyDescent="0.4">
      <c r="C4" s="2" t="s">
        <v>6</v>
      </c>
      <c r="J4" s="4" t="s">
        <v>7</v>
      </c>
    </row>
    <row r="5" spans="1:11" x14ac:dyDescent="0.4">
      <c r="A5" s="1" t="s">
        <v>3</v>
      </c>
      <c r="B5" s="1" t="s">
        <v>4</v>
      </c>
      <c r="C5" s="3" t="s">
        <v>5</v>
      </c>
      <c r="D5" s="3" t="s">
        <v>5</v>
      </c>
      <c r="E5" s="3" t="s">
        <v>5</v>
      </c>
      <c r="F5" s="3" t="s">
        <v>5</v>
      </c>
      <c r="J5" s="5" t="s">
        <v>8</v>
      </c>
      <c r="K5" s="4"/>
    </row>
    <row r="6" spans="1:11" x14ac:dyDescent="0.4">
      <c r="A6" s="1">
        <v>0</v>
      </c>
      <c r="B6" s="1">
        <f>0+A6*B$3</f>
        <v>0</v>
      </c>
      <c r="C6" s="3">
        <v>0</v>
      </c>
      <c r="D6" s="3">
        <v>0</v>
      </c>
      <c r="E6" s="3">
        <v>0</v>
      </c>
      <c r="F6" s="3">
        <v>0</v>
      </c>
      <c r="J6" s="5">
        <f>EXP($B6)-2*$B6-1</f>
        <v>0</v>
      </c>
      <c r="K6" s="5"/>
    </row>
    <row r="7" spans="1:11" x14ac:dyDescent="0.4">
      <c r="A7" s="1">
        <v>1</v>
      </c>
      <c r="B7" s="1">
        <f>0+A7*B$3</f>
        <v>0.1</v>
      </c>
      <c r="C7" s="3">
        <f>C6+$B$3*(C6+2*$B6-1)</f>
        <v>-0.1</v>
      </c>
      <c r="D7" s="3">
        <f>D6+$B$3*(D6+2*$B6-1)+$B$3^2/2*(D6+2*$B6+1)</f>
        <v>-9.5000000000000001E-2</v>
      </c>
      <c r="E7" s="3">
        <f>E6+$B$3*(E6+2*$B6-1)+($B$3^2/2+$B$3^3/6+$B$3^4/24)*(E6+2*$B6+1)</f>
        <v>-9.4829166666666673E-2</v>
      </c>
      <c r="F7" s="3">
        <f>F6+$B$3*(F6+2*$B6-1)+($B$3^2/2+$B$3^3/6)*(F6+2*$B6+1)</f>
        <v>-9.4833333333333339E-2</v>
      </c>
      <c r="J7" s="5">
        <f t="shared" ref="J7:J16" si="0">EXP($B7)-2*$B7-1</f>
        <v>-9.4829081924352243E-2</v>
      </c>
      <c r="K7" s="5"/>
    </row>
    <row r="8" spans="1:11" x14ac:dyDescent="0.4">
      <c r="A8" s="1">
        <v>2</v>
      </c>
      <c r="B8" s="1">
        <f>0+A8*B$3</f>
        <v>0.2</v>
      </c>
      <c r="C8" s="3">
        <f t="shared" ref="C8:C16" si="1">C7+$B$3*(C7+2*$B7-1)</f>
        <v>-0.19</v>
      </c>
      <c r="D8" s="3">
        <f t="shared" ref="D8:D16" si="2">D7+$B$3*(D7+2*$B7-1)+$B$3^2/2*(D7+2*$B7+1)</f>
        <v>-0.178975</v>
      </c>
      <c r="E8" s="3">
        <f t="shared" ref="E8:E16" si="3">E7+$B$3*(E7+2*$B7-1)+($B$3^2/2+$B$3^3/6)*(E7+2*$B7+1)</f>
        <v>-0.1786020340277778</v>
      </c>
      <c r="F8" s="3">
        <f t="shared" ref="F8:F16" si="4">F7+$B$3*(F7+2*$B7-1)+($B$3^2/2+$B$3^3/6)*(F7+2*$B7+1)</f>
        <v>-0.17860663888888892</v>
      </c>
      <c r="J8" s="5">
        <f t="shared" si="0"/>
        <v>-0.17859724183983017</v>
      </c>
      <c r="K8" s="5"/>
    </row>
    <row r="9" spans="1:11" x14ac:dyDescent="0.4">
      <c r="A9" s="1">
        <v>3</v>
      </c>
      <c r="B9" s="1">
        <f>0+A9*B$3</f>
        <v>0.30000000000000004</v>
      </c>
      <c r="C9" s="3">
        <f t="shared" si="1"/>
        <v>-0.26900000000000002</v>
      </c>
      <c r="D9" s="3">
        <f t="shared" si="2"/>
        <v>-0.25076737500000001</v>
      </c>
      <c r="E9" s="3">
        <f t="shared" si="3"/>
        <v>-0.25015168127303244</v>
      </c>
      <c r="F9" s="3">
        <f t="shared" si="4"/>
        <v>-0.2501567704120371</v>
      </c>
      <c r="J9" s="5">
        <f t="shared" si="0"/>
        <v>-0.25014119242399691</v>
      </c>
      <c r="K9" s="5"/>
    </row>
    <row r="10" spans="1:11" x14ac:dyDescent="0.4">
      <c r="A10" s="1">
        <v>4</v>
      </c>
      <c r="B10" s="1">
        <f>0+A10*B$3</f>
        <v>0.4</v>
      </c>
      <c r="C10" s="3">
        <f t="shared" si="1"/>
        <v>-0.33590000000000003</v>
      </c>
      <c r="D10" s="3">
        <f t="shared" si="2"/>
        <v>-0.30909794937500001</v>
      </c>
      <c r="E10" s="3">
        <f t="shared" si="3"/>
        <v>-0.30819263308691303</v>
      </c>
      <c r="F10" s="3">
        <f t="shared" si="4"/>
        <v>-0.30819825743370299</v>
      </c>
      <c r="J10" s="5">
        <f t="shared" si="0"/>
        <v>-0.3081753023587297</v>
      </c>
      <c r="K10" s="5"/>
    </row>
    <row r="11" spans="1:11" x14ac:dyDescent="0.4">
      <c r="A11" s="1">
        <v>5</v>
      </c>
      <c r="B11" s="1">
        <f>0+A11*B$3</f>
        <v>0.5</v>
      </c>
      <c r="C11" s="3">
        <f t="shared" si="1"/>
        <v>-0.38949000000000006</v>
      </c>
      <c r="D11" s="3">
        <f t="shared" si="2"/>
        <v>-0.35255323405937505</v>
      </c>
      <c r="E11" s="3">
        <f t="shared" si="3"/>
        <v>-0.35130422499988673</v>
      </c>
      <c r="F11" s="3">
        <f t="shared" si="4"/>
        <v>-0.35131044084048074</v>
      </c>
      <c r="J11" s="5">
        <f t="shared" si="0"/>
        <v>-0.35127872929987181</v>
      </c>
      <c r="K11" s="5"/>
    </row>
    <row r="12" spans="1:11" x14ac:dyDescent="0.4">
      <c r="A12" s="1">
        <v>6</v>
      </c>
      <c r="B12" s="1">
        <f>0+A12*B$3</f>
        <v>0.60000000000000009</v>
      </c>
      <c r="C12" s="3">
        <f t="shared" si="1"/>
        <v>-0.42843900000000007</v>
      </c>
      <c r="D12" s="3">
        <f t="shared" si="2"/>
        <v>-0.37957132363560941</v>
      </c>
      <c r="E12" s="3">
        <f t="shared" si="3"/>
        <v>-0.37791638599570815</v>
      </c>
      <c r="F12" s="3">
        <f t="shared" si="4"/>
        <v>-0.37792325553553802</v>
      </c>
      <c r="J12" s="5">
        <f t="shared" si="0"/>
        <v>-0.37788119960949107</v>
      </c>
      <c r="K12" s="5"/>
    </row>
    <row r="13" spans="1:11" x14ac:dyDescent="0.4">
      <c r="A13" s="1">
        <v>7</v>
      </c>
      <c r="B13" s="1">
        <f>0+A13*B$3</f>
        <v>0.70000000000000007</v>
      </c>
      <c r="C13" s="3">
        <f t="shared" si="1"/>
        <v>-0.45128290000000004</v>
      </c>
      <c r="D13" s="3">
        <f t="shared" si="2"/>
        <v>-0.38842631261734839</v>
      </c>
      <c r="E13" s="3">
        <f t="shared" si="3"/>
        <v>-0.38629392592292344</v>
      </c>
      <c r="F13" s="3">
        <f t="shared" si="4"/>
        <v>-0.38630151790935879</v>
      </c>
      <c r="J13" s="5">
        <f t="shared" si="0"/>
        <v>-0.3862472925295235</v>
      </c>
      <c r="K13" s="5"/>
    </row>
    <row r="14" spans="1:11" x14ac:dyDescent="0.4">
      <c r="A14" s="1">
        <v>8</v>
      </c>
      <c r="B14" s="1">
        <f>0+A14*B$3</f>
        <v>0.8</v>
      </c>
      <c r="C14" s="3">
        <f t="shared" si="1"/>
        <v>-0.45641119000000002</v>
      </c>
      <c r="D14" s="3">
        <f t="shared" si="2"/>
        <v>-0.37721107544216997</v>
      </c>
      <c r="E14" s="3">
        <f t="shared" si="3"/>
        <v>-0.37451917046581756</v>
      </c>
      <c r="F14" s="3">
        <f t="shared" si="4"/>
        <v>-0.37452756087615963</v>
      </c>
      <c r="J14" s="5">
        <f t="shared" si="0"/>
        <v>-0.37445907150753222</v>
      </c>
      <c r="K14" s="5"/>
    </row>
    <row r="15" spans="1:11" x14ac:dyDescent="0.4">
      <c r="A15" s="1">
        <v>9</v>
      </c>
      <c r="B15" s="1">
        <f>0+A15*B$3</f>
        <v>0.9</v>
      </c>
      <c r="C15" s="3">
        <f t="shared" si="1"/>
        <v>-0.44205230900000003</v>
      </c>
      <c r="D15" s="3">
        <f t="shared" si="2"/>
        <v>-0.34381823836359782</v>
      </c>
      <c r="E15" s="3">
        <f t="shared" si="3"/>
        <v>-0.34047276989313935</v>
      </c>
      <c r="F15" s="3">
        <f t="shared" si="4"/>
        <v>-0.34048204269496907</v>
      </c>
      <c r="J15" s="5">
        <f t="shared" si="0"/>
        <v>-0.34039688884305019</v>
      </c>
      <c r="K15" s="5"/>
    </row>
    <row r="16" spans="1:11" x14ac:dyDescent="0.4">
      <c r="A16" s="1">
        <v>10</v>
      </c>
      <c r="B16" s="1">
        <f>0+A16*B$3</f>
        <v>1</v>
      </c>
      <c r="C16" s="3">
        <f t="shared" si="1"/>
        <v>-0.40625753990000002</v>
      </c>
      <c r="D16" s="3">
        <f t="shared" si="2"/>
        <v>-0.28591915339177559</v>
      </c>
      <c r="E16" s="3">
        <f t="shared" si="3"/>
        <v>-0.28181248952690113</v>
      </c>
      <c r="F16" s="3">
        <f t="shared" si="4"/>
        <v>-0.28182273751838993</v>
      </c>
      <c r="J16" s="5">
        <f t="shared" si="0"/>
        <v>-0.28171817154095491</v>
      </c>
      <c r="K16" s="5"/>
    </row>
    <row r="17" spans="11:11" x14ac:dyDescent="0.4">
      <c r="K17" s="5"/>
    </row>
    <row r="18" spans="11:11" x14ac:dyDescent="0.4">
      <c r="K1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2019-05-27T12:35:18Z</dcterms:modified>
</cp:coreProperties>
</file>