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Kernel\DKNCOR\Pos-Kernel\"/>
    </mc:Choice>
  </mc:AlternateContent>
  <xr:revisionPtr revIDLastSave="0" documentId="13_ncr:1_{548D8378-F25D-44ED-9795-23BC2B61FF09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result0" sheetId="2" r:id="rId1"/>
    <sheet name="result1" sheetId="3" r:id="rId2"/>
    <sheet name="result2" sheetId="4" r:id="rId3"/>
    <sheet name="result3" sheetId="5" r:id="rId4"/>
    <sheet name="result4" sheetId="6" r:id="rId5"/>
    <sheet name="result5" sheetId="7" r:id="rId6"/>
    <sheet name="result6" sheetId="8" r:id="rId7"/>
    <sheet name="result7" sheetId="9" r:id="rId8"/>
    <sheet name="result8" sheetId="10" r:id="rId9"/>
    <sheet name="result9" sheetId="11" r:id="rId10"/>
    <sheet name="best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E13" i="12"/>
  <c r="D13" i="12"/>
  <c r="C13" i="12"/>
  <c r="B13" i="12"/>
  <c r="G12" i="12"/>
  <c r="F12" i="12"/>
  <c r="E12" i="12"/>
  <c r="D12" i="12"/>
  <c r="C12" i="12"/>
  <c r="B12" i="12"/>
  <c r="F13" i="11"/>
  <c r="E13" i="11"/>
  <c r="D13" i="11"/>
  <c r="F12" i="11"/>
  <c r="E12" i="11"/>
  <c r="D12" i="11"/>
  <c r="F13" i="10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</calcChain>
</file>

<file path=xl/sharedStrings.xml><?xml version="1.0" encoding="utf-8"?>
<sst xmlns="http://schemas.openxmlformats.org/spreadsheetml/2006/main" count="209" uniqueCount="110">
  <si>
    <t>Features</t>
  </si>
  <si>
    <t>Length</t>
  </si>
  <si>
    <t>Score</t>
  </si>
  <si>
    <t>CV RMSE</t>
  </si>
  <si>
    <t>RMSE</t>
  </si>
  <si>
    <t>R2</t>
  </si>
  <si>
    <t>Time</t>
  </si>
  <si>
    <t>[5, 9, 12, 14, 21, 22, 23, 26, 27, 28, 30, 31, 36, 39]</t>
  </si>
  <si>
    <t>[2, 4, 5, 6, 7, 8, 11, 12, 17, 21, 22, 23, 26, 27, 28, 30, 31, 36, 38, 39, 42, 44]</t>
  </si>
  <si>
    <t>[0, 5, 6, 10, 12, 14, 15, 21, 22, 23, 24, 26, 27, 30, 31, 36, 39, 42, 44]</t>
  </si>
  <si>
    <t>[5, 12, 14, 15, 16, 17, 18, 23, 26, 27, 28, 30, 31, 36, 39]</t>
  </si>
  <si>
    <t>[1, 3, 5, 8, 12, 14, 16, 18, 21, 23, 27, 28, 30, 31, 36, 39, 40]</t>
  </si>
  <si>
    <t>[5, 11, 12, 14, 16, 18, 23, 24, 26, 27, 28, 30, 31, 32, 36, 39, 41, 43]</t>
  </si>
  <si>
    <t>[0, 5, 7, 11, 12, 15, 16, 20, 23, 27, 28, 30, 31, 36, 39, 42, 43]</t>
  </si>
  <si>
    <t>[3, 5, 8, 12, 18, 21, 22, 23, 25, 26, 27, 28, 30, 31, 32, 36, 38, 39]</t>
  </si>
  <si>
    <t>[3, 5, 6, 8, 12, 13, 14, 19, 21, 22, 23, 24, 26, 27, 28, 30, 31, 36, 39]</t>
  </si>
  <si>
    <t>[5, 6, 10, 12, 16, 17, 18, 21, 23, 26, 27, 28, 30, 31, 32, 36, 39, 41, 42]</t>
  </si>
  <si>
    <t>[0, 4, 5, 6, 8, 10, 11, 12, 15, 16, 20, 22, 25, 26, 28, 29, 30, 31, 33, 34, 35, 36, 43, 44]</t>
  </si>
  <si>
    <t>[0, 9, 10, 12, 13, 15, 20, 22, 23, 28, 29, 30, 31, 35, 36, 38, 39, 41, 42, 43, 44]</t>
  </si>
  <si>
    <t>[0, 2, 3, 4, 5, 6, 8, 10, 12, 14, 15, 16, 18, 20, 22, 23, 27, 28, 29, 30, 31, 35, 36, 42, 44]</t>
  </si>
  <si>
    <t>[0, 2, 4, 8, 10, 12, 15, 18, 19, 22, 23, 26, 27, 29, 30, 31, 35, 36, 39, 40, 42, 44]</t>
  </si>
  <si>
    <t>[0, 9, 10, 11, 12, 14, 15, 16, 22, 23, 26, 27, 29, 30, 31, 35, 36, 38, 39, 41, 42, 44]</t>
  </si>
  <si>
    <t>[0, 6, 10, 12, 13, 15, 16, 18, 22, 23, 24, 28, 29, 30, 31, 33, 35, 36, 42, 43, 44]</t>
  </si>
  <si>
    <t>[0, 2, 3, 5, 9, 10, 12, 14, 15, 16, 17, 18, 19, 22, 25, 27, 28, 29, 30, 31, 33, 34, 35, 36, 38, 44]</t>
  </si>
  <si>
    <t>[0, 2, 10, 11, 12, 14, 15, 16, 22, 23, 24, 25, 28, 29, 30, 31, 34, 35, 36, 39, 42, 44]</t>
  </si>
  <si>
    <t>[0, 1, 2, 3, 10, 12, 13, 15, 16, 22, 23, 28, 29, 30, 31, 32, 35, 36, 38, 42, 44]</t>
  </si>
  <si>
    <t>[0, 2, 10, 12, 15, 22, 23, 26, 27, 28, 29, 30, 31, 35, 36, 40, 42, 44]</t>
  </si>
  <si>
    <t>[3, 6, 12, 13, 17, 20, 21, 23, 27, 28, 30, 31, 34, 35, 36, 39, 40, 43, 44]</t>
  </si>
  <si>
    <t>[4, 6, 7, 9, 12, 16, 17, 18, 20, 21, 23, 27, 28, 29, 30, 31, 34, 36, 38]</t>
  </si>
  <si>
    <t>[3, 6, 7, 9, 12, 16, 17, 18, 20, 21, 23, 24, 26, 30, 31, 34, 35, 36, 40, 43, 44]</t>
  </si>
  <si>
    <t>[1, 4, 6, 9, 11, 12, 14, 16, 17, 20, 21, 22, 23, 25, 26, 29, 30, 31, 34, 35, 36, 40, 41, 43]</t>
  </si>
  <si>
    <t>[5, 10, 11, 12, 14, 16, 17, 20, 21, 23, 25, 30, 31, 34, 35, 36, 40, 44]</t>
  </si>
  <si>
    <t>[4, 8, 9, 12, 14, 17, 20, 21, 23, 30, 31, 33, 34, 35, 36, 38, 43, 44]</t>
  </si>
  <si>
    <t>[4, 7, 8, 12, 14, 15, 17, 20, 21, 23, 26, 30, 31, 33, 36, 37, 42, 43]</t>
  </si>
  <si>
    <t>[2, 4, 8, 11, 12, 13, 17, 19, 20, 21, 23, 30, 31, 32, 33, 34, 35, 36, 38, 44]</t>
  </si>
  <si>
    <t>[1, 3, 7, 9, 12, 15, 17, 18, 20, 21, 23, 24, 29, 30, 31, 32, 33, 34, 35, 36, 40, 44]</t>
  </si>
  <si>
    <t>[1, 2, 5, 6, 9, 11, 12, 14, 17, 18, 20, 21, 22, 23, 24, 29, 30, 31, 32, 36, 41, 42]</t>
  </si>
  <si>
    <t>[4, 13, 14, 15, 16, 17, 20, 22, 25, 26, 29, 30, 31, 36, 40, 42, 43]</t>
  </si>
  <si>
    <t>[0, 1, 2, 3, 8, 9, 10, 12, 15, 16, 20, 22, 23, 28, 29, 31, 34, 35, 36, 37, 40, 41, 42, 44]</t>
  </si>
  <si>
    <t>[2, 10, 14, 16, 22, 25, 26, 27, 28, 29, 31, 32, 33, 37, 38, 42, 43]</t>
  </si>
  <si>
    <t>[1, 3, 5, 6, 8, 9, 12, 13, 16, 19, 24, 26, 27, 28, 29, 30, 31, 34, 35, 36, 38, 40, 41, 42]</t>
  </si>
  <si>
    <t>[0, 6, 8, 9, 13, 16, 17, 21, 22, 24, 25, 26, 27, 28, 29, 31, 33, 42, 44]</t>
  </si>
  <si>
    <t>[0, 1, 4, 6, 9, 10, 11, 12, 16, 22, 23, 25, 26, 27, 29, 31, 34, 35, 36, 42, 44]</t>
  </si>
  <si>
    <t>[11, 12, 13, 15, 16, 19, 22, 23, 26, 29, 30, 31, 34, 35, 36, 38, 40, 41, 42, 44]</t>
  </si>
  <si>
    <t>[2, 4, 8, 9, 10, 14, 16, 20, 23, 27, 28, 29, 31, 32, 37, 40, 42, 44]</t>
  </si>
  <si>
    <t>[0, 1, 3, 5, 8, 9, 14, 15, 16, 18, 21, 22, 26, 27, 28, 29, 31, 32, 34, 36, 37, 42, 44]</t>
  </si>
  <si>
    <t>[0, 2, 9, 10, 12, 15, 16, 20, 22, 23, 26, 27, 28, 29, 31, 35, 36, 42]</t>
  </si>
  <si>
    <t>[2, 3, 5, 7, 8, 10, 16, 19, 20, 24, 26, 27, 28, 29, 31, 34, 38, 40, 44]</t>
  </si>
  <si>
    <t>[0, 4, 5, 6, 7, 9, 10, 12, 17, 23, 24, 26, 27, 28, 29, 31, 34, 36]</t>
  </si>
  <si>
    <t>[0, 1, 2, 5, 6, 7, 10, 14, 15, 16, 19, 22, 23, 24, 26, 27, 28, 29, 30, 31, 34, 39, 40, 44]</t>
  </si>
  <si>
    <t>[1, 4, 5, 6, 7, 10, 11, 12, 13, 21, 22, 23, 24, 26, 27, 28, 29, 31, 34, 37, 41, 42, 44]</t>
  </si>
  <si>
    <t>[2, 4, 5, 7, 8, 10, 14, 17, 21, 22, 23, 24, 26, 27, 28, 29, 31, 34, 39, 42]</t>
  </si>
  <si>
    <t>[3, 5, 6, 7, 12, 13, 15, 17, 20, 23, 24, 26, 27, 28, 29, 31, 34, 36, 38, 39, 44]</t>
  </si>
  <si>
    <t>[0, 1, 2, 4, 5, 6, 7, 8, 10, 11, 15, 20, 23, 24, 26, 27, 28, 29, 31, 34, 38, 39, 43]</t>
  </si>
  <si>
    <t>[3, 5, 6, 7, 8, 11, 12, 18, 20, 21, 24, 25, 26, 27, 28, 29, 31, 34, 36, 39, 40, 43, 44]</t>
  </si>
  <si>
    <t>[1, 2, 5, 7, 10, 12, 14, 20, 23, 24, 26, 27, 28, 29, 31, 32, 34]</t>
  </si>
  <si>
    <t>[4, 5, 6, 7, 9, 10, 11, 15, 17, 20, 21, 24, 26, 27, 28, 29, 30, 31, 32, 34, 43]</t>
  </si>
  <si>
    <t>[3, 6, 7, 8, 9, 15, 16, 19, 20, 21, 25, 31, 32, 33, 37, 44]</t>
  </si>
  <si>
    <t>[2, 6, 7, 8, 9, 10, 12, 13, 14, 16, 17, 18, 22, 29, 31, 36, 37, 38, 44]</t>
  </si>
  <si>
    <t>[0, 4, 6, 7, 8, 9, 10, 11, 12, 20, 22, 23, 24, 31, 34, 35, 37, 38, 43]</t>
  </si>
  <si>
    <t>[2, 3, 6, 7, 8, 9, 10, 12, 13, 15, 24, 27, 31, 33, 34, 35, 36, 38, 39, 40, 42]</t>
  </si>
  <si>
    <t>[7, 8, 9, 13, 16, 17, 18, 21, 24, 29, 31, 35, 37, 39, 40, 41, 42]</t>
  </si>
  <si>
    <t>[7, 8, 9, 12, 14, 15, 16, 17, 20, 27, 30, 31, 32, 33, 34, 35, 36, 38, 39, 41]</t>
  </si>
  <si>
    <t>[0, 6, 7, 9, 13, 14, 18, 20, 22, 23, 31, 34, 35, 37, 40, 41, 42]</t>
  </si>
  <si>
    <t>[3, 6, 7, 8, 9, 13, 14, 17, 20, 24, 31, 32, 33, 34, 35, 37, 38, 39, 40, 42]</t>
  </si>
  <si>
    <t>[0, 1, 2, 6, 7, 8, 9, 10, 14, 15, 17, 19, 28, 31, 32, 36, 37, 41]</t>
  </si>
  <si>
    <t>[1, 6, 7, 8, 9, 10, 12, 16, 17, 18, 19, 20, 31, 33, 34, 36, 37, 40, 43]</t>
  </si>
  <si>
    <t>[2, 3, 7, 8, 10, 11, 12, 15, 16, 20, 22, 29, 30, 31, 34, 35, 36, 42, 43]</t>
  </si>
  <si>
    <t>[2, 6, 7, 8, 9, 10, 15, 16, 17, 19, 20, 21, 24, 28, 29, 31, 32, 34, 38, 41, 42, 43]</t>
  </si>
  <si>
    <t>[2, 7, 8, 9, 10, 14, 15, 17, 21, 25, 27, 29, 30, 31, 39, 42, 43, 44]</t>
  </si>
  <si>
    <t>[2, 3, 6, 7, 10, 11, 14, 16, 20, 22, 26, 27, 29, 31, 34, 35, 36, 38, 40, 41]</t>
  </si>
  <si>
    <t>[2, 4, 7, 9, 10, 11, 12, 15, 19, 20, 22, 29, 30, 31, 34, 35, 36, 37, 41, 43]</t>
  </si>
  <si>
    <t>[1, 2, 7, 8, 9, 10, 12, 13, 16, 22, 23, 29, 30, 31, 34, 35, 36, 38, 39, 43]</t>
  </si>
  <si>
    <t>[2, 6, 7, 10, 11, 14, 15, 16, 18, 21, 23, 24, 26, 27, 28, 29, 31, 34, 35, 36, 44]</t>
  </si>
  <si>
    <t>[0, 2, 7, 9, 10, 11, 15, 16, 17, 20, 21, 24, 29, 30, 31]</t>
  </si>
  <si>
    <t>[2, 4, 7, 9, 10, 12, 15, 18, 20, 21, 22, 23, 24, 29, 30, 31, 32, 36, 40, 43]</t>
  </si>
  <si>
    <t>[0, 2, 3, 6, 7, 9, 10, 12, 13, 16, 18, 27, 29, 30, 31, 34, 38, 40, 42]</t>
  </si>
  <si>
    <t>[2, 3, 6, 7, 8, 9, 10, 12, 13, 15, 16, 17, 18, 21, 22, 25, 26, 27, 28, 31, 32, 33, 36, 38, 40, 42]</t>
  </si>
  <si>
    <t>[2, 5, 6, 7, 8, 10, 12, 13, 15, 16, 17, 18, 21, 31, 32, 33, 34, 35, 36, 38, 40, 42, 44]</t>
  </si>
  <si>
    <t>[0, 1, 6, 7, 8, 9, 10, 12, 13, 14, 15, 17, 18, 21, 22, 25, 26, 29, 31, 33, 36, 38, 41, 42]</t>
  </si>
  <si>
    <t>[6, 7, 8, 10, 12, 13, 15, 17, 18, 21, 22, 26, 31, 32, 33, 36, 38, 42]</t>
  </si>
  <si>
    <t>[2, 3, 6, 7, 8, 9, 10, 12, 13, 15, 17, 18, 21, 24, 25, 31, 33, 36, 38, 41, 42]</t>
  </si>
  <si>
    <t>[0, 6, 7, 8, 10, 12, 13, 14, 15, 17, 18, 21, 25, 26, 28, 31, 32, 33, 36, 37, 38, 42, 43, 44]</t>
  </si>
  <si>
    <t>[2, 6, 7, 8, 10, 11, 12, 13, 14, 15, 17, 18, 21, 25, 29, 31, 32, 33, 37, 38, 42, 43]</t>
  </si>
  <si>
    <t>[5, 6, 7, 8, 10, 12, 13, 15, 17, 18, 21, 26, 31, 33, 36, 38, 39, 42]</t>
  </si>
  <si>
    <t>[6, 7, 8, 10, 12, 13, 15, 16, 17, 18, 21, 25, 28, 29, 31, 32, 33, 35, 37, 38, 42]</t>
  </si>
  <si>
    <t>[0, 6, 7, 8, 10, 11, 12, 13, 15, 17, 18, 21, 25, 26, 33, 34, 35, 37, 38, 39, 42, 43]</t>
  </si>
  <si>
    <t>[0, 5, 6, 8, 10, 12, 13, 15, 19, 22, 25, 26, 27, 28, 29, 30, 31, 32, 33, 34, 37, 39, 42, 44]</t>
  </si>
  <si>
    <t>[0, 3, 5, 6, 10, 11, 12, 14, 21, 22, 25, 26, 27, 28, 29, 31, 32, 33, 34, 35, 37, 39, 40, 42]</t>
  </si>
  <si>
    <t>[0, 3, 5, 9, 12, 13, 14, 15, 16, 21, 22, 24, 26, 27, 28, 30, 31, 33, 34, 37, 38, 41, 42]</t>
  </si>
  <si>
    <t>[1, 2, 6, 11, 12, 13, 19, 21, 22, 26, 27, 28, 29, 31, 32, 34, 35, 37, 39, 40, 41, 42, 43]</t>
  </si>
  <si>
    <t>[0, 1, 7, 9, 12, 13, 14, 15, 22, 25, 26, 27, 28, 30, 31, 34, 37, 38, 39, 40, 42]</t>
  </si>
  <si>
    <t>[2, 3, 5, 6, 10, 12, 14, 20, 21, 22, 26, 27, 28, 30, 31, 34, 37, 39, 42]</t>
  </si>
  <si>
    <t>[1, 3, 9, 10, 12, 13, 14, 17, 22, 24, 26, 27, 28, 29, 30, 31, 32, 34, 37, 40, 42]</t>
  </si>
  <si>
    <t>[0, 3, 4, 10, 12, 13, 19, 22, 26, 27, 28, 29, 31, 32, 33, 34, 37, 40, 41, 42]</t>
  </si>
  <si>
    <t>[0, 3, 12, 13, 15, 21, 22, 23, 26, 27, 28, 30, 31, 34, 37, 39, 42, 44]</t>
  </si>
  <si>
    <t>[8, 9, 12, 15, 16, 22, 23, 24, 26, 27, 28, 29, 31, 34, 37, 42, 43, 44]</t>
  </si>
  <si>
    <t>[5, 6, 9, 12, 13, 14, 15, 17, 22, 25, 26, 28, 29, 31, 34, 35, 36, 43, 44]</t>
  </si>
  <si>
    <t>[4, 6, 7, 10, 15, 19, 22, 23, 26, 30, 31, 36, 42, 43, 44]</t>
  </si>
  <si>
    <t>[1, 2, 3, 4, 6, 7, 8, 9, 16, 17, 21, 22, 23, 26, 28, 30, 31, 34, 35, 36, 43, 44]</t>
  </si>
  <si>
    <t>[1, 3, 6, 8, 11, 12, 17, 19, 21, 22, 30, 31, 34, 35, 36, 42, 43, 44]</t>
  </si>
  <si>
    <t>[3, 4, 6, 7, 9, 17, 21, 22, 25, 28, 29, 30, 31, 34, 35, 36, 38, 43, 44]</t>
  </si>
  <si>
    <t>[2, 3, 5, 6, 10, 12, 17, 18, 20, 21, 22, 28, 29, 30, 31, 35, 36, 40, 42, 43, 44]</t>
  </si>
  <si>
    <t>[0, 4, 6, 9, 10, 13, 15, 16, 19, 21, 22, 23, 26, 28, 29, 30, 31, 32, 36, 42, 43, 44]</t>
  </si>
  <si>
    <t>[1, 5, 6, 10, 12, 15, 22, 25, 26, 30, 31, 32, 34, 35, 36, 43, 44]</t>
  </si>
  <si>
    <t>[0, 1, 5, 6, 15, 16, 20, 21, 23, 25, 28, 30, 31, 32, 34, 36, 41, 42, 43, 44]</t>
  </si>
  <si>
    <t>[0, 1, 6, 8, 10, 11, 20, 22, 23, 24, 25, 26, 28, 29, 30, 31, 32, 34, 35, 36, 39, 40, 43, 44]</t>
  </si>
  <si>
    <t>Avg</t>
    <phoneticPr fontId="1" type="noConversion"/>
  </si>
  <si>
    <t>Min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</si>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</sst>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7" fontId="6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6" fontId="6" fillId="3" borderId="0" xfId="0" applyNumberFormat="1" applyFont="1" applyFill="1" applyAlignment="1">
      <alignment horizontal="center"/>
    </xf>
    <xf numFmtId="177" fontId="6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5" sqref="A5:G5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s="9" customFormat="1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7</v>
      </c>
      <c r="B2" s="2">
        <v>14</v>
      </c>
      <c r="C2" s="3">
        <v>0</v>
      </c>
      <c r="D2" s="4">
        <v>3.49945320381507E-2</v>
      </c>
      <c r="E2" s="4">
        <v>7.0875360048597999E-2</v>
      </c>
      <c r="F2" s="4">
        <v>0.90912603229398803</v>
      </c>
      <c r="G2" s="3">
        <v>36.934191703796301</v>
      </c>
    </row>
    <row r="3" spans="1:7" x14ac:dyDescent="0.25">
      <c r="A3" s="1" t="s">
        <v>8</v>
      </c>
      <c r="B3" s="2">
        <v>22</v>
      </c>
      <c r="C3" s="3">
        <v>0.34668762264076802</v>
      </c>
      <c r="D3" s="4">
        <v>3.3731945215129802E-2</v>
      </c>
      <c r="E3" s="4">
        <v>0.42782066197200502</v>
      </c>
      <c r="F3" s="4">
        <v>-2.31110112594143</v>
      </c>
      <c r="G3" s="3">
        <v>39.572135210037203</v>
      </c>
    </row>
    <row r="4" spans="1:7" x14ac:dyDescent="0.25">
      <c r="A4" s="1" t="s">
        <v>9</v>
      </c>
      <c r="B4" s="2">
        <v>19</v>
      </c>
      <c r="C4" s="3">
        <v>0</v>
      </c>
      <c r="D4" s="4">
        <v>3.44421234916635E-2</v>
      </c>
      <c r="E4" s="4">
        <v>7.0272189637297394E-2</v>
      </c>
      <c r="F4" s="4">
        <v>0.91066617976255504</v>
      </c>
      <c r="G4" s="3">
        <v>42.2070858478546</v>
      </c>
    </row>
    <row r="5" spans="1:7" ht="14.25" x14ac:dyDescent="0.2">
      <c r="A5" s="10" t="s">
        <v>10</v>
      </c>
      <c r="B5" s="11">
        <v>15</v>
      </c>
      <c r="C5" s="12">
        <v>0</v>
      </c>
      <c r="D5" s="13">
        <v>3.3228250522503999E-2</v>
      </c>
      <c r="E5" s="13">
        <v>0.57879283619854405</v>
      </c>
      <c r="F5" s="13">
        <v>-5.0603154217746997</v>
      </c>
      <c r="G5" s="12">
        <v>39.134306907653801</v>
      </c>
    </row>
    <row r="6" spans="1:7" x14ac:dyDescent="0.25">
      <c r="A6" s="1" t="s">
        <v>11</v>
      </c>
      <c r="B6" s="2">
        <v>17</v>
      </c>
      <c r="C6" s="3">
        <v>0</v>
      </c>
      <c r="D6" s="4">
        <v>3.7300622250473203E-2</v>
      </c>
      <c r="E6" s="4">
        <v>8.7048816843696003E-2</v>
      </c>
      <c r="F6" s="4">
        <v>0.862919815765958</v>
      </c>
      <c r="G6" s="3">
        <v>40.485691547393799</v>
      </c>
    </row>
    <row r="7" spans="1:7" x14ac:dyDescent="0.25">
      <c r="A7" s="1" t="s">
        <v>12</v>
      </c>
      <c r="B7" s="2">
        <v>18</v>
      </c>
      <c r="C7" s="3">
        <v>0.187766904049702</v>
      </c>
      <c r="D7" s="4">
        <v>3.5152526556624299E-2</v>
      </c>
      <c r="E7" s="4">
        <v>7.10340473439591E-2</v>
      </c>
      <c r="F7" s="4">
        <v>0.90871864987857198</v>
      </c>
      <c r="G7" s="3">
        <v>41.230696201324399</v>
      </c>
    </row>
    <row r="8" spans="1:7" x14ac:dyDescent="0.25">
      <c r="A8" s="1" t="s">
        <v>13</v>
      </c>
      <c r="B8" s="2">
        <v>17</v>
      </c>
      <c r="C8" s="3">
        <v>6.9337524528153602E-2</v>
      </c>
      <c r="D8" s="4">
        <v>3.7701655812218599E-2</v>
      </c>
      <c r="E8" s="4">
        <v>8.9100129158506805E-2</v>
      </c>
      <c r="F8" s="4">
        <v>0.85638308240053895</v>
      </c>
      <c r="G8" s="3">
        <v>39.736694574356001</v>
      </c>
    </row>
    <row r="9" spans="1:7" x14ac:dyDescent="0.25">
      <c r="A9" s="1" t="s">
        <v>14</v>
      </c>
      <c r="B9" s="2">
        <v>18</v>
      </c>
      <c r="C9" s="3">
        <v>0.16012815380508699</v>
      </c>
      <c r="D9" s="4">
        <v>3.5261407040122601E-2</v>
      </c>
      <c r="E9" s="4">
        <v>6.3240782603506698E-2</v>
      </c>
      <c r="F9" s="4">
        <v>0.92764918867377499</v>
      </c>
      <c r="G9" s="3">
        <v>41.7144036293029</v>
      </c>
    </row>
    <row r="10" spans="1:7" x14ac:dyDescent="0.25">
      <c r="A10" s="1" t="s">
        <v>15</v>
      </c>
      <c r="B10" s="2">
        <v>19</v>
      </c>
      <c r="C10" s="3">
        <v>0</v>
      </c>
      <c r="D10" s="4">
        <v>3.3618222378038798E-2</v>
      </c>
      <c r="E10" s="4">
        <v>5.6534440652199897E-2</v>
      </c>
      <c r="F10" s="4">
        <v>0.94218039325861802</v>
      </c>
      <c r="G10" s="3">
        <v>41.946443557739201</v>
      </c>
    </row>
    <row r="11" spans="1:7" x14ac:dyDescent="0.25">
      <c r="A11" s="1" t="s">
        <v>16</v>
      </c>
      <c r="B11" s="2">
        <v>19</v>
      </c>
      <c r="C11" s="3">
        <v>8.9514359254929093E-2</v>
      </c>
      <c r="D11" s="4">
        <v>3.4085757589263903E-2</v>
      </c>
      <c r="E11" s="4">
        <v>0.54394611154240902</v>
      </c>
      <c r="F11" s="4">
        <v>-4.35254943714473</v>
      </c>
      <c r="G11" s="3">
        <v>39.680844306945801</v>
      </c>
    </row>
    <row r="12" spans="1:7" ht="14.25" x14ac:dyDescent="0.2">
      <c r="A12" s="14" t="s">
        <v>107</v>
      </c>
      <c r="B12" s="15"/>
      <c r="C12" s="16"/>
      <c r="D12" s="17">
        <f>AVERAGE(D2:D11)</f>
        <v>3.495170428941894E-2</v>
      </c>
      <c r="E12" s="17">
        <f t="shared" ref="E12:F12" si="0">AVERAGE(E2:E11)</f>
        <v>0.2058665376000722</v>
      </c>
      <c r="F12" s="17">
        <f t="shared" si="0"/>
        <v>-0.54063226428268552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3.3228250522503999E-2</v>
      </c>
      <c r="E13" s="21">
        <f t="shared" ref="E13:F13" si="1">MIN(E2:E11)</f>
        <v>5.6534440652199897E-2</v>
      </c>
      <c r="F13" s="21">
        <f t="shared" si="1"/>
        <v>-5.0603154217746997</v>
      </c>
      <c r="G13" s="21"/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>
      <selection activeCell="A5" sqref="A5:G5"/>
    </sheetView>
  </sheetViews>
  <sheetFormatPr defaultRowHeight="15" x14ac:dyDescent="0.25"/>
  <cols>
    <col min="1" max="1" width="67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97</v>
      </c>
      <c r="B2" s="2">
        <v>19</v>
      </c>
      <c r="C2" s="3">
        <v>0.24559048294810801</v>
      </c>
      <c r="D2" s="4">
        <v>4.24547100292718E-2</v>
      </c>
      <c r="E2" s="4">
        <v>7.3494091510786494E-2</v>
      </c>
      <c r="F2" s="4">
        <v>0.92067954636962102</v>
      </c>
      <c r="G2" s="3">
        <v>44.0147895812988</v>
      </c>
    </row>
    <row r="3" spans="1:7" x14ac:dyDescent="0.25">
      <c r="A3" s="1" t="s">
        <v>98</v>
      </c>
      <c r="B3" s="2">
        <v>15</v>
      </c>
      <c r="C3" s="3">
        <v>0.14484136487558</v>
      </c>
      <c r="D3" s="4">
        <v>3.39221761068495E-2</v>
      </c>
      <c r="E3" s="4">
        <v>6.2592805495267495E-2</v>
      </c>
      <c r="F3" s="4">
        <v>0.94246539007366603</v>
      </c>
      <c r="G3" s="3">
        <v>40.248325109481797</v>
      </c>
    </row>
    <row r="4" spans="1:7" x14ac:dyDescent="0.25">
      <c r="A4" s="1" t="s">
        <v>99</v>
      </c>
      <c r="B4" s="2">
        <v>22</v>
      </c>
      <c r="C4" s="3">
        <v>0.230283093235919</v>
      </c>
      <c r="D4" s="4">
        <v>3.5626233697200797E-2</v>
      </c>
      <c r="E4" s="4">
        <v>7.4877885414242798E-2</v>
      </c>
      <c r="F4" s="4">
        <v>0.91766443308709</v>
      </c>
      <c r="G4" s="3">
        <v>42.509278059005702</v>
      </c>
    </row>
    <row r="5" spans="1:7" ht="14.25" x14ac:dyDescent="0.2">
      <c r="A5" s="10" t="s">
        <v>100</v>
      </c>
      <c r="B5" s="11">
        <v>18</v>
      </c>
      <c r="C5" s="12">
        <v>0.15737502904495199</v>
      </c>
      <c r="D5" s="13">
        <v>3.1433050599985399E-2</v>
      </c>
      <c r="E5" s="13">
        <v>6.1771546026577098E-2</v>
      </c>
      <c r="F5" s="13">
        <v>0.94396527049847201</v>
      </c>
      <c r="G5" s="12">
        <v>41.1170010566711</v>
      </c>
    </row>
    <row r="6" spans="1:7" x14ac:dyDescent="0.25">
      <c r="A6" s="1" t="s">
        <v>101</v>
      </c>
      <c r="B6" s="2">
        <v>19</v>
      </c>
      <c r="C6" s="3">
        <v>0.1417917314405</v>
      </c>
      <c r="D6" s="4">
        <v>3.6094761826076599E-2</v>
      </c>
      <c r="E6" s="4">
        <v>7.0620143978458297E-2</v>
      </c>
      <c r="F6" s="4">
        <v>0.92676182141126995</v>
      </c>
      <c r="G6" s="3">
        <v>42.096381425857501</v>
      </c>
    </row>
    <row r="7" spans="1:7" x14ac:dyDescent="0.25">
      <c r="A7" s="1" t="s">
        <v>102</v>
      </c>
      <c r="B7" s="2">
        <v>21</v>
      </c>
      <c r="C7" s="3">
        <v>0.149786172378819</v>
      </c>
      <c r="D7" s="4">
        <v>4.3289377399350799E-2</v>
      </c>
      <c r="E7" s="4">
        <v>8.4337735486083698E-2</v>
      </c>
      <c r="F7" s="4">
        <v>0.89554620838165899</v>
      </c>
      <c r="G7" s="3">
        <v>41.675507545471099</v>
      </c>
    </row>
    <row r="8" spans="1:7" x14ac:dyDescent="0.25">
      <c r="A8" s="1" t="s">
        <v>103</v>
      </c>
      <c r="B8" s="2">
        <v>22</v>
      </c>
      <c r="C8" s="3">
        <v>0.309145751339227</v>
      </c>
      <c r="D8" s="4">
        <v>3.3723570561057098E-2</v>
      </c>
      <c r="E8" s="4">
        <v>0.122875085819597</v>
      </c>
      <c r="F8" s="4">
        <v>0.77827839892953798</v>
      </c>
      <c r="G8" s="3">
        <v>41.494989871978703</v>
      </c>
    </row>
    <row r="9" spans="1:7" x14ac:dyDescent="0.25">
      <c r="A9" s="1" t="s">
        <v>104</v>
      </c>
      <c r="B9" s="2">
        <v>17</v>
      </c>
      <c r="C9" s="3">
        <v>0.12070113739631599</v>
      </c>
      <c r="D9" s="4">
        <v>3.77327875273165E-2</v>
      </c>
      <c r="E9" s="4">
        <v>7.2064570649040302E-2</v>
      </c>
      <c r="F9" s="4">
        <v>0.92373523353890397</v>
      </c>
      <c r="G9" s="3">
        <v>41.938802003860403</v>
      </c>
    </row>
    <row r="10" spans="1:7" x14ac:dyDescent="0.25">
      <c r="A10" s="1" t="s">
        <v>105</v>
      </c>
      <c r="B10" s="2">
        <v>20</v>
      </c>
      <c r="C10" s="3">
        <v>0.15737502904495199</v>
      </c>
      <c r="D10" s="4">
        <v>4.3348877539222098E-2</v>
      </c>
      <c r="E10" s="4">
        <v>8.2509875497602594E-2</v>
      </c>
      <c r="F10" s="4">
        <v>0.90002481849609794</v>
      </c>
      <c r="G10" s="3">
        <v>41.4441268444061</v>
      </c>
    </row>
    <row r="11" spans="1:7" x14ac:dyDescent="0.25">
      <c r="A11" s="1" t="s">
        <v>106</v>
      </c>
      <c r="B11" s="2">
        <v>24</v>
      </c>
      <c r="C11" s="3">
        <v>0.40032038451271701</v>
      </c>
      <c r="D11" s="4">
        <v>3.53607789382301E-2</v>
      </c>
      <c r="E11" s="4">
        <v>0.104208486072673</v>
      </c>
      <c r="F11" s="4">
        <v>0.84052723993503897</v>
      </c>
      <c r="G11" s="3">
        <v>43.342048406600902</v>
      </c>
    </row>
    <row r="12" spans="1:7" ht="14.25" x14ac:dyDescent="0.2">
      <c r="A12" s="14" t="s">
        <v>107</v>
      </c>
      <c r="B12" s="15"/>
      <c r="C12" s="16"/>
      <c r="D12" s="17">
        <f>AVERAGE(D2:D11)</f>
        <v>3.7298632422456068E-2</v>
      </c>
      <c r="E12" s="17">
        <f t="shared" ref="E12:F12" si="0">AVERAGE(E2:E11)</f>
        <v>8.0935222595032857E-2</v>
      </c>
      <c r="F12" s="17">
        <f t="shared" si="0"/>
        <v>0.89896483607213562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3.1433050599985399E-2</v>
      </c>
      <c r="E13" s="21">
        <f t="shared" ref="E13:F13" si="1">MIN(E2:E11)</f>
        <v>6.1771546026577098E-2</v>
      </c>
      <c r="F13" s="21">
        <f t="shared" si="1"/>
        <v>0.77827839892953798</v>
      </c>
      <c r="G13" s="21"/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5861-0BD3-4844-BF03-AC8E5588680C}">
  <dimension ref="A1:G13"/>
  <sheetViews>
    <sheetView tabSelected="1" workbookViewId="0">
      <selection activeCell="G17" sqref="G17"/>
    </sheetView>
  </sheetViews>
  <sheetFormatPr defaultRowHeight="13.5" x14ac:dyDescent="0.15"/>
  <cols>
    <col min="1" max="1" width="67" bestFit="1" customWidth="1"/>
    <col min="2" max="2" width="12.75" bestFit="1" customWidth="1"/>
    <col min="3" max="3" width="6.125" bestFit="1" customWidth="1"/>
    <col min="4" max="4" width="10.125" bestFit="1" customWidth="1"/>
    <col min="6" max="6" width="7.5" bestFit="1" customWidth="1"/>
  </cols>
  <sheetData>
    <row r="1" spans="1:7" ht="14.25" x14ac:dyDescent="0.2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4" t="s">
        <v>6</v>
      </c>
    </row>
    <row r="2" spans="1:7" ht="15" x14ac:dyDescent="0.25">
      <c r="A2" s="26" t="s">
        <v>10</v>
      </c>
      <c r="B2" s="27">
        <v>15</v>
      </c>
      <c r="C2" s="28">
        <v>0</v>
      </c>
      <c r="D2" s="29">
        <v>3.3228250522503999E-2</v>
      </c>
      <c r="E2" s="29">
        <v>0.57879283619854405</v>
      </c>
      <c r="F2" s="29">
        <v>-5.0603154217746997</v>
      </c>
      <c r="G2" s="28">
        <v>39.134306907653801</v>
      </c>
    </row>
    <row r="3" spans="1:7" ht="15" x14ac:dyDescent="0.25">
      <c r="A3" s="26" t="s">
        <v>19</v>
      </c>
      <c r="B3" s="27">
        <v>25</v>
      </c>
      <c r="C3" s="28">
        <v>0.123091490979332</v>
      </c>
      <c r="D3" s="29">
        <v>3.6073926543965198E-2</v>
      </c>
      <c r="E3" s="29">
        <v>5.5193418196181898E-2</v>
      </c>
      <c r="F3" s="29">
        <v>0.950571897369615</v>
      </c>
      <c r="G3" s="28">
        <v>43.218379259109497</v>
      </c>
    </row>
    <row r="4" spans="1:7" ht="15" x14ac:dyDescent="0.25">
      <c r="A4" s="26" t="s">
        <v>32</v>
      </c>
      <c r="B4" s="27">
        <v>18</v>
      </c>
      <c r="C4" s="28">
        <v>0.14580296087995101</v>
      </c>
      <c r="D4" s="29">
        <v>3.4187809851675501E-2</v>
      </c>
      <c r="E4" s="29">
        <v>7.8395565311726603E-2</v>
      </c>
      <c r="F4" s="29">
        <v>0.87713190527615104</v>
      </c>
      <c r="G4" s="28">
        <v>43.4554893970489</v>
      </c>
    </row>
    <row r="5" spans="1:7" ht="15" x14ac:dyDescent="0.25">
      <c r="A5" s="26" t="s">
        <v>37</v>
      </c>
      <c r="B5" s="27">
        <v>17</v>
      </c>
      <c r="C5" s="28">
        <v>0</v>
      </c>
      <c r="D5" s="29">
        <v>3.4959334482368702E-2</v>
      </c>
      <c r="E5" s="29">
        <v>5.8075722049140098E-2</v>
      </c>
      <c r="F5" s="29">
        <v>0.93859429398677496</v>
      </c>
      <c r="G5" s="28">
        <v>39.166221380233701</v>
      </c>
    </row>
    <row r="6" spans="1:7" ht="15" x14ac:dyDescent="0.25">
      <c r="A6" s="26" t="s">
        <v>50</v>
      </c>
      <c r="B6" s="27">
        <v>23</v>
      </c>
      <c r="C6" s="28">
        <v>0.232799923100941</v>
      </c>
      <c r="D6" s="29">
        <v>3.4647733718958199E-2</v>
      </c>
      <c r="E6" s="29">
        <v>8.7304463413940103E-2</v>
      </c>
      <c r="F6" s="29">
        <v>0.78593266433594899</v>
      </c>
      <c r="G6" s="28">
        <v>38.848073005676198</v>
      </c>
    </row>
    <row r="7" spans="1:7" ht="15" x14ac:dyDescent="0.25">
      <c r="A7" s="26" t="s">
        <v>66</v>
      </c>
      <c r="B7" s="27">
        <v>19</v>
      </c>
      <c r="C7" s="28">
        <v>0.26726124191242401</v>
      </c>
      <c r="D7" s="29">
        <v>3.9845197906152402E-2</v>
      </c>
      <c r="E7" s="29">
        <v>8.1686077446734701E-2</v>
      </c>
      <c r="F7" s="29">
        <v>0.85981022536162499</v>
      </c>
      <c r="G7" s="28">
        <v>39.908234834670999</v>
      </c>
    </row>
    <row r="8" spans="1:7" ht="15" x14ac:dyDescent="0.25">
      <c r="A8" s="26" t="s">
        <v>67</v>
      </c>
      <c r="B8" s="27">
        <v>19</v>
      </c>
      <c r="C8" s="28">
        <v>0.164682468957245</v>
      </c>
      <c r="D8" s="29">
        <v>4.3543540713857701E-2</v>
      </c>
      <c r="E8" s="29">
        <v>4.19280669624102E-2</v>
      </c>
      <c r="F8" s="29">
        <v>0.96778615169621796</v>
      </c>
      <c r="G8" s="28">
        <v>40.539546728134098</v>
      </c>
    </row>
    <row r="9" spans="1:7" ht="15" x14ac:dyDescent="0.25">
      <c r="A9" s="26" t="s">
        <v>83</v>
      </c>
      <c r="B9" s="27">
        <v>22</v>
      </c>
      <c r="C9" s="28">
        <v>0</v>
      </c>
      <c r="D9" s="29">
        <v>4.7009323101693902E-2</v>
      </c>
      <c r="E9" s="29">
        <v>8.8113820014667901E-2</v>
      </c>
      <c r="F9" s="29">
        <v>0.80903392480094405</v>
      </c>
      <c r="G9" s="28">
        <v>41.532889366149902</v>
      </c>
    </row>
    <row r="10" spans="1:7" ht="15" x14ac:dyDescent="0.25">
      <c r="A10" s="26" t="s">
        <v>88</v>
      </c>
      <c r="B10" s="27">
        <v>24</v>
      </c>
      <c r="C10" s="28">
        <v>0.36410954062720902</v>
      </c>
      <c r="D10" s="29">
        <v>3.8742147184038997E-2</v>
      </c>
      <c r="E10" s="29">
        <v>0.119205336912174</v>
      </c>
      <c r="F10" s="29">
        <v>0.78718309912768603</v>
      </c>
      <c r="G10" s="28">
        <v>38.838099479675201</v>
      </c>
    </row>
    <row r="11" spans="1:7" ht="15" x14ac:dyDescent="0.25">
      <c r="A11" s="26" t="s">
        <v>100</v>
      </c>
      <c r="B11" s="27">
        <v>18</v>
      </c>
      <c r="C11" s="28">
        <v>0.15737502904495199</v>
      </c>
      <c r="D11" s="29">
        <v>3.1433050599985399E-2</v>
      </c>
      <c r="E11" s="29">
        <v>6.1771546026577098E-2</v>
      </c>
      <c r="F11" s="29">
        <v>0.94396527049847201</v>
      </c>
      <c r="G11" s="28">
        <v>41.1170010566711</v>
      </c>
    </row>
    <row r="12" spans="1:7" ht="14.25" x14ac:dyDescent="0.2">
      <c r="A12" s="30" t="s">
        <v>107</v>
      </c>
      <c r="B12" s="31">
        <f t="shared" ref="B12:C12" si="0">AVERAGE(B2:B11)</f>
        <v>20</v>
      </c>
      <c r="C12" s="32">
        <f t="shared" si="0"/>
        <v>0.14551226555020541</v>
      </c>
      <c r="D12" s="33">
        <f>AVERAGE(D2:D11)</f>
        <v>3.7367031462520003E-2</v>
      </c>
      <c r="E12" s="33">
        <f t="shared" ref="E12:G12" si="1">AVERAGE(E2:E11)</f>
        <v>0.12504668525320967</v>
      </c>
      <c r="F12" s="33">
        <f t="shared" si="1"/>
        <v>0.28596940106787355</v>
      </c>
      <c r="G12" s="32">
        <f t="shared" si="1"/>
        <v>40.575824141502338</v>
      </c>
    </row>
    <row r="13" spans="1:7" ht="14.25" x14ac:dyDescent="0.2">
      <c r="A13" s="34" t="s">
        <v>109</v>
      </c>
      <c r="B13" s="35">
        <f t="shared" ref="B13:C13" si="2">_xlfn.STDEV.P(B2:B11)</f>
        <v>3.1304951684997055</v>
      </c>
      <c r="C13" s="36">
        <f t="shared" si="2"/>
        <v>0.11608581861977213</v>
      </c>
      <c r="D13" s="37">
        <f>_xlfn.STDEV.P(D2:D11)</f>
        <v>4.6526132296876499E-3</v>
      </c>
      <c r="E13" s="37">
        <f t="shared" ref="E13:G13" si="3">_xlfn.STDEV.P(E2:E11)</f>
        <v>0.15265703677692841</v>
      </c>
      <c r="F13" s="37">
        <f t="shared" si="3"/>
        <v>1.783304548058642</v>
      </c>
      <c r="G13" s="36">
        <f t="shared" si="3"/>
        <v>1.6432032811670199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4" sqref="A4:G4"/>
    </sheetView>
  </sheetViews>
  <sheetFormatPr defaultRowHeight="15" x14ac:dyDescent="0.25"/>
  <cols>
    <col min="1" max="1" width="71.8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17</v>
      </c>
      <c r="B2" s="2">
        <v>24</v>
      </c>
      <c r="C2" s="3">
        <v>0.36410954062720902</v>
      </c>
      <c r="D2" s="4">
        <v>3.7263347783518398E-2</v>
      </c>
      <c r="E2" s="4">
        <v>5.1579970255958403E-2</v>
      </c>
      <c r="F2" s="4">
        <v>0.95683203937049699</v>
      </c>
      <c r="G2" s="3">
        <v>40.142608642578097</v>
      </c>
    </row>
    <row r="3" spans="1:7" x14ac:dyDescent="0.25">
      <c r="A3" s="1" t="s">
        <v>18</v>
      </c>
      <c r="B3" s="2">
        <v>21</v>
      </c>
      <c r="C3" s="3">
        <v>0.100503781525921</v>
      </c>
      <c r="D3" s="4">
        <v>3.7405143973983299E-2</v>
      </c>
      <c r="E3" s="4">
        <v>6.4652408971989705E-2</v>
      </c>
      <c r="F3" s="4">
        <v>0.93217828303010297</v>
      </c>
      <c r="G3" s="3">
        <v>39.4534525871276</v>
      </c>
    </row>
    <row r="4" spans="1:7" ht="14.25" x14ac:dyDescent="0.2">
      <c r="A4" s="10" t="s">
        <v>19</v>
      </c>
      <c r="B4" s="11">
        <v>25</v>
      </c>
      <c r="C4" s="12">
        <v>0.123091490979332</v>
      </c>
      <c r="D4" s="13">
        <v>3.6073926543965198E-2</v>
      </c>
      <c r="E4" s="13">
        <v>5.5193418196181898E-2</v>
      </c>
      <c r="F4" s="13">
        <v>0.950571897369615</v>
      </c>
      <c r="G4" s="12">
        <v>43.218379259109497</v>
      </c>
    </row>
    <row r="5" spans="1:7" x14ac:dyDescent="0.25">
      <c r="A5" s="1" t="s">
        <v>20</v>
      </c>
      <c r="B5" s="2">
        <v>22</v>
      </c>
      <c r="C5" s="3">
        <v>0</v>
      </c>
      <c r="D5" s="4">
        <v>4.1029465971518901E-2</v>
      </c>
      <c r="E5" s="4">
        <v>6.2510528344193503E-2</v>
      </c>
      <c r="F5" s="4">
        <v>0.93659760019558003</v>
      </c>
      <c r="G5" s="3">
        <v>42.9121994972229</v>
      </c>
    </row>
    <row r="6" spans="1:7" x14ac:dyDescent="0.25">
      <c r="A6" s="1" t="s">
        <v>21</v>
      </c>
      <c r="B6" s="2">
        <v>22</v>
      </c>
      <c r="C6" s="3">
        <v>0.14213381090374</v>
      </c>
      <c r="D6" s="4">
        <v>3.8808429225432303E-2</v>
      </c>
      <c r="E6" s="4">
        <v>8.4822643109894194E-2</v>
      </c>
      <c r="F6" s="4">
        <v>0.88325912088016501</v>
      </c>
      <c r="G6" s="3">
        <v>43.823760032653801</v>
      </c>
    </row>
    <row r="7" spans="1:7" x14ac:dyDescent="0.25">
      <c r="A7" s="1" t="s">
        <v>22</v>
      </c>
      <c r="B7" s="2">
        <v>21</v>
      </c>
      <c r="C7" s="3">
        <v>0</v>
      </c>
      <c r="D7" s="4">
        <v>3.6422616547801302E-2</v>
      </c>
      <c r="E7" s="4">
        <v>6.0744987512351897E-2</v>
      </c>
      <c r="F7" s="4">
        <v>0.94012848449556097</v>
      </c>
      <c r="G7" s="3">
        <v>43.775888681411701</v>
      </c>
    </row>
    <row r="8" spans="1:7" x14ac:dyDescent="0.25">
      <c r="A8" s="1" t="s">
        <v>23</v>
      </c>
      <c r="B8" s="2">
        <v>26</v>
      </c>
      <c r="C8" s="3">
        <v>0</v>
      </c>
      <c r="D8" s="4">
        <v>3.9443841878477201E-2</v>
      </c>
      <c r="E8" s="4">
        <v>5.2973096440355798E-2</v>
      </c>
      <c r="F8" s="4">
        <v>0.95446869728892203</v>
      </c>
      <c r="G8" s="3">
        <v>45.537182092666598</v>
      </c>
    </row>
    <row r="9" spans="1:7" x14ac:dyDescent="0.25">
      <c r="A9" s="1" t="s">
        <v>24</v>
      </c>
      <c r="B9" s="2">
        <v>22</v>
      </c>
      <c r="C9" s="3">
        <v>6.1545745489666299E-2</v>
      </c>
      <c r="D9" s="4">
        <v>3.7189216070160597E-2</v>
      </c>
      <c r="E9" s="4">
        <v>5.8883142595268098E-2</v>
      </c>
      <c r="F9" s="4">
        <v>0.94374238486147399</v>
      </c>
      <c r="G9" s="3">
        <v>41.810147047042797</v>
      </c>
    </row>
    <row r="10" spans="1:7" x14ac:dyDescent="0.25">
      <c r="A10" s="1" t="s">
        <v>25</v>
      </c>
      <c r="B10" s="2">
        <v>21</v>
      </c>
      <c r="C10" s="3">
        <v>0</v>
      </c>
      <c r="D10" s="4">
        <v>3.7472841562533402E-2</v>
      </c>
      <c r="E10" s="4">
        <v>6.7638949657451694E-2</v>
      </c>
      <c r="F10" s="4">
        <v>0.92576767431913098</v>
      </c>
      <c r="G10" s="3">
        <v>42.989990711212101</v>
      </c>
    </row>
    <row r="11" spans="1:7" x14ac:dyDescent="0.25">
      <c r="A11" s="1" t="s">
        <v>26</v>
      </c>
      <c r="B11" s="2">
        <v>18</v>
      </c>
      <c r="C11" s="3">
        <v>0.123091490979332</v>
      </c>
      <c r="D11" s="4">
        <v>3.6852290451530302E-2</v>
      </c>
      <c r="E11" s="4">
        <v>5.8858519392329701E-2</v>
      </c>
      <c r="F11" s="4">
        <v>0.94378942559263801</v>
      </c>
      <c r="G11" s="3">
        <v>40.925513982772799</v>
      </c>
    </row>
    <row r="12" spans="1:7" ht="14.25" x14ac:dyDescent="0.2">
      <c r="A12" s="14" t="s">
        <v>107</v>
      </c>
      <c r="B12" s="15"/>
      <c r="C12" s="16"/>
      <c r="D12" s="17">
        <f>AVERAGE(D2:D11)</f>
        <v>3.7796112000892085E-2</v>
      </c>
      <c r="E12" s="17">
        <f t="shared" ref="E12:F12" si="0">AVERAGE(E2:E11)</f>
        <v>6.1785766447597493E-2</v>
      </c>
      <c r="F12" s="17">
        <f t="shared" si="0"/>
        <v>0.93673356074036851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3.6073926543965198E-2</v>
      </c>
      <c r="E13" s="21">
        <f t="shared" ref="E13:F13" si="1">MIN(E2:E11)</f>
        <v>5.1579970255958403E-2</v>
      </c>
      <c r="F13" s="21">
        <f t="shared" si="1"/>
        <v>0.88325912088016501</v>
      </c>
      <c r="G13" s="21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7" sqref="A7:G7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27</v>
      </c>
      <c r="B2" s="2">
        <v>19</v>
      </c>
      <c r="C2" s="3">
        <v>9.7807599554493904E-2</v>
      </c>
      <c r="D2" s="4">
        <v>3.79731782338232E-2</v>
      </c>
      <c r="E2" s="4">
        <v>7.80795680865769E-2</v>
      </c>
      <c r="F2" s="4">
        <v>0.878120423615674</v>
      </c>
      <c r="G2" s="3">
        <v>40.816803932189899</v>
      </c>
    </row>
    <row r="3" spans="1:7" x14ac:dyDescent="0.25">
      <c r="A3" s="1" t="s">
        <v>28</v>
      </c>
      <c r="B3" s="2">
        <v>19</v>
      </c>
      <c r="C3" s="3">
        <v>9.1053919885585394E-2</v>
      </c>
      <c r="D3" s="4">
        <v>4.0211005524056202E-2</v>
      </c>
      <c r="E3" s="4">
        <v>0.12826682061025499</v>
      </c>
      <c r="F3" s="4">
        <v>0.67108415814063804</v>
      </c>
      <c r="G3" s="3">
        <v>41.9457848072052</v>
      </c>
    </row>
    <row r="4" spans="1:7" x14ac:dyDescent="0.25">
      <c r="A4" s="1" t="s">
        <v>29</v>
      </c>
      <c r="B4" s="2">
        <v>21</v>
      </c>
      <c r="C4" s="3">
        <v>0.107142857142857</v>
      </c>
      <c r="D4" s="4">
        <v>3.79358326956203E-2</v>
      </c>
      <c r="E4" s="4">
        <v>0.120055310818572</v>
      </c>
      <c r="F4" s="4">
        <v>0.71184982714377298</v>
      </c>
      <c r="G4" s="3">
        <v>43.404880523681598</v>
      </c>
    </row>
    <row r="5" spans="1:7" x14ac:dyDescent="0.25">
      <c r="A5" s="1" t="s">
        <v>30</v>
      </c>
      <c r="B5" s="2">
        <v>24</v>
      </c>
      <c r="C5" s="3">
        <v>0.348709964663733</v>
      </c>
      <c r="D5" s="4">
        <v>3.9202421152306197E-2</v>
      </c>
      <c r="E5" s="4">
        <v>1.6730671876498699</v>
      </c>
      <c r="F5" s="4">
        <v>-54.960668678744099</v>
      </c>
      <c r="G5" s="3">
        <v>41.2257113456726</v>
      </c>
    </row>
    <row r="6" spans="1:7" x14ac:dyDescent="0.25">
      <c r="A6" s="1" t="s">
        <v>31</v>
      </c>
      <c r="B6" s="2">
        <v>18</v>
      </c>
      <c r="C6" s="3">
        <v>0.154303349962091</v>
      </c>
      <c r="D6" s="4">
        <v>4.2511612361278803E-2</v>
      </c>
      <c r="E6" s="4">
        <v>9.3277703157070194E-2</v>
      </c>
      <c r="F6" s="4">
        <v>0.82605505240755595</v>
      </c>
      <c r="G6" s="3">
        <v>42.593052387237499</v>
      </c>
    </row>
    <row r="7" spans="1:7" ht="14.25" x14ac:dyDescent="0.2">
      <c r="A7" s="10" t="s">
        <v>32</v>
      </c>
      <c r="B7" s="11">
        <v>18</v>
      </c>
      <c r="C7" s="12">
        <v>0.14580296087995101</v>
      </c>
      <c r="D7" s="13">
        <v>3.4187809851675501E-2</v>
      </c>
      <c r="E7" s="13">
        <v>7.8395565311726603E-2</v>
      </c>
      <c r="F7" s="13">
        <v>0.87713190527615104</v>
      </c>
      <c r="G7" s="12">
        <v>43.4554893970489</v>
      </c>
    </row>
    <row r="8" spans="1:7" x14ac:dyDescent="0.25">
      <c r="A8" s="1" t="s">
        <v>33</v>
      </c>
      <c r="B8" s="2">
        <v>18</v>
      </c>
      <c r="C8" s="3">
        <v>0.28682818578944602</v>
      </c>
      <c r="D8" s="4">
        <v>4.0191028721539901E-2</v>
      </c>
      <c r="E8" s="4">
        <v>9.3948853470961005E-2</v>
      </c>
      <c r="F8" s="4">
        <v>0.82354291506533095</v>
      </c>
      <c r="G8" s="3">
        <v>40.034896373748701</v>
      </c>
    </row>
    <row r="9" spans="1:7" x14ac:dyDescent="0.25">
      <c r="A9" s="1" t="s">
        <v>34</v>
      </c>
      <c r="B9" s="2">
        <v>20</v>
      </c>
      <c r="C9" s="3">
        <v>0.228217732293819</v>
      </c>
      <c r="D9" s="4">
        <v>3.6466064515591E-2</v>
      </c>
      <c r="E9" s="4">
        <v>8.9136997223156197E-2</v>
      </c>
      <c r="F9" s="4">
        <v>0.84115551856852899</v>
      </c>
      <c r="G9" s="3">
        <v>41.066137552261303</v>
      </c>
    </row>
    <row r="10" spans="1:7" x14ac:dyDescent="0.25">
      <c r="A10" s="1" t="s">
        <v>35</v>
      </c>
      <c r="B10" s="2">
        <v>22</v>
      </c>
      <c r="C10" s="3">
        <v>8.9878981372270794E-2</v>
      </c>
      <c r="D10" s="4">
        <v>4.3014994648072499E-2</v>
      </c>
      <c r="E10" s="4">
        <v>0.149432757682845</v>
      </c>
      <c r="F10" s="4">
        <v>0.55357577452294604</v>
      </c>
      <c r="G10" s="3">
        <v>40.297193765640202</v>
      </c>
    </row>
    <row r="11" spans="1:7" x14ac:dyDescent="0.25">
      <c r="A11" s="1" t="s">
        <v>36</v>
      </c>
      <c r="B11" s="2">
        <v>22</v>
      </c>
      <c r="C11" s="3">
        <v>0.26244532958391198</v>
      </c>
      <c r="D11" s="4">
        <v>4.0301934388886899E-2</v>
      </c>
      <c r="E11" s="4">
        <v>8.0599593293917304E-2</v>
      </c>
      <c r="F11" s="4">
        <v>0.87012611494245695</v>
      </c>
      <c r="G11" s="3">
        <v>39.317813873291001</v>
      </c>
    </row>
    <row r="12" spans="1:7" ht="14.25" x14ac:dyDescent="0.2">
      <c r="A12" s="14" t="s">
        <v>107</v>
      </c>
      <c r="B12" s="15"/>
      <c r="C12" s="16"/>
      <c r="D12" s="17">
        <f>AVERAGE(D2:D11)</f>
        <v>3.9199588209285055E-2</v>
      </c>
      <c r="E12" s="17">
        <f t="shared" ref="E12:F12" si="0">AVERAGE(E2:E11)</f>
        <v>0.25842603573049511</v>
      </c>
      <c r="F12" s="17">
        <f t="shared" si="0"/>
        <v>-4.7908026989061039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3.4187809851675501E-2</v>
      </c>
      <c r="E13" s="21">
        <f t="shared" ref="E13:F13" si="1">MIN(E2:E11)</f>
        <v>7.80795680865769E-2</v>
      </c>
      <c r="F13" s="21">
        <f t="shared" si="1"/>
        <v>-54.960668678744099</v>
      </c>
      <c r="G13" s="21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2" sqref="A2:G2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ht="14.25" x14ac:dyDescent="0.2">
      <c r="A2" s="10" t="s">
        <v>37</v>
      </c>
      <c r="B2" s="11">
        <v>17</v>
      </c>
      <c r="C2" s="12">
        <v>0</v>
      </c>
      <c r="D2" s="13">
        <v>3.4959334482368702E-2</v>
      </c>
      <c r="E2" s="13">
        <v>5.8075722049140098E-2</v>
      </c>
      <c r="F2" s="13">
        <v>0.93859429398677496</v>
      </c>
      <c r="G2" s="12">
        <v>39.166221380233701</v>
      </c>
    </row>
    <row r="3" spans="1:7" x14ac:dyDescent="0.25">
      <c r="A3" s="1" t="s">
        <v>38</v>
      </c>
      <c r="B3" s="2">
        <v>24</v>
      </c>
      <c r="C3" s="3">
        <v>0.38016068250431201</v>
      </c>
      <c r="D3" s="4">
        <v>3.99857415172548E-2</v>
      </c>
      <c r="E3" s="4">
        <v>4.70441456050757E-2</v>
      </c>
      <c r="F3" s="4">
        <v>0.95970690164728201</v>
      </c>
      <c r="G3" s="3">
        <v>39.302855491638098</v>
      </c>
    </row>
    <row r="4" spans="1:7" x14ac:dyDescent="0.25">
      <c r="A4" s="1" t="s">
        <v>39</v>
      </c>
      <c r="B4" s="2">
        <v>17</v>
      </c>
      <c r="C4" s="3">
        <v>0.132221471336986</v>
      </c>
      <c r="D4" s="4">
        <v>3.9253446710629698E-2</v>
      </c>
      <c r="E4" s="4">
        <v>6.00124511787756E-2</v>
      </c>
      <c r="F4" s="4">
        <v>0.93443044680561904</v>
      </c>
      <c r="G4" s="3">
        <v>39.760632276534999</v>
      </c>
    </row>
    <row r="5" spans="1:7" x14ac:dyDescent="0.25">
      <c r="A5" s="1" t="s">
        <v>40</v>
      </c>
      <c r="B5" s="2">
        <v>24</v>
      </c>
      <c r="C5" s="3">
        <v>0.40394326726678198</v>
      </c>
      <c r="D5" s="4">
        <v>4.1064856308499598E-2</v>
      </c>
      <c r="E5" s="4">
        <v>5.99174082340726E-2</v>
      </c>
      <c r="F5" s="4">
        <v>0.93463797002734805</v>
      </c>
      <c r="G5" s="3">
        <v>38.7503337860107</v>
      </c>
    </row>
    <row r="6" spans="1:7" x14ac:dyDescent="0.25">
      <c r="A6" s="1" t="s">
        <v>41</v>
      </c>
      <c r="B6" s="2">
        <v>19</v>
      </c>
      <c r="C6" s="3">
        <v>0.27311549679956698</v>
      </c>
      <c r="D6" s="4">
        <v>4.0363419125810499E-2</v>
      </c>
      <c r="E6" s="4">
        <v>6.0965572375911499E-2</v>
      </c>
      <c r="F6" s="4">
        <v>0.93233114873682699</v>
      </c>
      <c r="G6" s="3">
        <v>39.365687370300201</v>
      </c>
    </row>
    <row r="7" spans="1:7" x14ac:dyDescent="0.25">
      <c r="A7" s="1" t="s">
        <v>42</v>
      </c>
      <c r="B7" s="2">
        <v>21</v>
      </c>
      <c r="C7" s="3">
        <v>0.20906050250177199</v>
      </c>
      <c r="D7" s="4">
        <v>3.9219130728008797E-2</v>
      </c>
      <c r="E7" s="4">
        <v>5.5833328686444597E-2</v>
      </c>
      <c r="F7" s="4">
        <v>0.94324468558054197</v>
      </c>
      <c r="G7" s="3">
        <v>39.962089538574197</v>
      </c>
    </row>
    <row r="8" spans="1:7" x14ac:dyDescent="0.25">
      <c r="A8" s="1" t="s">
        <v>43</v>
      </c>
      <c r="B8" s="2">
        <v>20</v>
      </c>
      <c r="C8" s="3">
        <v>0.15644655469368501</v>
      </c>
      <c r="D8" s="4">
        <v>3.7031294510078097E-2</v>
      </c>
      <c r="E8" s="4">
        <v>5.3520524153637998E-2</v>
      </c>
      <c r="F8" s="4">
        <v>0.947849291970289</v>
      </c>
      <c r="G8" s="3">
        <v>40.449786663055399</v>
      </c>
    </row>
    <row r="9" spans="1:7" x14ac:dyDescent="0.25">
      <c r="A9" s="1" t="s">
        <v>44</v>
      </c>
      <c r="B9" s="2">
        <v>18</v>
      </c>
      <c r="C9" s="3">
        <v>0.255476154010634</v>
      </c>
      <c r="D9" s="4">
        <v>3.9880544016885497E-2</v>
      </c>
      <c r="E9" s="4">
        <v>6.0538630338102098E-2</v>
      </c>
      <c r="F9" s="4">
        <v>0.93327560034760604</v>
      </c>
      <c r="G9" s="3">
        <v>39.261965274810699</v>
      </c>
    </row>
    <row r="10" spans="1:7" x14ac:dyDescent="0.25">
      <c r="A10" s="1" t="s">
        <v>45</v>
      </c>
      <c r="B10" s="2">
        <v>23</v>
      </c>
      <c r="C10" s="3">
        <v>0.43852900965351399</v>
      </c>
      <c r="D10" s="4">
        <v>3.9177544476718403E-2</v>
      </c>
      <c r="E10" s="4">
        <v>4.6534556412547397E-2</v>
      </c>
      <c r="F10" s="4">
        <v>0.96057509552463105</v>
      </c>
      <c r="G10" s="3">
        <v>39.546713829040499</v>
      </c>
    </row>
    <row r="11" spans="1:7" x14ac:dyDescent="0.25">
      <c r="A11" s="1" t="s">
        <v>46</v>
      </c>
      <c r="B11" s="2">
        <v>18</v>
      </c>
      <c r="C11" s="3">
        <v>0.19462473604038</v>
      </c>
      <c r="D11" s="4">
        <v>3.8572114981487202E-2</v>
      </c>
      <c r="E11" s="4">
        <v>5.8987718571380701E-2</v>
      </c>
      <c r="F11" s="4">
        <v>0.93665057284041298</v>
      </c>
      <c r="G11" s="3">
        <v>38.6097092628479</v>
      </c>
    </row>
    <row r="12" spans="1:7" ht="14.25" x14ac:dyDescent="0.2">
      <c r="A12" s="14" t="s">
        <v>107</v>
      </c>
      <c r="B12" s="15"/>
      <c r="C12" s="16"/>
      <c r="D12" s="17">
        <f>AVERAGE(D2:D11)</f>
        <v>3.8950742685774128E-2</v>
      </c>
      <c r="E12" s="17">
        <f t="shared" ref="E12:F12" si="0">AVERAGE(E2:E11)</f>
        <v>5.6143005760508832E-2</v>
      </c>
      <c r="F12" s="17">
        <f t="shared" si="0"/>
        <v>0.94212960074673313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3.4959334482368702E-2</v>
      </c>
      <c r="E13" s="21">
        <f t="shared" ref="E13:F13" si="1">MIN(E2:E11)</f>
        <v>4.6534556412547397E-2</v>
      </c>
      <c r="F13" s="21">
        <f t="shared" si="1"/>
        <v>0.93233114873682699</v>
      </c>
      <c r="G13" s="2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5" sqref="A5:G5"/>
    </sheetView>
  </sheetViews>
  <sheetFormatPr defaultRowHeight="15" x14ac:dyDescent="0.25"/>
  <cols>
    <col min="1" max="1" width="71.8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.5" style="4" bestFit="1" customWidth="1"/>
    <col min="6" max="6" width="9.12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47</v>
      </c>
      <c r="B2" s="2">
        <v>19</v>
      </c>
      <c r="C2" s="3">
        <v>0</v>
      </c>
      <c r="D2" s="4">
        <v>3.5140023478816403E-2</v>
      </c>
      <c r="E2" s="4">
        <v>0.105338693312627</v>
      </c>
      <c r="F2" s="4">
        <v>0.68835988032486894</v>
      </c>
      <c r="G2" s="3">
        <v>40.538548707962001</v>
      </c>
    </row>
    <row r="3" spans="1:7" x14ac:dyDescent="0.25">
      <c r="A3" s="1" t="s">
        <v>48</v>
      </c>
      <c r="B3" s="2">
        <v>18</v>
      </c>
      <c r="C3" s="3">
        <v>0</v>
      </c>
      <c r="D3" s="4">
        <v>3.58648787317489E-2</v>
      </c>
      <c r="E3" s="4">
        <v>1.2715148664482201</v>
      </c>
      <c r="F3" s="4">
        <v>-44.406747401774098</v>
      </c>
      <c r="G3" s="3">
        <v>38.934840679168701</v>
      </c>
    </row>
    <row r="4" spans="1:7" x14ac:dyDescent="0.25">
      <c r="A4" s="1" t="s">
        <v>49</v>
      </c>
      <c r="B4" s="2">
        <v>24</v>
      </c>
      <c r="C4" s="3">
        <v>9.6560909917053503E-2</v>
      </c>
      <c r="D4" s="4">
        <v>3.8973283420154797E-2</v>
      </c>
      <c r="E4" s="4">
        <v>9.3872624463457399E-2</v>
      </c>
      <c r="F4" s="4">
        <v>0.75251126907180199</v>
      </c>
      <c r="G4" s="3">
        <v>41.077107906341503</v>
      </c>
    </row>
    <row r="5" spans="1:7" ht="14.25" x14ac:dyDescent="0.2">
      <c r="A5" s="10" t="s">
        <v>50</v>
      </c>
      <c r="B5" s="11">
        <v>23</v>
      </c>
      <c r="C5" s="12">
        <v>0.232799923100941</v>
      </c>
      <c r="D5" s="13">
        <v>3.4647733718958199E-2</v>
      </c>
      <c r="E5" s="13">
        <v>8.7304463413940103E-2</v>
      </c>
      <c r="F5" s="13">
        <v>0.78593266433594899</v>
      </c>
      <c r="G5" s="12">
        <v>38.848073005676198</v>
      </c>
    </row>
    <row r="6" spans="1:7" x14ac:dyDescent="0.25">
      <c r="A6" s="1" t="s">
        <v>51</v>
      </c>
      <c r="B6" s="2">
        <v>20</v>
      </c>
      <c r="C6" s="3">
        <v>0</v>
      </c>
      <c r="D6" s="4">
        <v>3.7683515894589001E-2</v>
      </c>
      <c r="E6" s="4">
        <v>0.61780314965823901</v>
      </c>
      <c r="F6" s="4">
        <v>-9.7195793893211295</v>
      </c>
      <c r="G6" s="3">
        <v>41.258621454238799</v>
      </c>
    </row>
    <row r="7" spans="1:7" x14ac:dyDescent="0.25">
      <c r="A7" s="1" t="s">
        <v>52</v>
      </c>
      <c r="B7" s="2">
        <v>21</v>
      </c>
      <c r="C7" s="3">
        <v>0</v>
      </c>
      <c r="D7" s="4">
        <v>3.6495421431765797E-2</v>
      </c>
      <c r="E7" s="4">
        <v>7.3410212312474701E-2</v>
      </c>
      <c r="F7" s="4">
        <v>0.84864719673971101</v>
      </c>
      <c r="G7" s="3">
        <v>39.424530029296797</v>
      </c>
    </row>
    <row r="8" spans="1:7" x14ac:dyDescent="0.25">
      <c r="A8" s="1" t="s">
        <v>53</v>
      </c>
      <c r="B8" s="2">
        <v>23</v>
      </c>
      <c r="C8" s="3">
        <v>0.35396521762932398</v>
      </c>
      <c r="D8" s="4">
        <v>3.7678671456910701E-2</v>
      </c>
      <c r="E8" s="4">
        <v>0.113782982405551</v>
      </c>
      <c r="F8" s="4">
        <v>0.63639308418912899</v>
      </c>
      <c r="G8" s="3">
        <v>40.181503772735503</v>
      </c>
    </row>
    <row r="9" spans="1:7" x14ac:dyDescent="0.25">
      <c r="A9" s="1" t="s">
        <v>54</v>
      </c>
      <c r="B9" s="2">
        <v>23</v>
      </c>
      <c r="C9" s="3">
        <v>0.163726988632072</v>
      </c>
      <c r="D9" s="4">
        <v>3.6477618669789103E-2</v>
      </c>
      <c r="E9" s="4">
        <v>5.9056821624493903E-2</v>
      </c>
      <c r="F9" s="4">
        <v>0.902047020929721</v>
      </c>
      <c r="G9" s="3">
        <v>39.646935224533003</v>
      </c>
    </row>
    <row r="10" spans="1:7" x14ac:dyDescent="0.25">
      <c r="A10" s="1" t="s">
        <v>55</v>
      </c>
      <c r="B10" s="2">
        <v>17</v>
      </c>
      <c r="C10" s="3">
        <v>5.9131239598908203E-2</v>
      </c>
      <c r="D10" s="4">
        <v>3.6857116974631302E-2</v>
      </c>
      <c r="E10" s="4">
        <v>0.108633725978823</v>
      </c>
      <c r="F10" s="4">
        <v>0.66855851983109704</v>
      </c>
      <c r="G10" s="3">
        <v>41.169861316680901</v>
      </c>
    </row>
    <row r="11" spans="1:7" x14ac:dyDescent="0.25">
      <c r="A11" s="1" t="s">
        <v>56</v>
      </c>
      <c r="B11" s="2">
        <v>21</v>
      </c>
      <c r="C11" s="3">
        <v>0.21320071635561</v>
      </c>
      <c r="D11" s="4">
        <v>3.9919975087183299E-2</v>
      </c>
      <c r="E11" s="4">
        <v>9.3066062382472795E-2</v>
      </c>
      <c r="F11" s="4">
        <v>0.75674588958644595</v>
      </c>
      <c r="G11" s="3">
        <v>40.196464538574197</v>
      </c>
    </row>
    <row r="12" spans="1:7" ht="14.25" x14ac:dyDescent="0.2">
      <c r="A12" s="14" t="s">
        <v>107</v>
      </c>
      <c r="B12" s="15"/>
      <c r="C12" s="16"/>
      <c r="D12" s="17">
        <f>AVERAGE(D2:D11)</f>
        <v>3.6973823886454746E-2</v>
      </c>
      <c r="E12" s="17">
        <f t="shared" ref="E12:F12" si="0">AVERAGE(E2:E11)</f>
        <v>0.26237836020002991</v>
      </c>
      <c r="F12" s="17">
        <f t="shared" si="0"/>
        <v>-4.8087131266086498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3.4647733718958199E-2</v>
      </c>
      <c r="E13" s="21">
        <f t="shared" ref="E13:F13" si="1">MIN(E2:E11)</f>
        <v>5.9056821624493903E-2</v>
      </c>
      <c r="F13" s="21">
        <f t="shared" si="1"/>
        <v>-44.406747401774098</v>
      </c>
      <c r="G13" s="21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57</v>
      </c>
      <c r="B2" s="2">
        <v>16</v>
      </c>
      <c r="C2" s="3">
        <v>0.195615199108987</v>
      </c>
      <c r="D2" s="4">
        <v>4.4628851619705902E-2</v>
      </c>
      <c r="E2" s="4">
        <v>5.5012758296720303E-2</v>
      </c>
      <c r="F2" s="4">
        <v>0.93641610981708701</v>
      </c>
      <c r="G2" s="3">
        <v>39.912224531173699</v>
      </c>
    </row>
    <row r="3" spans="1:7" x14ac:dyDescent="0.25">
      <c r="A3" s="1" t="s">
        <v>58</v>
      </c>
      <c r="B3" s="2">
        <v>19</v>
      </c>
      <c r="C3" s="3">
        <v>0.24090602791485699</v>
      </c>
      <c r="D3" s="4">
        <v>4.1668397578494297E-2</v>
      </c>
      <c r="E3" s="4">
        <v>9.2750630572771497E-2</v>
      </c>
      <c r="F3" s="4">
        <v>0.81926011743847704</v>
      </c>
      <c r="G3" s="3">
        <v>40.875647306442197</v>
      </c>
    </row>
    <row r="4" spans="1:7" x14ac:dyDescent="0.25">
      <c r="A4" s="1" t="s">
        <v>59</v>
      </c>
      <c r="B4" s="2">
        <v>19</v>
      </c>
      <c r="C4" s="3">
        <v>0.26606543617413098</v>
      </c>
      <c r="D4" s="4">
        <v>4.1170838212736198E-2</v>
      </c>
      <c r="E4" s="4">
        <v>0.106227426693366</v>
      </c>
      <c r="F4" s="4">
        <v>0.76292073286810502</v>
      </c>
      <c r="G4" s="3">
        <v>40.195467472076402</v>
      </c>
    </row>
    <row r="5" spans="1:7" x14ac:dyDescent="0.25">
      <c r="A5" s="1" t="s">
        <v>60</v>
      </c>
      <c r="B5" s="2">
        <v>21</v>
      </c>
      <c r="C5" s="3">
        <v>0.20097551209683401</v>
      </c>
      <c r="D5" s="4">
        <v>4.0635167494398897E-2</v>
      </c>
      <c r="E5" s="4">
        <v>7.45209191791745E-2</v>
      </c>
      <c r="F5" s="4">
        <v>0.88332530879974502</v>
      </c>
      <c r="G5" s="3">
        <v>40.183499813079798</v>
      </c>
    </row>
    <row r="6" spans="1:7" x14ac:dyDescent="0.25">
      <c r="A6" s="1" t="s">
        <v>61</v>
      </c>
      <c r="B6" s="2">
        <v>17</v>
      </c>
      <c r="C6" s="3">
        <v>0.110078821481588</v>
      </c>
      <c r="D6" s="4">
        <v>4.2220483183585497E-2</v>
      </c>
      <c r="E6" s="4">
        <v>7.9217758153048504E-2</v>
      </c>
      <c r="F6" s="4">
        <v>0.86815448845273202</v>
      </c>
      <c r="G6" s="3">
        <v>40.860687255859297</v>
      </c>
    </row>
    <row r="7" spans="1:7" x14ac:dyDescent="0.25">
      <c r="A7" s="1" t="s">
        <v>62</v>
      </c>
      <c r="B7" s="2">
        <v>20</v>
      </c>
      <c r="C7" s="3">
        <v>0.20097551209683401</v>
      </c>
      <c r="D7" s="4">
        <v>4.21011271151535E-2</v>
      </c>
      <c r="E7" s="4">
        <v>4.5707079884190802E-2</v>
      </c>
      <c r="F7" s="4">
        <v>0.956107814470049</v>
      </c>
      <c r="G7" s="3">
        <v>39.599062442779498</v>
      </c>
    </row>
    <row r="8" spans="1:7" x14ac:dyDescent="0.25">
      <c r="A8" s="1" t="s">
        <v>63</v>
      </c>
      <c r="B8" s="2">
        <v>17</v>
      </c>
      <c r="C8" s="3">
        <v>0.16814817728363701</v>
      </c>
      <c r="D8" s="4">
        <v>4.1431776041191103E-2</v>
      </c>
      <c r="E8" s="4">
        <v>6.7276840639360694E-2</v>
      </c>
      <c r="F8" s="4">
        <v>0.90490636888939402</v>
      </c>
      <c r="G8" s="3">
        <v>39.174198865890503</v>
      </c>
    </row>
    <row r="9" spans="1:7" x14ac:dyDescent="0.25">
      <c r="A9" s="1" t="s">
        <v>64</v>
      </c>
      <c r="B9" s="2">
        <v>20</v>
      </c>
      <c r="C9" s="3">
        <v>0.22351170661331601</v>
      </c>
      <c r="D9" s="4">
        <v>4.0029413171297698E-2</v>
      </c>
      <c r="E9" s="4">
        <v>7.2029969583991896E-2</v>
      </c>
      <c r="F9" s="4">
        <v>0.89099492532589097</v>
      </c>
      <c r="G9" s="3">
        <v>41.377305030822697</v>
      </c>
    </row>
    <row r="10" spans="1:7" x14ac:dyDescent="0.25">
      <c r="A10" s="1" t="s">
        <v>65</v>
      </c>
      <c r="B10" s="2">
        <v>18</v>
      </c>
      <c r="C10" s="3">
        <v>0.268847375967528</v>
      </c>
      <c r="D10" s="4">
        <v>4.1430903639961297E-2</v>
      </c>
      <c r="E10" s="4">
        <v>9.5104308353066005E-2</v>
      </c>
      <c r="F10" s="4">
        <v>0.80997067005698897</v>
      </c>
      <c r="G10" s="3">
        <v>39.942143440246497</v>
      </c>
    </row>
    <row r="11" spans="1:7" ht="14.25" x14ac:dyDescent="0.2">
      <c r="A11" s="10" t="s">
        <v>66</v>
      </c>
      <c r="B11" s="11">
        <v>19</v>
      </c>
      <c r="C11" s="12">
        <v>0.26726124191242401</v>
      </c>
      <c r="D11" s="13">
        <v>3.9845197906152402E-2</v>
      </c>
      <c r="E11" s="13">
        <v>8.1686077446734701E-2</v>
      </c>
      <c r="F11" s="13">
        <v>0.85981022536162499</v>
      </c>
      <c r="G11" s="12">
        <v>39.908234834670999</v>
      </c>
    </row>
    <row r="12" spans="1:7" ht="14.25" x14ac:dyDescent="0.2">
      <c r="A12" s="14" t="s">
        <v>107</v>
      </c>
      <c r="B12" s="15"/>
      <c r="C12" s="16"/>
      <c r="D12" s="17">
        <f>AVERAGE(D2:D11)</f>
        <v>4.1516215596267683E-2</v>
      </c>
      <c r="E12" s="17">
        <f t="shared" ref="E12:F12" si="0">AVERAGE(E2:E11)</f>
        <v>7.6953376880242494E-2</v>
      </c>
      <c r="F12" s="17">
        <f t="shared" si="0"/>
        <v>0.86918667614800937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3.9845197906152402E-2</v>
      </c>
      <c r="E13" s="21">
        <f t="shared" ref="E13:F13" si="1">MIN(E2:E11)</f>
        <v>4.5707079884190802E-2</v>
      </c>
      <c r="F13" s="21">
        <f t="shared" si="1"/>
        <v>0.76292073286810502</v>
      </c>
      <c r="G13" s="21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A2" sqref="A2:G2"/>
    </sheetView>
  </sheetViews>
  <sheetFormatPr defaultRowHeight="15" x14ac:dyDescent="0.25"/>
  <cols>
    <col min="1" max="1" width="62.12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ht="14.25" x14ac:dyDescent="0.2">
      <c r="A2" s="10" t="s">
        <v>67</v>
      </c>
      <c r="B2" s="11">
        <v>19</v>
      </c>
      <c r="C2" s="12">
        <v>0.164682468957245</v>
      </c>
      <c r="D2" s="13">
        <v>4.3543540713857701E-2</v>
      </c>
      <c r="E2" s="13">
        <v>4.19280669624102E-2</v>
      </c>
      <c r="F2" s="13">
        <v>0.96778615169621796</v>
      </c>
      <c r="G2" s="12">
        <v>40.539546728134098</v>
      </c>
    </row>
    <row r="3" spans="1:7" x14ac:dyDescent="0.25">
      <c r="A3" s="1" t="s">
        <v>68</v>
      </c>
      <c r="B3" s="2">
        <v>22</v>
      </c>
      <c r="C3" s="3">
        <v>0.18842228790639801</v>
      </c>
      <c r="D3" s="4">
        <v>4.9443366146511403E-2</v>
      </c>
      <c r="E3" s="4">
        <v>6.8015332878269302E-2</v>
      </c>
      <c r="F3" s="4">
        <v>0.91522914090360297</v>
      </c>
      <c r="G3" s="3">
        <v>40.168538570404003</v>
      </c>
    </row>
    <row r="4" spans="1:7" x14ac:dyDescent="0.25">
      <c r="A4" s="1" t="s">
        <v>69</v>
      </c>
      <c r="B4" s="2">
        <v>18</v>
      </c>
      <c r="C4" s="3">
        <v>0</v>
      </c>
      <c r="D4" s="4">
        <v>4.64790529419103E-2</v>
      </c>
      <c r="E4" s="4">
        <v>7.27542406868322E-2</v>
      </c>
      <c r="F4" s="4">
        <v>0.90300495394081803</v>
      </c>
      <c r="G4" s="3">
        <v>41.364338874816802</v>
      </c>
    </row>
    <row r="5" spans="1:7" x14ac:dyDescent="0.25">
      <c r="A5" s="1" t="s">
        <v>70</v>
      </c>
      <c r="B5" s="2">
        <v>20</v>
      </c>
      <c r="C5" s="3">
        <v>0.157018573255331</v>
      </c>
      <c r="D5" s="4">
        <v>4.7409025953545403E-2</v>
      </c>
      <c r="E5" s="4">
        <v>5.7364676917438101E-2</v>
      </c>
      <c r="F5" s="4">
        <v>0.93969934458850801</v>
      </c>
      <c r="G5" s="3">
        <v>40.3650124073028</v>
      </c>
    </row>
    <row r="6" spans="1:7" x14ac:dyDescent="0.25">
      <c r="A6" s="1" t="s">
        <v>71</v>
      </c>
      <c r="B6" s="2">
        <v>20</v>
      </c>
      <c r="C6" s="3">
        <v>0.28088336282316201</v>
      </c>
      <c r="D6" s="4">
        <v>4.5090180191517497E-2</v>
      </c>
      <c r="E6" s="4">
        <v>5.0525310607455798E-2</v>
      </c>
      <c r="F6" s="4">
        <v>0.95322100224761896</v>
      </c>
      <c r="G6" s="3">
        <v>41.549842357635498</v>
      </c>
    </row>
    <row r="7" spans="1:7" x14ac:dyDescent="0.25">
      <c r="A7" s="1" t="s">
        <v>72</v>
      </c>
      <c r="B7" s="2">
        <v>20</v>
      </c>
      <c r="C7" s="3">
        <v>0.15544045708951401</v>
      </c>
      <c r="D7" s="4">
        <v>4.5294201080370397E-2</v>
      </c>
      <c r="E7" s="4">
        <v>4.7153170852134101E-2</v>
      </c>
      <c r="F7" s="4">
        <v>0.95925683772233405</v>
      </c>
      <c r="G7" s="3">
        <v>39.967077493667603</v>
      </c>
    </row>
    <row r="8" spans="1:7" x14ac:dyDescent="0.25">
      <c r="A8" s="1" t="s">
        <v>73</v>
      </c>
      <c r="B8" s="2">
        <v>21</v>
      </c>
      <c r="C8" s="3">
        <v>0.143909899491305</v>
      </c>
      <c r="D8" s="4">
        <v>4.3666406274585803E-2</v>
      </c>
      <c r="E8" s="4">
        <v>6.0459527760299399E-2</v>
      </c>
      <c r="F8" s="4">
        <v>0.93301733386158903</v>
      </c>
      <c r="G8" s="3">
        <v>41.0292358398437</v>
      </c>
    </row>
    <row r="9" spans="1:7" x14ac:dyDescent="0.25">
      <c r="A9" s="1" t="s">
        <v>74</v>
      </c>
      <c r="B9" s="2">
        <v>15</v>
      </c>
      <c r="C9" s="3">
        <v>5.4392829322042098E-2</v>
      </c>
      <c r="D9" s="4">
        <v>4.5960533214426502E-2</v>
      </c>
      <c r="E9" s="4">
        <v>7.2619205294279704E-2</v>
      </c>
      <c r="F9" s="4">
        <v>0.90336467480257399</v>
      </c>
      <c r="G9" s="3">
        <v>38.937832117080603</v>
      </c>
    </row>
    <row r="10" spans="1:7" x14ac:dyDescent="0.25">
      <c r="A10" s="1" t="s">
        <v>75</v>
      </c>
      <c r="B10" s="2">
        <v>20</v>
      </c>
      <c r="C10" s="3">
        <v>7.69230769230769E-2</v>
      </c>
      <c r="D10" s="4">
        <v>4.5088213031085699E-2</v>
      </c>
      <c r="E10" s="4">
        <v>5.02639966023707E-2</v>
      </c>
      <c r="F10" s="4">
        <v>0.95370362753693105</v>
      </c>
      <c r="G10" s="3">
        <v>41.423183441162102</v>
      </c>
    </row>
    <row r="11" spans="1:7" x14ac:dyDescent="0.25">
      <c r="A11" s="1" t="s">
        <v>76</v>
      </c>
      <c r="B11" s="2">
        <v>19</v>
      </c>
      <c r="C11" s="3">
        <v>9.42111439531991E-2</v>
      </c>
      <c r="D11" s="4">
        <v>4.7763773244301803E-2</v>
      </c>
      <c r="E11" s="4">
        <v>7.7296049819977494E-2</v>
      </c>
      <c r="F11" s="4">
        <v>0.89051678835662995</v>
      </c>
      <c r="G11" s="3">
        <v>39.497334241867001</v>
      </c>
    </row>
    <row r="12" spans="1:7" ht="14.25" x14ac:dyDescent="0.2">
      <c r="A12" s="14" t="s">
        <v>107</v>
      </c>
      <c r="B12" s="15"/>
      <c r="C12" s="16"/>
      <c r="D12" s="17">
        <f>AVERAGE(D2:D11)</f>
        <v>4.5973829279211245E-2</v>
      </c>
      <c r="E12" s="17">
        <f t="shared" ref="E12:F12" si="0">AVERAGE(E2:E11)</f>
        <v>5.9837957838146695E-2</v>
      </c>
      <c r="F12" s="17">
        <f t="shared" si="0"/>
        <v>0.93187998556568241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4.3543540713857701E-2</v>
      </c>
      <c r="E13" s="21">
        <f t="shared" ref="E13:F13" si="1">MIN(E2:E11)</f>
        <v>4.19280669624102E-2</v>
      </c>
      <c r="F13" s="21">
        <f t="shared" si="1"/>
        <v>0.89051678835662995</v>
      </c>
      <c r="G13" s="21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70.8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77</v>
      </c>
      <c r="B2" s="2">
        <v>26</v>
      </c>
      <c r="C2" s="3">
        <v>0.31426968052735399</v>
      </c>
      <c r="D2" s="4">
        <v>4.8370102650604298E-2</v>
      </c>
      <c r="E2" s="4">
        <v>0.104208408841495</v>
      </c>
      <c r="F2" s="4">
        <v>0.73290012029465801</v>
      </c>
      <c r="G2" s="3">
        <v>42.629955530166598</v>
      </c>
    </row>
    <row r="3" spans="1:7" x14ac:dyDescent="0.25">
      <c r="A3" s="1" t="s">
        <v>78</v>
      </c>
      <c r="B3" s="2">
        <v>23</v>
      </c>
      <c r="C3" s="3">
        <v>0.19144512155680801</v>
      </c>
      <c r="D3" s="4">
        <v>5.3038729813617E-2</v>
      </c>
      <c r="E3" s="4">
        <v>0.11132153584918</v>
      </c>
      <c r="F3" s="4">
        <v>0.69519187324425302</v>
      </c>
      <c r="G3" s="3">
        <v>42.415527820587101</v>
      </c>
    </row>
    <row r="4" spans="1:7" x14ac:dyDescent="0.25">
      <c r="A4" s="1" t="s">
        <v>79</v>
      </c>
      <c r="B4" s="2">
        <v>24</v>
      </c>
      <c r="C4" s="3">
        <v>0</v>
      </c>
      <c r="D4" s="4">
        <v>5.1754533456637199E-2</v>
      </c>
      <c r="E4" s="4">
        <v>0.104039378807534</v>
      </c>
      <c r="F4" s="4">
        <v>0.73376591004090297</v>
      </c>
      <c r="G4" s="3">
        <v>40.757962465286198</v>
      </c>
    </row>
    <row r="5" spans="1:7" x14ac:dyDescent="0.25">
      <c r="A5" s="1" t="s">
        <v>80</v>
      </c>
      <c r="B5" s="2">
        <v>18</v>
      </c>
      <c r="C5" s="3">
        <v>0</v>
      </c>
      <c r="D5" s="4">
        <v>4.8253516555243098E-2</v>
      </c>
      <c r="E5" s="4">
        <v>9.6647301019926704E-2</v>
      </c>
      <c r="F5" s="4">
        <v>0.77025417722978395</v>
      </c>
      <c r="G5" s="3">
        <v>42.917186737060497</v>
      </c>
    </row>
    <row r="6" spans="1:7" x14ac:dyDescent="0.25">
      <c r="A6" s="1" t="s">
        <v>81</v>
      </c>
      <c r="B6" s="2">
        <v>21</v>
      </c>
      <c r="C6" s="3">
        <v>8.7841046115788302E-2</v>
      </c>
      <c r="D6" s="4">
        <v>5.2847766507932402E-2</v>
      </c>
      <c r="E6" s="4">
        <v>0.124990616224225</v>
      </c>
      <c r="F6" s="4">
        <v>0.61574194386663605</v>
      </c>
      <c r="G6" s="3">
        <v>41.328435897827099</v>
      </c>
    </row>
    <row r="7" spans="1:7" x14ac:dyDescent="0.25">
      <c r="A7" s="1" t="s">
        <v>82</v>
      </c>
      <c r="B7" s="2">
        <v>24</v>
      </c>
      <c r="C7" s="3">
        <v>0.20126912147485301</v>
      </c>
      <c r="D7" s="4">
        <v>5.06423192587463E-2</v>
      </c>
      <c r="E7" s="4">
        <v>0.100412964118505</v>
      </c>
      <c r="F7" s="4">
        <v>0.75200225169139701</v>
      </c>
      <c r="G7" s="3">
        <v>40.7479889392852</v>
      </c>
    </row>
    <row r="8" spans="1:7" ht="14.25" x14ac:dyDescent="0.2">
      <c r="A8" s="10" t="s">
        <v>83</v>
      </c>
      <c r="B8" s="11">
        <v>22</v>
      </c>
      <c r="C8" s="12">
        <v>0</v>
      </c>
      <c r="D8" s="13">
        <v>4.7009323101693902E-2</v>
      </c>
      <c r="E8" s="13">
        <v>8.8113820014667901E-2</v>
      </c>
      <c r="F8" s="13">
        <v>0.80903392480094405</v>
      </c>
      <c r="G8" s="12">
        <v>41.532889366149902</v>
      </c>
    </row>
    <row r="9" spans="1:7" x14ac:dyDescent="0.25">
      <c r="A9" s="1" t="s">
        <v>84</v>
      </c>
      <c r="B9" s="2">
        <v>18</v>
      </c>
      <c r="C9" s="3">
        <v>6.80413817439771E-2</v>
      </c>
      <c r="D9" s="4">
        <v>5.07113972207347E-2</v>
      </c>
      <c r="E9" s="4">
        <v>0.12475365474686199</v>
      </c>
      <c r="F9" s="4">
        <v>0.61719754185373299</v>
      </c>
      <c r="G9" s="3">
        <v>40.31813788414</v>
      </c>
    </row>
    <row r="10" spans="1:7" x14ac:dyDescent="0.25">
      <c r="A10" s="1" t="s">
        <v>85</v>
      </c>
      <c r="B10" s="2">
        <v>21</v>
      </c>
      <c r="C10" s="3">
        <v>0.17347216662217699</v>
      </c>
      <c r="D10" s="4">
        <v>4.7770863761686003E-2</v>
      </c>
      <c r="E10" s="4">
        <v>8.9948659285303503E-2</v>
      </c>
      <c r="F10" s="4">
        <v>0.80099794926814205</v>
      </c>
      <c r="G10" s="3">
        <v>40.8217902183532</v>
      </c>
    </row>
    <row r="11" spans="1:7" x14ac:dyDescent="0.25">
      <c r="A11" s="1" t="s">
        <v>86</v>
      </c>
      <c r="B11" s="2">
        <v>22</v>
      </c>
      <c r="C11" s="3">
        <v>9.8209275164798202E-2</v>
      </c>
      <c r="D11" s="4">
        <v>5.1329650758811199E-2</v>
      </c>
      <c r="E11" s="4">
        <v>0.115608483173312</v>
      </c>
      <c r="F11" s="4">
        <v>0.67126377078250099</v>
      </c>
      <c r="G11" s="3">
        <v>41.391268730163503</v>
      </c>
    </row>
    <row r="12" spans="1:7" ht="14.25" x14ac:dyDescent="0.2">
      <c r="A12" s="14" t="s">
        <v>107</v>
      </c>
      <c r="B12" s="15"/>
      <c r="C12" s="16"/>
      <c r="D12" s="17">
        <f>AVERAGE(D2:D11)</f>
        <v>5.0172820308570606E-2</v>
      </c>
      <c r="E12" s="17">
        <f t="shared" ref="E12:F12" si="0">AVERAGE(E2:E11)</f>
        <v>0.1060044822081011</v>
      </c>
      <c r="F12" s="17">
        <f t="shared" si="0"/>
        <v>0.71983494630729505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4.7009323101693902E-2</v>
      </c>
      <c r="E13" s="21">
        <f t="shared" ref="E13:F13" si="1">MIN(E2:E11)</f>
        <v>8.8113820014667901E-2</v>
      </c>
      <c r="F13" s="21">
        <f t="shared" si="1"/>
        <v>0.61574194386663605</v>
      </c>
      <c r="G13" s="21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67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7.5" style="3" bestFit="1" customWidth="1"/>
  </cols>
  <sheetData>
    <row r="1" spans="1:7" ht="14.25" x14ac:dyDescent="0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25">
      <c r="A2" s="1" t="s">
        <v>87</v>
      </c>
      <c r="B2" s="2">
        <v>24</v>
      </c>
      <c r="C2" s="3">
        <v>0.38924947208076099</v>
      </c>
      <c r="D2" s="4">
        <v>3.9838452456382102E-2</v>
      </c>
      <c r="E2" s="4">
        <v>0.239811867762661</v>
      </c>
      <c r="F2" s="4">
        <v>0.13869680423481401</v>
      </c>
      <c r="G2" s="3">
        <v>41.033226966857903</v>
      </c>
    </row>
    <row r="3" spans="1:7" ht="14.25" x14ac:dyDescent="0.2">
      <c r="A3" s="10" t="s">
        <v>88</v>
      </c>
      <c r="B3" s="11">
        <v>24</v>
      </c>
      <c r="C3" s="12">
        <v>0.36410954062720902</v>
      </c>
      <c r="D3" s="13">
        <v>3.8742147184038997E-2</v>
      </c>
      <c r="E3" s="13">
        <v>0.119205336912174</v>
      </c>
      <c r="F3" s="13">
        <v>0.78718309912768603</v>
      </c>
      <c r="G3" s="12">
        <v>38.838099479675201</v>
      </c>
    </row>
    <row r="4" spans="1:7" x14ac:dyDescent="0.25">
      <c r="A4" s="1" t="s">
        <v>89</v>
      </c>
      <c r="B4" s="2">
        <v>23</v>
      </c>
      <c r="C4" s="3">
        <v>0.38599209705627202</v>
      </c>
      <c r="D4" s="4">
        <v>4.1630030367758503E-2</v>
      </c>
      <c r="E4" s="4">
        <v>7.1653446103655705E-2</v>
      </c>
      <c r="F4" s="4">
        <v>0.92310663269495097</v>
      </c>
      <c r="G4" s="3">
        <v>41.259619235992403</v>
      </c>
    </row>
    <row r="5" spans="1:7" x14ac:dyDescent="0.25">
      <c r="A5" s="1" t="s">
        <v>90</v>
      </c>
      <c r="B5" s="2">
        <v>23</v>
      </c>
      <c r="C5" s="3">
        <v>0.36927447293799798</v>
      </c>
      <c r="D5" s="4">
        <v>4.1761998697952898E-2</v>
      </c>
      <c r="E5" s="4">
        <v>7.3255252105908802E-2</v>
      </c>
      <c r="F5" s="4">
        <v>0.91963031797684502</v>
      </c>
      <c r="G5" s="3">
        <v>40.431834459304802</v>
      </c>
    </row>
    <row r="6" spans="1:7" x14ac:dyDescent="0.25">
      <c r="A6" s="1" t="s">
        <v>91</v>
      </c>
      <c r="B6" s="2">
        <v>21</v>
      </c>
      <c r="C6" s="3">
        <v>0.32274861218395101</v>
      </c>
      <c r="D6" s="4">
        <v>4.00727792245325E-2</v>
      </c>
      <c r="E6" s="4">
        <v>6.5733008770900603E-2</v>
      </c>
      <c r="F6" s="4">
        <v>0.93528845951322803</v>
      </c>
      <c r="G6" s="3">
        <v>40.112689018249498</v>
      </c>
    </row>
    <row r="7" spans="1:7" x14ac:dyDescent="0.25">
      <c r="A7" s="1" t="s">
        <v>92</v>
      </c>
      <c r="B7" s="2">
        <v>19</v>
      </c>
      <c r="C7" s="3">
        <v>0.16283473681973201</v>
      </c>
      <c r="D7" s="4">
        <v>3.99549767403077E-2</v>
      </c>
      <c r="E7" s="4">
        <v>4.6631705787745101E-2</v>
      </c>
      <c r="F7" s="4">
        <v>0.967433032561267</v>
      </c>
      <c r="G7" s="3">
        <v>45.229001283645601</v>
      </c>
    </row>
    <row r="8" spans="1:7" x14ac:dyDescent="0.25">
      <c r="A8" s="1" t="s">
        <v>93</v>
      </c>
      <c r="B8" s="2">
        <v>21</v>
      </c>
      <c r="C8" s="3">
        <v>0.22473328748774701</v>
      </c>
      <c r="D8" s="4">
        <v>4.1051943762753701E-2</v>
      </c>
      <c r="E8" s="4">
        <v>7.8123039080609594E-2</v>
      </c>
      <c r="F8" s="4">
        <v>0.90859436406307004</v>
      </c>
      <c r="G8" s="3">
        <v>41.435150146484297</v>
      </c>
    </row>
    <row r="9" spans="1:7" x14ac:dyDescent="0.25">
      <c r="A9" s="1" t="s">
        <v>94</v>
      </c>
      <c r="B9" s="2">
        <v>20</v>
      </c>
      <c r="C9" s="3">
        <v>0.282038037408883</v>
      </c>
      <c r="D9" s="4">
        <v>4.0395895533160898E-2</v>
      </c>
      <c r="E9" s="4">
        <v>6.7606035182877999E-2</v>
      </c>
      <c r="F9" s="4">
        <v>0.93154807755189595</v>
      </c>
      <c r="G9" s="3">
        <v>39.801522016525198</v>
      </c>
    </row>
    <row r="10" spans="1:7" x14ac:dyDescent="0.25">
      <c r="A10" s="1" t="s">
        <v>95</v>
      </c>
      <c r="B10" s="2">
        <v>18</v>
      </c>
      <c r="C10" s="3">
        <v>0.123091490979332</v>
      </c>
      <c r="D10" s="4">
        <v>4.0231173552835897E-2</v>
      </c>
      <c r="E10" s="4">
        <v>6.5117756431860005E-2</v>
      </c>
      <c r="F10" s="4">
        <v>0.93649417337976504</v>
      </c>
      <c r="G10" s="3">
        <v>41.405229568481403</v>
      </c>
    </row>
    <row r="11" spans="1:7" x14ac:dyDescent="0.25">
      <c r="A11" s="1" t="s">
        <v>96</v>
      </c>
      <c r="B11" s="2">
        <v>18</v>
      </c>
      <c r="C11" s="3">
        <v>0.18463723646899899</v>
      </c>
      <c r="D11" s="4">
        <v>4.1082694891834103E-2</v>
      </c>
      <c r="E11" s="4">
        <v>6.1174460379946102E-2</v>
      </c>
      <c r="F11" s="4">
        <v>0.94395265950074003</v>
      </c>
      <c r="G11" s="3">
        <v>39.222070693969698</v>
      </c>
    </row>
    <row r="12" spans="1:7" ht="14.25" x14ac:dyDescent="0.2">
      <c r="A12" s="14" t="s">
        <v>107</v>
      </c>
      <c r="B12" s="15"/>
      <c r="C12" s="16"/>
      <c r="D12" s="17">
        <f>AVERAGE(D2:D11)</f>
        <v>4.0476209241155733E-2</v>
      </c>
      <c r="E12" s="17">
        <f t="shared" ref="E12:F12" si="0">AVERAGE(E2:E11)</f>
        <v>8.8831190851833899E-2</v>
      </c>
      <c r="F12" s="17">
        <f t="shared" si="0"/>
        <v>0.83919276206042626</v>
      </c>
      <c r="G12" s="17"/>
    </row>
    <row r="13" spans="1:7" ht="14.25" x14ac:dyDescent="0.2">
      <c r="A13" s="18" t="s">
        <v>108</v>
      </c>
      <c r="B13" s="19"/>
      <c r="C13" s="20"/>
      <c r="D13" s="21">
        <f>MIN(D2:D11)</f>
        <v>3.8742147184038997E-2</v>
      </c>
      <c r="E13" s="21">
        <f t="shared" ref="E13:F13" si="1">MIN(E2:E11)</f>
        <v>4.6631705787745101E-2</v>
      </c>
      <c r="F13" s="21">
        <f t="shared" si="1"/>
        <v>0.13869680423481401</v>
      </c>
      <c r="G13" s="2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2022-03-05T17:57:39Z</dcterms:created>
  <dcterms:modified xsi:type="dcterms:W3CDTF">2022-04-07T04:18:12Z</dcterms:modified>
</cp:coreProperties>
</file>