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definedNames>
    <definedName name="_xlnm._FilterDatabase" localSheetId="0" hidden="1">Sheet1!$A$1:$H$1221</definedName>
  </definedNames>
  <calcPr calcId="144525"/>
</workbook>
</file>

<file path=xl/sharedStrings.xml><?xml version="1.0" encoding="utf-8"?>
<sst xmlns="http://schemas.openxmlformats.org/spreadsheetml/2006/main" count="1587">
  <si>
    <t>供应商</t>
  </si>
  <si>
    <t>品名</t>
  </si>
  <si>
    <t>规格</t>
  </si>
  <si>
    <t>生产企业</t>
  </si>
  <si>
    <t>数量</t>
  </si>
  <si>
    <t>含税金额</t>
  </si>
  <si>
    <t>购进金额</t>
  </si>
  <si>
    <t>购进单价</t>
  </si>
  <si>
    <t>成都倍特药业有限公司</t>
  </si>
  <si>
    <t xml:space="preserve"> 头孢克肟片</t>
  </si>
  <si>
    <t>100mg*6片</t>
  </si>
  <si>
    <t>四川方向药业有限责任公司</t>
  </si>
  <si>
    <t>成都广药新汇源医药有限公司</t>
  </si>
  <si>
    <t xml:space="preserve"> 注射用胸腺五肽</t>
  </si>
  <si>
    <t>10mg</t>
  </si>
  <si>
    <t>国药一心制药有限公司</t>
  </si>
  <si>
    <t>四川大容医药有限公司</t>
  </si>
  <si>
    <t>0.9%氯化钠注射液</t>
  </si>
  <si>
    <t>250ml</t>
  </si>
  <si>
    <t>成都通德药业有限公司</t>
  </si>
  <si>
    <t>0.9%氯化钠注射液（PP瓶）</t>
  </si>
  <si>
    <t>500ml：4.5g</t>
  </si>
  <si>
    <t>四川科伦药业股份有限公司</t>
  </si>
  <si>
    <t>0.9%氯化钠注射液(立软）</t>
  </si>
  <si>
    <t>50ml：0.45g</t>
  </si>
  <si>
    <t>成都市康力贸易有限责任公司</t>
  </si>
  <si>
    <t>132℃压力蒸汽灭菌化学指示卡</t>
  </si>
  <si>
    <t>/</t>
  </si>
  <si>
    <t>北京四环卫生药械厂</t>
  </si>
  <si>
    <t>3L医用胶贴</t>
  </si>
  <si>
    <t>JW布7*4A</t>
  </si>
  <si>
    <t>江西3L医用制品集团有限公司</t>
  </si>
  <si>
    <t>3M爱护佳牌免洗手消毒液</t>
  </si>
  <si>
    <t>500ml</t>
  </si>
  <si>
    <t>3M中国有限公司</t>
  </si>
  <si>
    <t>四川道盛商贸有限公司</t>
  </si>
  <si>
    <t>3M安必洁多酶清洗液</t>
  </si>
  <si>
    <t>5L</t>
  </si>
  <si>
    <t>3M高压蒸汽灭菌指示胶带</t>
  </si>
  <si>
    <t>1222-6</t>
  </si>
  <si>
    <t>3M压力蒸汽灭菌指示胶带（标签型）</t>
  </si>
  <si>
    <t>1222L</t>
  </si>
  <si>
    <t>5%葡萄糖注射液</t>
  </si>
  <si>
    <t>中国大冢制药有限公司</t>
  </si>
  <si>
    <t>50%葡萄糖注射液</t>
  </si>
  <si>
    <t>20ml：10g*5支</t>
  </si>
  <si>
    <t>陕西永寿制药有限责任公司</t>
  </si>
  <si>
    <t>特定电磁波谱治疗器</t>
  </si>
  <si>
    <t>TDP-L1</t>
  </si>
  <si>
    <t>四川恒明科技开发有限公司</t>
  </si>
  <si>
    <t>成都安一达药业有限公司</t>
  </si>
  <si>
    <t>阿德福韦酯片</t>
  </si>
  <si>
    <t>10mg*14片</t>
  </si>
  <si>
    <t>天津药物研究院药业有限责任公司</t>
  </si>
  <si>
    <t>四川科伦医药贸易有限公司</t>
  </si>
  <si>
    <t>阿法骨化醇软胶囊</t>
  </si>
  <si>
    <t>0.25ug*20粒</t>
  </si>
  <si>
    <t>广州白云山星群(药业)股份有限公司</t>
  </si>
  <si>
    <t>成都中新药业有限公司</t>
  </si>
  <si>
    <t>阿莫西林胶囊</t>
  </si>
  <si>
    <t>0.25g*50粒</t>
  </si>
  <si>
    <t>哈药集团制药总厂</t>
  </si>
  <si>
    <t>阿莫西林胶囊（阿莫仙）</t>
  </si>
  <si>
    <t>0.5g*24粒</t>
  </si>
  <si>
    <t>珠海联邦制药股份有限公司中山分公司</t>
  </si>
  <si>
    <t>四川大众医药有限公司</t>
  </si>
  <si>
    <t>阿莫西林克拉维酸钾片（优能）</t>
  </si>
  <si>
    <t>0.375g*6片</t>
  </si>
  <si>
    <t>海口奇力制药股份有限公司</t>
  </si>
  <si>
    <t>成都同吉顺药业有限公司</t>
  </si>
  <si>
    <t>阿奇霉素肠溶片</t>
  </si>
  <si>
    <t>0.125g*24片</t>
  </si>
  <si>
    <t>石药集团欧意药业有限公司</t>
  </si>
  <si>
    <t>四川泰华堂制药有限公司</t>
  </si>
  <si>
    <t>阿奇霉素分散片</t>
  </si>
  <si>
    <t>250mg*6片</t>
  </si>
  <si>
    <t>遂成药业股份有限公司</t>
  </si>
  <si>
    <t>阿托伐他汀钙胶囊</t>
  </si>
  <si>
    <t>10mg*7粒</t>
  </si>
  <si>
    <t>天方药业有限公司</t>
  </si>
  <si>
    <t>阿魏酸哌嗪片</t>
  </si>
  <si>
    <t>50mg*50片</t>
  </si>
  <si>
    <t>海南林恒制药有限公司</t>
  </si>
  <si>
    <t>成都永安制药有限公司</t>
  </si>
  <si>
    <t>艾利克(聚维酮碘溶液)</t>
  </si>
  <si>
    <t>医用超声耦合剂</t>
  </si>
  <si>
    <t>2.5kg</t>
  </si>
  <si>
    <t>北京达孚医用制品有限公司</t>
  </si>
  <si>
    <t>四川省名实医药有限公司</t>
  </si>
  <si>
    <t>安络痛片</t>
  </si>
  <si>
    <t>12片*2板</t>
  </si>
  <si>
    <t>湖北美宝药业有限公司</t>
  </si>
  <si>
    <t>四川悦康源通药业有限公司</t>
  </si>
  <si>
    <t>安脑片</t>
  </si>
  <si>
    <t>0.5g*24片</t>
  </si>
  <si>
    <t>哈尔滨蒲公英药业有限公司</t>
  </si>
  <si>
    <t>四川泰华堂医药保健品有限公司</t>
  </si>
  <si>
    <t>安神补脑胶囊</t>
  </si>
  <si>
    <t>0.3g*24粒</t>
  </si>
  <si>
    <t>亚宝药业集团股份有限公司</t>
  </si>
  <si>
    <t>氨茶碱注射液</t>
  </si>
  <si>
    <t>2ml：0.25g*10支</t>
  </si>
  <si>
    <t>山西晋新双鹤药业有限责任公司</t>
  </si>
  <si>
    <t>氨甲苯酸氯化钠注射液</t>
  </si>
  <si>
    <t>100ml：0.5g</t>
  </si>
  <si>
    <t>江苏晨牌药业集团股份有限公司</t>
  </si>
  <si>
    <t>氨甲苯酸注射液</t>
  </si>
  <si>
    <t>10ml 0.1g*5支</t>
  </si>
  <si>
    <t>徐州莱恩药业有限公司</t>
  </si>
  <si>
    <t>上药控股四川有限公司</t>
  </si>
  <si>
    <t>氨甲环酸氯化钠注射液</t>
  </si>
  <si>
    <t>100ml：1g</t>
  </si>
  <si>
    <t>重庆莱美药业股份有限公司</t>
  </si>
  <si>
    <t>氨甲环酸注射液</t>
  </si>
  <si>
    <t>5ml:0.25g*5支</t>
  </si>
  <si>
    <t>江苏国营张家港制药厂</t>
  </si>
  <si>
    <t>成都市蓉锦医药贸易有限公司</t>
  </si>
  <si>
    <t>奥美拉唑肠溶胶囊</t>
  </si>
  <si>
    <t>20mg*14粒</t>
  </si>
  <si>
    <t>湖南康普制药有限公司</t>
  </si>
  <si>
    <t>奥硝唑氯化钠注射液</t>
  </si>
  <si>
    <t>250ml：0.5g</t>
  </si>
  <si>
    <t>奥硝唑氯化钠注射液(康泰欣）</t>
  </si>
  <si>
    <t>250ml：0.5g:2.25g</t>
  </si>
  <si>
    <t>成都一零一医药有限公司</t>
  </si>
  <si>
    <t>八珍益母胶囊</t>
  </si>
  <si>
    <t>0.28g*36粒</t>
  </si>
  <si>
    <t>江西南昌桑海制药厂</t>
  </si>
  <si>
    <t>刘君正512301194602062237重庆市涪陵区石龙乡韩龙村6组</t>
  </si>
  <si>
    <t>菝葜</t>
  </si>
  <si>
    <t>统货</t>
  </si>
  <si>
    <t/>
  </si>
  <si>
    <t>四川众仁药业有限公司</t>
  </si>
  <si>
    <t>白附片</t>
  </si>
  <si>
    <t>净制</t>
  </si>
  <si>
    <t>白芍</t>
  </si>
  <si>
    <t>10g</t>
  </si>
  <si>
    <t>广东一方制药有限公司</t>
  </si>
  <si>
    <t>四川省长征药业股份有限公司</t>
  </si>
  <si>
    <t>板式组合药B2</t>
  </si>
  <si>
    <t>15板</t>
  </si>
  <si>
    <t>四川省长征药业股份有限公司（乐山三九长征药业股份有</t>
  </si>
  <si>
    <t>四川金仁医药集团有限公司</t>
  </si>
  <si>
    <t>邦迪牌苯扎氯铵贴</t>
  </si>
  <si>
    <t>100张</t>
  </si>
  <si>
    <t>上海强生有限公司</t>
  </si>
  <si>
    <t>胞磷胆碱钠氯化钠注射液</t>
  </si>
  <si>
    <t>山东华鲁制药有限公司</t>
  </si>
  <si>
    <t>胞磷胆碱钠注射液</t>
  </si>
  <si>
    <t>2ml:0.25g*10支</t>
  </si>
  <si>
    <t>济南利民制药有限责任公司</t>
  </si>
  <si>
    <t>薄荷</t>
  </si>
  <si>
    <t>6g</t>
  </si>
  <si>
    <t>宝咳宁颗粒</t>
  </si>
  <si>
    <t>2.5g*12袋</t>
  </si>
  <si>
    <t>湖北荆江源制药股份有限公司</t>
  </si>
  <si>
    <t>江西杏林白马药业有限公司</t>
  </si>
  <si>
    <t>保妇康凝胶</t>
  </si>
  <si>
    <t>4g*3支</t>
  </si>
  <si>
    <t>汕头市亨利有限公司</t>
  </si>
  <si>
    <r>
      <rPr>
        <sz val="11"/>
        <color indexed="8"/>
        <rFont val="仿宋_GB2312"/>
        <charset val="134"/>
      </rPr>
      <t>保格丽橄榄油</t>
    </r>
    <r>
      <rPr>
        <sz val="11"/>
        <color indexed="8"/>
        <rFont val="宋体"/>
        <charset val="134"/>
      </rPr>
      <t>焗</t>
    </r>
    <r>
      <rPr>
        <sz val="11"/>
        <color indexed="8"/>
        <rFont val="仿宋_GB2312"/>
        <charset val="134"/>
      </rPr>
      <t>油护理洗发露</t>
    </r>
  </si>
  <si>
    <t>280g</t>
  </si>
  <si>
    <t>汕头市爱妮日化有限公司</t>
  </si>
  <si>
    <r>
      <rPr>
        <sz val="11"/>
        <color indexed="8"/>
        <rFont val="仿宋_GB2312"/>
        <charset val="134"/>
      </rPr>
      <t>保格丽橄榄油柔顺</t>
    </r>
    <r>
      <rPr>
        <sz val="11"/>
        <color indexed="8"/>
        <rFont val="宋体"/>
        <charset val="134"/>
      </rPr>
      <t>焗</t>
    </r>
    <r>
      <rPr>
        <sz val="11"/>
        <color indexed="8"/>
        <rFont val="仿宋_GB2312"/>
        <charset val="134"/>
      </rPr>
      <t>油护发素</t>
    </r>
  </si>
  <si>
    <t>500g</t>
  </si>
  <si>
    <t>保格丽橄榄油水润嫩肤沐浴乳</t>
  </si>
  <si>
    <t>768g</t>
  </si>
  <si>
    <t>重庆大同医药有限公司</t>
  </si>
  <si>
    <t>苯磺酸氨氯地平片</t>
  </si>
  <si>
    <t>5mg*7片</t>
  </si>
  <si>
    <t>扬子江药业集团上海海尼药业有限公司</t>
  </si>
  <si>
    <t>鼻炎康片</t>
  </si>
  <si>
    <t>0.37g*50片</t>
  </si>
  <si>
    <t>佛山德众药业有限公司</t>
  </si>
  <si>
    <t>成都科元医药有限公司</t>
  </si>
  <si>
    <t>吡拉西坦氯化钠注射液</t>
  </si>
  <si>
    <t>100ml：20g</t>
  </si>
  <si>
    <t>吡嗪酰胺片</t>
  </si>
  <si>
    <t>0.25g*100片</t>
  </si>
  <si>
    <t>成都锦华药业有限责任公司</t>
  </si>
  <si>
    <t>扁枝槲寄生</t>
  </si>
  <si>
    <t>切制</t>
  </si>
  <si>
    <t>槟榔</t>
  </si>
  <si>
    <t>丙氨酰谷氨酰胺注射液</t>
  </si>
  <si>
    <t>50ml：10g</t>
  </si>
  <si>
    <t>山东鲁抗辰欣药业有限公司</t>
  </si>
  <si>
    <t>成都众牌医药有限责任公司</t>
  </si>
  <si>
    <t>丙泊酚中/长链脂肪乳注射液</t>
  </si>
  <si>
    <t>20ml:0.2g</t>
  </si>
  <si>
    <t>四川国瑞药业有限责任公司</t>
  </si>
  <si>
    <t>丙泊酚注射液</t>
  </si>
  <si>
    <t>20ml：0.2g</t>
  </si>
  <si>
    <t>辽宁倍奇药业有限公司</t>
  </si>
  <si>
    <t>丙硫异烟胺肠溶片</t>
  </si>
  <si>
    <t>0.1g*100片</t>
  </si>
  <si>
    <t>丙酸倍氯米松气雾剂</t>
  </si>
  <si>
    <t>50ug*200揿</t>
  </si>
  <si>
    <t>葛兰素史克（天津）有限公司</t>
  </si>
  <si>
    <t>成都帕萨罗杰仪器有限公司</t>
  </si>
  <si>
    <t>病理标本袋</t>
  </si>
  <si>
    <t>小</t>
  </si>
  <si>
    <t>南京康煜医疗用品有限公司</t>
  </si>
  <si>
    <t>玻璃体温计</t>
  </si>
  <si>
    <t>1支</t>
  </si>
  <si>
    <t>重庆日月温度计有限责任公司(原重庆体温计厂)</t>
  </si>
  <si>
    <t>不锈钢弯盘</t>
  </si>
  <si>
    <t>中号</t>
  </si>
  <si>
    <t>潮安县彩塘华光五金器械厂</t>
  </si>
  <si>
    <t>眉山科润医药集团有限公司</t>
  </si>
  <si>
    <t>布洛芬混悬液</t>
  </si>
  <si>
    <t>30ml：0.6g</t>
  </si>
  <si>
    <t>上海强生制药有限公司</t>
  </si>
  <si>
    <t>参麦注射液</t>
  </si>
  <si>
    <t>10ml*5支</t>
  </si>
  <si>
    <t>四川三精升和制药有限公司</t>
  </si>
  <si>
    <t>香连胶囊</t>
  </si>
  <si>
    <t>10粒</t>
  </si>
  <si>
    <t>湖北本草纲目生物制药有限公司</t>
  </si>
  <si>
    <t>蝉蜕</t>
  </si>
  <si>
    <t>陈皮</t>
  </si>
  <si>
    <t>氦氖激光成像胶片（LT 2B）</t>
  </si>
  <si>
    <t>8in*10in*100张 20.3*25.4cm</t>
  </si>
  <si>
    <t>爱克发（无锡）影像有限公司</t>
  </si>
  <si>
    <t>川桐皮</t>
  </si>
  <si>
    <t>川芎</t>
  </si>
  <si>
    <t>醋酸奥曲肽注射液</t>
  </si>
  <si>
    <t>1ml:0.1mg</t>
  </si>
  <si>
    <t>北京四环制药有限公司</t>
  </si>
  <si>
    <t>醋酸泼尼松片</t>
  </si>
  <si>
    <t>5mg*100片</t>
  </si>
  <si>
    <t>浙江仙琚制药股份有限公司</t>
  </si>
  <si>
    <t>醋酸去氨加压素注射液</t>
  </si>
  <si>
    <t>1ml:4Ug</t>
  </si>
  <si>
    <t>深圳翰宇药业股份有限公司</t>
  </si>
  <si>
    <t>大腹皮</t>
  </si>
  <si>
    <t>四川九州通医药有限公司</t>
  </si>
  <si>
    <t>大黄碳酸氢钠片</t>
  </si>
  <si>
    <t>0.3g*1000片</t>
  </si>
  <si>
    <t>四川辰龙制药有限公司</t>
  </si>
  <si>
    <t>大枣</t>
  </si>
  <si>
    <t>带线缝合针（医用锦纶单丝线）</t>
  </si>
  <si>
    <t>5-0</t>
  </si>
  <si>
    <t>上海浦东金环医疗用品有限公司</t>
  </si>
  <si>
    <t>广州白云山医药科技发展有限公司</t>
  </si>
  <si>
    <t>丹鳖胶囊</t>
  </si>
  <si>
    <t>0.38g*45粒</t>
  </si>
  <si>
    <t>广州白云山潘高寿药业股份有限公司</t>
  </si>
  <si>
    <t>成都德容兴医药有限公司</t>
  </si>
  <si>
    <t>丹参川芎嗪注射液</t>
  </si>
  <si>
    <t>5ml</t>
  </si>
  <si>
    <t>贵州拜特制药有限公司</t>
  </si>
  <si>
    <t>佛山盈天医药销售有限公司</t>
  </si>
  <si>
    <t>丹参舒心胶囊</t>
  </si>
  <si>
    <t>德阳三九药业有限公司</t>
  </si>
  <si>
    <t>四川省科欣医药贸易有限公司</t>
  </si>
  <si>
    <t>单唾液酸四己糖神经节苷脂钠注射液</t>
  </si>
  <si>
    <t>2ml：20mg</t>
  </si>
  <si>
    <t>齐鲁制药有限公司</t>
  </si>
  <si>
    <t>胆舒软胶囊</t>
  </si>
  <si>
    <t>120mg*15粒*2板</t>
  </si>
  <si>
    <t>大连天宇奥森制药有限公司</t>
  </si>
  <si>
    <t>淡竹叶</t>
  </si>
  <si>
    <t>当归</t>
  </si>
  <si>
    <t>地奥心血康胶囊</t>
  </si>
  <si>
    <t>100mg*20粒</t>
  </si>
  <si>
    <t>成都地奥制药集团有限公司</t>
  </si>
  <si>
    <t>地丁草</t>
  </si>
  <si>
    <t>地黄</t>
  </si>
  <si>
    <t>地塞米松磷酸钠注射液</t>
  </si>
  <si>
    <t>1ml:5mg*10支</t>
  </si>
  <si>
    <t>四川省国嘉医药科技有限责任公司</t>
  </si>
  <si>
    <t>地特胰岛素注射液(笔芯）</t>
  </si>
  <si>
    <t>300单位/3ml</t>
  </si>
  <si>
    <t>诺和诺德（中国）制药有限公司</t>
  </si>
  <si>
    <t>颠茄片</t>
  </si>
  <si>
    <t>10mg*1000片</t>
  </si>
  <si>
    <t>成都锦华药业</t>
  </si>
  <si>
    <t>四川医药工贸有限责任公司</t>
  </si>
  <si>
    <t>丁酸氢化可的松乳膏</t>
  </si>
  <si>
    <t>10g：10mg</t>
  </si>
  <si>
    <t>天津太平洋制药有限公司</t>
  </si>
  <si>
    <t>广东好的药业有限公司</t>
  </si>
  <si>
    <t>独一味分散片</t>
  </si>
  <si>
    <t>0.5g*12片*2板</t>
  </si>
  <si>
    <t>江西南昌制药有限公司</t>
  </si>
  <si>
    <t>杜仲</t>
  </si>
  <si>
    <t>丝  切制</t>
  </si>
  <si>
    <t>湖南金之路医药有限公司</t>
  </si>
  <si>
    <t>对氨基水杨酸异烟肼片</t>
  </si>
  <si>
    <t>辽宁康博士制药有限公司</t>
  </si>
  <si>
    <t>多酶片</t>
  </si>
  <si>
    <t>100片</t>
  </si>
  <si>
    <t>四川菲德力制药有限公司（原四川雨润生化制药有限公司）</t>
  </si>
  <si>
    <t>成都春晟药业有限公司</t>
  </si>
  <si>
    <t>多廿烷醇片</t>
  </si>
  <si>
    <t>10mg*7片</t>
  </si>
  <si>
    <t>山东淄博山川药业有限公司</t>
  </si>
  <si>
    <t>多潘立酮片</t>
  </si>
  <si>
    <t>10mg*15片</t>
  </si>
  <si>
    <t>丽珠集团丽珠制药厂</t>
  </si>
  <si>
    <t>冰王薰衣草疤痕修复凝胶</t>
  </si>
  <si>
    <t>20g</t>
  </si>
  <si>
    <t>平舆冰王生物工程有限公司</t>
  </si>
  <si>
    <t>厄贝沙坦分散片</t>
  </si>
  <si>
    <t>0.15g*12片</t>
  </si>
  <si>
    <t>华润双鹤利民药业（济南）有限公司</t>
  </si>
  <si>
    <t>厄贝沙坦片</t>
  </si>
  <si>
    <t>0.15g*7片</t>
  </si>
  <si>
    <t>深圳市海滨制药有限公司</t>
  </si>
  <si>
    <t>四川善诺生物医药有限公司</t>
  </si>
  <si>
    <t>恩替卡韦分散片</t>
  </si>
  <si>
    <t>0.5mg*7片</t>
  </si>
  <si>
    <t>苏州东瑞制药有限公司</t>
  </si>
  <si>
    <t>二维葡醛内酯片</t>
  </si>
  <si>
    <t>48片</t>
  </si>
  <si>
    <t>山西省临汾健民制药厂</t>
  </si>
  <si>
    <t>法半夏</t>
  </si>
  <si>
    <t>法莫替丁氯化钠注射液</t>
  </si>
  <si>
    <t>100ml：20mg</t>
  </si>
  <si>
    <t>武汉滨湖双鹤药业有限公司</t>
  </si>
  <si>
    <t>防风</t>
  </si>
  <si>
    <t>电子血压计</t>
  </si>
  <si>
    <t>HEM-752</t>
  </si>
  <si>
    <t>欧姆龙（大连）有限公司</t>
  </si>
  <si>
    <t>芜湖张恒春药业有限公司</t>
  </si>
  <si>
    <t>肺结核丸</t>
  </si>
  <si>
    <t>81克/瓶</t>
  </si>
  <si>
    <t>芬必得胶囊(布洛芬缓释胶囊)</t>
  </si>
  <si>
    <t>0.3g*20粒</t>
  </si>
  <si>
    <t>中美天津史克制药有限公司</t>
  </si>
  <si>
    <t>酚氨咖敏片</t>
  </si>
  <si>
    <t>重庆迪康长江制药有限公司</t>
  </si>
  <si>
    <t>粉葛</t>
  </si>
  <si>
    <t>（块）净制</t>
  </si>
  <si>
    <t>呋塞米注射液</t>
  </si>
  <si>
    <t>2ml:20mg*10支</t>
  </si>
  <si>
    <t>茯苓</t>
  </si>
  <si>
    <t>氟康唑氯化钠注射液</t>
  </si>
  <si>
    <t>100ml：0.2g</t>
  </si>
  <si>
    <t>四川美大康华康药业有限公司（原德阳华康药业有限公司）</t>
  </si>
  <si>
    <t>造影剂注射装置</t>
  </si>
  <si>
    <t>100ml</t>
  </si>
  <si>
    <t>日本 Nemoto Kyorindo Co.,Ltd.</t>
  </si>
  <si>
    <t>妇科千金片</t>
  </si>
  <si>
    <t>18片*4板</t>
  </si>
  <si>
    <t>株洲千金药业股份有限公司</t>
  </si>
  <si>
    <t>妇科止带胶囊</t>
  </si>
  <si>
    <t>36粒</t>
  </si>
  <si>
    <t>妇炎康复胶囊</t>
  </si>
  <si>
    <t>0.38g*24粒</t>
  </si>
  <si>
    <t>成都蓉合医药有限公司</t>
  </si>
  <si>
    <t>妇炎康复片</t>
  </si>
  <si>
    <t>0.34g*24片</t>
  </si>
  <si>
    <t>锦州同德中药药业有限责任公司</t>
  </si>
  <si>
    <t>山东康诺盛世医药有限公司</t>
  </si>
  <si>
    <t>复方氨基酸注射液(18AA-Ⅱ)</t>
  </si>
  <si>
    <t>250ml:21.25g</t>
  </si>
  <si>
    <t>辰欣药业股份有限公司</t>
  </si>
  <si>
    <t>复方氨基酸注射液（3AA）</t>
  </si>
  <si>
    <t>250ml：10.65g</t>
  </si>
  <si>
    <t xml:space="preserve"> 宜昌三峡制药有限公司</t>
  </si>
  <si>
    <t>复方氨基酸注射液（9AA）</t>
  </si>
  <si>
    <t>250ml：13.98g</t>
  </si>
  <si>
    <t>四川蜀乐药业股份有限公司</t>
  </si>
  <si>
    <t>复方醋酸地塞米松乳膏（皮炎平软膏）</t>
  </si>
  <si>
    <t>20克：15mg</t>
  </si>
  <si>
    <t>华润三九医药股份有限公司</t>
  </si>
  <si>
    <t>复方醋酸棉酚片</t>
  </si>
  <si>
    <t>20mg*5片</t>
  </si>
  <si>
    <t>西安北方药业有限公司</t>
  </si>
  <si>
    <t>四川上善医药营销有限公司</t>
  </si>
  <si>
    <t>复方二氯醋酸二异丙胺片</t>
  </si>
  <si>
    <t>24片</t>
  </si>
  <si>
    <t>复方甘草酸苷胶囊</t>
  </si>
  <si>
    <t>40粒</t>
  </si>
  <si>
    <t>潍坊中狮制药有限公司</t>
  </si>
  <si>
    <t>复方黄柏液</t>
  </si>
  <si>
    <t>山东汉方制药有限公司</t>
  </si>
  <si>
    <t>复方黄连素片</t>
  </si>
  <si>
    <t>30mg*1000片</t>
  </si>
  <si>
    <t>四川康福来制药厂</t>
  </si>
  <si>
    <t>复方苦参洗剂（带冲洗器）</t>
  </si>
  <si>
    <t>150ml</t>
  </si>
  <si>
    <t>浙江中法制药有限公司</t>
  </si>
  <si>
    <t>江西国药有限责任公司</t>
  </si>
  <si>
    <t>复方柳菊片</t>
  </si>
  <si>
    <t>0.58g*12片*4板</t>
  </si>
  <si>
    <t>复方氯化钠注射液(可立袋）</t>
  </si>
  <si>
    <t>江苏晨牌邦德药业有限公司</t>
  </si>
  <si>
    <t>复方氯己定含漱液</t>
  </si>
  <si>
    <t>200ml</t>
  </si>
  <si>
    <t>复方氯唑沙宗片</t>
  </si>
  <si>
    <t>山东力诺科峰制药有限公司</t>
  </si>
  <si>
    <t>成都市万和诚医药有限公司</t>
  </si>
  <si>
    <t>复方天麻颗粒</t>
  </si>
  <si>
    <t>5g*10袋</t>
  </si>
  <si>
    <t>四川绵阳一康制药有限公司</t>
  </si>
  <si>
    <t>复方维生素注射液（4）</t>
  </si>
  <si>
    <t>2ml</t>
  </si>
  <si>
    <t>江西钟山药业有限公司</t>
  </si>
  <si>
    <t>复方锌布颗粒剂</t>
  </si>
  <si>
    <t>12包</t>
  </si>
  <si>
    <t>山西星火维敏制药有限公司</t>
  </si>
  <si>
    <t>复方血栓通片</t>
  </si>
  <si>
    <t>0.4g*36片</t>
  </si>
  <si>
    <t>扬州中惠制药有限公司</t>
  </si>
  <si>
    <t>复方滋补力膏</t>
  </si>
  <si>
    <t>200g*4瓶</t>
  </si>
  <si>
    <t>甘草</t>
  </si>
  <si>
    <t>3g</t>
  </si>
  <si>
    <t>四川金利医药贸易有限公司</t>
  </si>
  <si>
    <t>甘草酸二铵胶囊</t>
  </si>
  <si>
    <t>50mg*24粒</t>
  </si>
  <si>
    <t>正大天晴药业集团股份有限公司</t>
  </si>
  <si>
    <t>甘草锌胶囊</t>
  </si>
  <si>
    <t>0.25g*12粒</t>
  </si>
  <si>
    <t>宜昌人福药业有限责任公司</t>
  </si>
  <si>
    <t>四川新路医药有限公司</t>
  </si>
  <si>
    <t>甘露醇注射液</t>
  </si>
  <si>
    <t>250ml:50g</t>
  </si>
  <si>
    <t>甘油</t>
  </si>
  <si>
    <t>500克</t>
  </si>
  <si>
    <t>南通中东药业有限公司</t>
  </si>
  <si>
    <t>甘油果糖氯化钠注射液</t>
  </si>
  <si>
    <t>成都青山利康药业有限公司</t>
  </si>
  <si>
    <t>四川省杏杰医药有限公司</t>
  </si>
  <si>
    <t>肝精补血素口服液</t>
  </si>
  <si>
    <t>10ml*12支</t>
  </si>
  <si>
    <t>河南灵佑药业有限公司</t>
  </si>
  <si>
    <t>肝素钠注射液</t>
  </si>
  <si>
    <t>1.25万单位/2ml*10支</t>
  </si>
  <si>
    <t>天津市生物化学制药有限公司</t>
  </si>
  <si>
    <t>感冒咳嗽颗粒</t>
  </si>
  <si>
    <t>10g*12袋</t>
  </si>
  <si>
    <t>江西华太药业有限公司</t>
  </si>
  <si>
    <t>宁波浩宇医疗器械有限公司</t>
  </si>
  <si>
    <t>干式胶片</t>
  </si>
  <si>
    <t>DT2B 14*17*100张</t>
  </si>
  <si>
    <t>比利时AGFA GevaertN.V.</t>
  </si>
  <si>
    <t>淄博万杰制药有限公司</t>
  </si>
  <si>
    <t>格列吡嗪控释片</t>
  </si>
  <si>
    <t>5mg*14片</t>
  </si>
  <si>
    <t>辉瑞制药有限公司</t>
  </si>
  <si>
    <t>格列喹酮片(糖适平片)</t>
  </si>
  <si>
    <t>30mg*30片</t>
  </si>
  <si>
    <t>北京万辉双鹤药业有限责任公司</t>
  </si>
  <si>
    <t>四川弘益药业有限公司</t>
  </si>
  <si>
    <t>格列美脲分散片</t>
  </si>
  <si>
    <t>2mg*12片</t>
  </si>
  <si>
    <t>格列美脲胶囊</t>
  </si>
  <si>
    <t>2mg*12s</t>
  </si>
  <si>
    <t>四川普渡药业有限公司</t>
  </si>
  <si>
    <t>四川省医药集团盛通药业股份有限公司</t>
  </si>
  <si>
    <t>格列美脲片</t>
  </si>
  <si>
    <t>1mg*12片</t>
  </si>
  <si>
    <t>北大医药股份有限公司</t>
  </si>
  <si>
    <t>四川天纵医药有限公司</t>
  </si>
  <si>
    <t>格列齐特缓释片</t>
  </si>
  <si>
    <t>北京万生药业有限责任公司</t>
  </si>
  <si>
    <t>枸橼酸铋雷尼替丁胶囊</t>
  </si>
  <si>
    <t>0.2g*14粒</t>
  </si>
  <si>
    <t>常州兰陵制药有限公司</t>
  </si>
  <si>
    <t>四川合升创展医药有限责任公司</t>
  </si>
  <si>
    <t>枸橼酸莫沙必利胶囊</t>
  </si>
  <si>
    <t>5mg*24粒</t>
  </si>
  <si>
    <t>上海上药信谊药厂有限公司</t>
  </si>
  <si>
    <t>枸橼酸喷托维林片</t>
  </si>
  <si>
    <t>25mg*1000片</t>
  </si>
  <si>
    <t>国药集团容生制药有限公司（天津药业焦作有限公司</t>
  </si>
  <si>
    <t>枸橼酸坦度螺酮胶囊</t>
  </si>
  <si>
    <t>5mg*16粒</t>
  </si>
  <si>
    <t>四川科瑞德制药股份有限公司</t>
  </si>
  <si>
    <t>谷维素片</t>
  </si>
  <si>
    <t>10mg*100片</t>
  </si>
  <si>
    <t>骨瓜提取物注射液</t>
  </si>
  <si>
    <t>2ml:10mg</t>
  </si>
  <si>
    <t>哈尔滨圣泰生物制药有限公司</t>
  </si>
  <si>
    <t>3M透明敷料</t>
  </si>
  <si>
    <t>1624W</t>
  </si>
  <si>
    <t>美国3M公司</t>
  </si>
  <si>
    <t>瓜蒌子</t>
  </si>
  <si>
    <t>成都岷江源药业股份有限公司</t>
  </si>
  <si>
    <t>成都法和药业有限责任公司</t>
  </si>
  <si>
    <t>冠心丹参滴丸</t>
  </si>
  <si>
    <t>0.04g*10粒*10袋</t>
  </si>
  <si>
    <t>中发实业集团业锐药业有限公司</t>
  </si>
  <si>
    <t>冠心宁注射液</t>
  </si>
  <si>
    <t>10ml</t>
  </si>
  <si>
    <t>朗致集团万荣药业有限公司（原万荣三九药业有限公司</t>
  </si>
  <si>
    <t>胱氨酸片</t>
  </si>
  <si>
    <t>50mg*100片</t>
  </si>
  <si>
    <t>镇江生宝药业有限公司</t>
  </si>
  <si>
    <t>鲑降钙素注射液</t>
  </si>
  <si>
    <t>1ml：50IU*5支</t>
  </si>
  <si>
    <t>河北联合制药有限公司</t>
  </si>
  <si>
    <t>蛤蚧</t>
  </si>
  <si>
    <t>成都康美药业有限公司</t>
  </si>
  <si>
    <t>红花黄色素氯化钠注射液</t>
  </si>
  <si>
    <t>100ml(含红花总黄酮80mg和氯化钠900mg)</t>
  </si>
  <si>
    <t>山西德元堂药业有限公司</t>
  </si>
  <si>
    <t>红花注射液</t>
  </si>
  <si>
    <t>5ml*5支</t>
  </si>
  <si>
    <t>红霉素软膏</t>
  </si>
  <si>
    <t>天津药业集团有限公司</t>
  </si>
  <si>
    <t>红霉素眼膏</t>
  </si>
  <si>
    <t>2.5g 0.5%</t>
  </si>
  <si>
    <t>重庆科瑞制药(集团）有限公司</t>
  </si>
  <si>
    <t>猴耳环消炎片</t>
  </si>
  <si>
    <t>广州市花城制药厂</t>
  </si>
  <si>
    <t>琥珀酰明胶注射液</t>
  </si>
  <si>
    <t>500ml：20g</t>
  </si>
  <si>
    <t>吉林省长源药业有限公司</t>
  </si>
  <si>
    <t>滑石粉</t>
  </si>
  <si>
    <t>统</t>
  </si>
  <si>
    <t>黄柏</t>
  </si>
  <si>
    <t>丝</t>
  </si>
  <si>
    <t>黄芪注射液</t>
  </si>
  <si>
    <t>10ml*6支</t>
  </si>
  <si>
    <t>成都地奥九泓制药厂</t>
  </si>
  <si>
    <t>黄芩</t>
  </si>
  <si>
    <t>浙江仙居制药销售有限公司</t>
  </si>
  <si>
    <t>黄体酮胶囊</t>
  </si>
  <si>
    <t>50mg*20粒</t>
  </si>
  <si>
    <t>浙江爱生药业有限公司</t>
  </si>
  <si>
    <t>黄体酮软胶囊</t>
  </si>
  <si>
    <t>0.1g*6粒</t>
  </si>
  <si>
    <t>活血止痛胶囊</t>
  </si>
  <si>
    <t>0.25g*36粒</t>
  </si>
  <si>
    <t>江西昌诺药业有限公司</t>
  </si>
  <si>
    <t>火麻仁</t>
  </si>
  <si>
    <t>肌苷注射液</t>
  </si>
  <si>
    <t>2ml：0.1g*10支</t>
  </si>
  <si>
    <t>急支糖浆</t>
  </si>
  <si>
    <t>太极集团重庆涪陵制药厂有限公司</t>
  </si>
  <si>
    <t>加巴喷丁胶囊</t>
  </si>
  <si>
    <t>0.1g*10粒*5板</t>
  </si>
  <si>
    <t>江苏恒瑞医药股份有限公司</t>
  </si>
  <si>
    <t>甲氨蝶呤片</t>
  </si>
  <si>
    <t>2.5mg*100片</t>
  </si>
  <si>
    <t>甲钴胺片</t>
  </si>
  <si>
    <t>0.5mg*20片</t>
  </si>
  <si>
    <t>南京瑞尔医药有限公司</t>
  </si>
  <si>
    <t>甲钴胺注射液</t>
  </si>
  <si>
    <t>0.5mg:1ml*10支</t>
  </si>
  <si>
    <t>苏州卫材（中国）药业有限公司</t>
  </si>
  <si>
    <t>甲磺酸帕珠沙星氯化钠注射液</t>
  </si>
  <si>
    <t>100ml：0.3g：0.9g</t>
  </si>
  <si>
    <t>湖北百科药业股份有限公司</t>
  </si>
  <si>
    <t>甲磺酸左氧氟沙星氯化钠注射液</t>
  </si>
  <si>
    <t>华润双鹤药业股份有限公司</t>
  </si>
  <si>
    <t>甲硫酸新斯的明注射液</t>
  </si>
  <si>
    <t>2ml:1mg*10支</t>
  </si>
  <si>
    <t>山东天福制药厂</t>
  </si>
  <si>
    <t>四川省蓉康鑫医药器械有限公司</t>
  </si>
  <si>
    <t>甲硝唑氯化钠注射液</t>
  </si>
  <si>
    <t xml:space="preserve"> 100ml：500mg</t>
  </si>
  <si>
    <t>甲硝唑片</t>
  </si>
  <si>
    <t>0.2g*100片</t>
  </si>
  <si>
    <t>辅仁药业集团有限公司</t>
  </si>
  <si>
    <t>健胃消食片</t>
  </si>
  <si>
    <t>0.8g*8片*4板</t>
  </si>
  <si>
    <t>江中药业股份有限公司</t>
  </si>
  <si>
    <t>北京长江脉医药科技有限责任公司</t>
  </si>
  <si>
    <t>健之素抗菌洗手液</t>
  </si>
  <si>
    <t>北京长江脉医药科技有限公司</t>
  </si>
  <si>
    <t>结核灵片</t>
  </si>
  <si>
    <t>0.1g*60片</t>
  </si>
  <si>
    <t>哈药集团三精千鹤制药有限公司</t>
  </si>
  <si>
    <t>金刚藤软胶囊</t>
  </si>
  <si>
    <t>北京长城制药厂</t>
  </si>
  <si>
    <t>金银花</t>
  </si>
  <si>
    <t>湖南方盛制药股份有限公司</t>
  </si>
  <si>
    <t>金英胶囊</t>
  </si>
  <si>
    <t>0.5g*12粒*2板</t>
  </si>
  <si>
    <t>京都念慈庵蜜炼川贝枇杷膏</t>
  </si>
  <si>
    <t>300ml</t>
  </si>
  <si>
    <t>京都念慈庵总厂有限公司</t>
  </si>
  <si>
    <t>精蛋白生物合成人胰岛素注射液（诺和灵N注射液）</t>
  </si>
  <si>
    <t>10ml：400iu</t>
  </si>
  <si>
    <t>精蛋白生物合成人胰岛素注射液(预混30R）</t>
  </si>
  <si>
    <t>3ml：300国际单位（笔芯）</t>
  </si>
  <si>
    <t>颈复康颗粒</t>
  </si>
  <si>
    <t>颈复康药业集团有限公司</t>
  </si>
  <si>
    <t>桔梗</t>
  </si>
  <si>
    <t>菊花</t>
  </si>
  <si>
    <t>聚乙二醇4000散</t>
  </si>
  <si>
    <t>10g*10袋</t>
  </si>
  <si>
    <t>湖南华纳大药厂有限公司</t>
  </si>
  <si>
    <t>成都市兴科医疗器械有限公司</t>
  </si>
  <si>
    <t>聚乙烯（PE）薄膜制一次性用卫生手套</t>
  </si>
  <si>
    <t>上海都得利塑料制品有限公司</t>
  </si>
  <si>
    <t>四川德和医药有限责任公司</t>
  </si>
  <si>
    <t>卡介菌多糖核酸注射液</t>
  </si>
  <si>
    <t>1ml:0.35mg</t>
  </si>
  <si>
    <t>陕西医药控股集团生物制品有限公司</t>
  </si>
  <si>
    <t>贵州三力制药股份有限公司</t>
  </si>
  <si>
    <t>开喉剑喷雾剂</t>
  </si>
  <si>
    <t>30ml</t>
  </si>
  <si>
    <t>开塞露</t>
  </si>
  <si>
    <t>20ml</t>
  </si>
  <si>
    <t>新乡市豫星药业有限公司</t>
  </si>
  <si>
    <t>康妇炎胶囊</t>
  </si>
  <si>
    <t>0.4g*24粒*2板</t>
  </si>
  <si>
    <t>咸阳步长制药有限公司</t>
  </si>
  <si>
    <t>抗病毒颗粒（含糖型）</t>
  </si>
  <si>
    <t>12g*10袋</t>
  </si>
  <si>
    <t>四川光大制药有限公司</t>
  </si>
  <si>
    <t>抗骨增生片</t>
  </si>
  <si>
    <t>广州粤华药业有限公司</t>
  </si>
  <si>
    <t>西安药材贸易中心有限公司</t>
  </si>
  <si>
    <t>抗痨胶囊</t>
  </si>
  <si>
    <t>0.5g*30粒</t>
  </si>
  <si>
    <t>西安康拜尔制药有限公司</t>
  </si>
  <si>
    <t>成都沪江医疗器械有限公司</t>
  </si>
  <si>
    <t>柯达DVB胶片</t>
  </si>
  <si>
    <t>14iu*17iu*125张 35cm*43cm</t>
  </si>
  <si>
    <t>伊士曼柯达公司（美国）</t>
  </si>
  <si>
    <t>柯达EB-RA医用CT胶片</t>
  </si>
  <si>
    <t>14*17in.*100张</t>
  </si>
  <si>
    <t>柯达（中国）股份有限公司</t>
  </si>
  <si>
    <t>咳特灵胶囊</t>
  </si>
  <si>
    <t>30粒</t>
  </si>
  <si>
    <t>可吸收性外科缝线（医用羊肠线）</t>
  </si>
  <si>
    <t>6-0 4#</t>
  </si>
  <si>
    <t>克拉霉素胶囊</t>
  </si>
  <si>
    <t>0.125g*12粒</t>
  </si>
  <si>
    <t>国药集团汕头金石制药有限公司</t>
  </si>
  <si>
    <t>苦碟子注射液</t>
  </si>
  <si>
    <t>沈阳双鼎制药有限公司</t>
  </si>
  <si>
    <t>四川南药川江医药有限公司</t>
  </si>
  <si>
    <t>葵花护肝片</t>
  </si>
  <si>
    <t>0.35g*100片</t>
  </si>
  <si>
    <t>黑龙江葵花药业股份有限公司</t>
  </si>
  <si>
    <t>四川华奥药业有限公司</t>
  </si>
  <si>
    <t>坤净栓</t>
  </si>
  <si>
    <t>3g*7粒</t>
  </si>
  <si>
    <t>亚宝药业四川制药有限公司</t>
  </si>
  <si>
    <t>拉米夫定片</t>
  </si>
  <si>
    <t>100mg*14片</t>
  </si>
  <si>
    <t>福建广生堂药业股份有限公司</t>
  </si>
  <si>
    <t>四川蜀瀚药业有限公司</t>
  </si>
  <si>
    <t>来氟米特片</t>
  </si>
  <si>
    <t>10mg*16片</t>
  </si>
  <si>
    <t>苏州长征-欣凯制药有限公司</t>
  </si>
  <si>
    <t>莱菔子</t>
  </si>
  <si>
    <t>清炒</t>
  </si>
  <si>
    <t>兰索拉唑肠溶片</t>
  </si>
  <si>
    <t>15mg*14片</t>
  </si>
  <si>
    <t>四川华辰药业有限公司</t>
  </si>
  <si>
    <t>雷贝拉唑钠肠溶片</t>
  </si>
  <si>
    <t>20mg*7片</t>
  </si>
  <si>
    <t>成都迪康药业有限公司</t>
  </si>
  <si>
    <t>雷公藤多甙片</t>
  </si>
  <si>
    <t>10mg*50片</t>
  </si>
  <si>
    <t>湖南株州市制药三厂</t>
  </si>
  <si>
    <t>利巴韦林片</t>
  </si>
  <si>
    <t>20mg*24片</t>
  </si>
  <si>
    <t>江苏盐城制药厂</t>
  </si>
  <si>
    <t>利巴韦林注射液</t>
  </si>
  <si>
    <t>100mg：1ml*10支</t>
  </si>
  <si>
    <t>无锡福祈制药有限公司</t>
  </si>
  <si>
    <t>利福喷丁胶囊</t>
  </si>
  <si>
    <t>0.15g*20粒</t>
  </si>
  <si>
    <t>上海信谊万象药业股份有限公司</t>
  </si>
  <si>
    <t>利福喷丁胶囊（盒装）</t>
  </si>
  <si>
    <t>0.15g*10粒*2板</t>
  </si>
  <si>
    <t>利福喷丁胶囊（瓶装）</t>
  </si>
  <si>
    <t>利福平注射液</t>
  </si>
  <si>
    <t>5ml:0.3g*5支</t>
  </si>
  <si>
    <t>利培酮片</t>
  </si>
  <si>
    <t>1mg*20片</t>
  </si>
  <si>
    <t>连翘</t>
  </si>
  <si>
    <t>江西弘源药业有限公司</t>
  </si>
  <si>
    <t>磷酸苯丙哌林口服溶液</t>
  </si>
  <si>
    <t>160ml</t>
  </si>
  <si>
    <t>硫普罗宁肠溶片</t>
  </si>
  <si>
    <t>0.1g*12片</t>
  </si>
  <si>
    <t>湖北远大天天明制药有限公司</t>
  </si>
  <si>
    <t>硫酸镁注射液</t>
  </si>
  <si>
    <t>10ml：2.5g*5支</t>
  </si>
  <si>
    <t>扬州中宝制药有限公司</t>
  </si>
  <si>
    <t>硫酸沙丁胺醇气雾剂（万托林）</t>
  </si>
  <si>
    <t>100微克/揿*200揿</t>
  </si>
  <si>
    <t>西班牙Glaxo Wellcome S.A.</t>
  </si>
  <si>
    <t>硫酸妥布霉素注射液</t>
  </si>
  <si>
    <t>8万U*2ml</t>
  </si>
  <si>
    <t>福建省福清制药厂</t>
  </si>
  <si>
    <t>四川科盟医药贸易有限公司</t>
  </si>
  <si>
    <t>硫酸鱼精蛋白注射液</t>
  </si>
  <si>
    <t>5ml：50mg*5支</t>
  </si>
  <si>
    <t>上海上药第一生化药业有限公司</t>
  </si>
  <si>
    <t>硫糖铝咀嚼片</t>
  </si>
  <si>
    <t>广东欣嵘药业有限公司</t>
  </si>
  <si>
    <t>硫辛酸注射液</t>
  </si>
  <si>
    <t>6ml：0.15g</t>
  </si>
  <si>
    <t>亚宝药业太原制药有限公司</t>
  </si>
  <si>
    <t>龙胆草</t>
  </si>
  <si>
    <t>段</t>
  </si>
  <si>
    <t>芦根枇杷叶颗粒</t>
  </si>
  <si>
    <t>12g*6袋</t>
  </si>
  <si>
    <t>炉甘石洗剂</t>
  </si>
  <si>
    <t>上海运佳黄浦制药有限公司</t>
  </si>
  <si>
    <t>路路通</t>
  </si>
  <si>
    <t>螺内酯片</t>
  </si>
  <si>
    <t>20mg*100片</t>
  </si>
  <si>
    <t>杭州民生药业集团有限公司</t>
  </si>
  <si>
    <t>裸花紫珠胶囊</t>
  </si>
  <si>
    <t>0.3g*12粒*3板</t>
  </si>
  <si>
    <t>成都华宇制药有限公司</t>
  </si>
  <si>
    <t>四川佰草合医药有限公司</t>
  </si>
  <si>
    <t>洛芬待因缓释片</t>
  </si>
  <si>
    <t>10片*2板</t>
  </si>
  <si>
    <t>西南药业股份有限公司</t>
  </si>
  <si>
    <t>铝碳酸镁咀嚼片</t>
  </si>
  <si>
    <t>0.5g*20片</t>
  </si>
  <si>
    <t>浙江得恩德制药有限公司</t>
  </si>
  <si>
    <t>氯化钾缓释片</t>
  </si>
  <si>
    <t>北京顺鑫祥云药业有限责任公司</t>
  </si>
  <si>
    <t>氯化钾注射液</t>
  </si>
  <si>
    <t>10ml:1g*5支</t>
  </si>
  <si>
    <t>四川合升创展医药有限责任公司药品原料分公司</t>
  </si>
  <si>
    <t>氯化钠</t>
  </si>
  <si>
    <t>25kg/包</t>
  </si>
  <si>
    <t>中盐宏博集团云梦云虹制药有限公司</t>
  </si>
  <si>
    <t>氯化钠注射液</t>
  </si>
  <si>
    <t>眉山容合医药有限公司</t>
  </si>
  <si>
    <t>氯化钠注射液（0.9%）</t>
  </si>
  <si>
    <t>氯唑沙宗片</t>
  </si>
  <si>
    <t>200mg*12片*2板</t>
  </si>
  <si>
    <t>浙江亚太药业股份有限公司</t>
  </si>
  <si>
    <t>陕西开元制药有限公司</t>
  </si>
  <si>
    <t>麻黄止嗽胶囊</t>
  </si>
  <si>
    <t>2*12粒</t>
  </si>
  <si>
    <t>麻仁丸</t>
  </si>
  <si>
    <t>6g*5袋</t>
  </si>
  <si>
    <t>太极集团.重庆桐君阁药厂有限公司</t>
  </si>
  <si>
    <t>马来酸依那普利片</t>
  </si>
  <si>
    <t>5mg*16片</t>
  </si>
  <si>
    <t>扬子江药业集团江苏制药股份有限公司</t>
  </si>
  <si>
    <t>麦冬</t>
  </si>
  <si>
    <t>没药</t>
  </si>
  <si>
    <t>醋制</t>
  </si>
  <si>
    <t>四川科伦天然药业有限公司</t>
  </si>
  <si>
    <t>镁加铝咀嚼片</t>
  </si>
  <si>
    <t>0.5g*10片</t>
  </si>
  <si>
    <t>浙江众益制药股份有限公司</t>
  </si>
  <si>
    <t>门冬氨酸鸟氨酸颗粒</t>
  </si>
  <si>
    <t>3g*10袋</t>
  </si>
  <si>
    <t>武汉启瑞药业有限公司</t>
  </si>
  <si>
    <t>门冬胰岛素30注射液（诺和锐30特充）</t>
  </si>
  <si>
    <t>100U/ml*3ml</t>
  </si>
  <si>
    <t>丹麦诺和诺德公司</t>
  </si>
  <si>
    <t>门冬胰岛素注射液</t>
  </si>
  <si>
    <t>3ml:300iu（特充）</t>
  </si>
  <si>
    <t>米格列醇片</t>
  </si>
  <si>
    <t>50mg*30片</t>
  </si>
  <si>
    <t>浙江医药股份有限公司新昌制药厂</t>
  </si>
  <si>
    <t>米力农注射液</t>
  </si>
  <si>
    <t>5ml:5mg</t>
  </si>
  <si>
    <t>鲁南贝特制药有限公司</t>
  </si>
  <si>
    <t>灭菌凡士林纱布</t>
  </si>
  <si>
    <t>5cm*10cm*50片</t>
  </si>
  <si>
    <t>绍兴振德医用敷料有限公司</t>
  </si>
  <si>
    <t>灭菌橡胶医用手套</t>
  </si>
  <si>
    <t>6.5#</t>
  </si>
  <si>
    <t>上海科邦医用乳胶器材有限公司</t>
  </si>
  <si>
    <t>灭菌注射用水</t>
  </si>
  <si>
    <t>2ml*10支</t>
  </si>
  <si>
    <t>磨口瓶</t>
  </si>
  <si>
    <t>棕大口60ml</t>
  </si>
  <si>
    <t>大邑玻璃仪器厂</t>
  </si>
  <si>
    <t>牡丹皮</t>
  </si>
  <si>
    <t>木瓜</t>
  </si>
  <si>
    <t>萘普生片</t>
  </si>
  <si>
    <t>四川省九和春医药有限公司</t>
  </si>
  <si>
    <t>脑苷肌肽注射液</t>
  </si>
  <si>
    <t>吉林四环制药有限公司</t>
  </si>
  <si>
    <t>脑心舒口服液</t>
  </si>
  <si>
    <t>10ml*10支</t>
  </si>
  <si>
    <t>吉林修正药业集团通化市制药有限公司</t>
  </si>
  <si>
    <t>尼麦角林胶囊</t>
  </si>
  <si>
    <t>15mg*10粒</t>
  </si>
  <si>
    <t>福安药业集团庆余堂制药有限公司</t>
  </si>
  <si>
    <t>贵阳新天药业股份有限公司</t>
  </si>
  <si>
    <t>宁泌泰胶囊</t>
  </si>
  <si>
    <t>牛蒡子</t>
  </si>
  <si>
    <t>四川九华益生医药有限公司</t>
  </si>
  <si>
    <t>浓氯化钠注射液</t>
  </si>
  <si>
    <t>10ml：1g*5支</t>
  </si>
  <si>
    <t>湖南康尔佳医药有限公司</t>
  </si>
  <si>
    <t>暖宫七味散</t>
  </si>
  <si>
    <t xml:space="preserve"> 3g*5袋</t>
  </si>
  <si>
    <t>内蒙古大唐药业股份有限公司</t>
  </si>
  <si>
    <t>女贞子</t>
  </si>
  <si>
    <t>1kg 生品</t>
  </si>
  <si>
    <t>四川新荷花中药饮片有限公司</t>
  </si>
  <si>
    <t>重庆医药集团四川医药有限公司</t>
  </si>
  <si>
    <t>泮托拉唑钠肠溶微丸胶囊</t>
  </si>
  <si>
    <t>20mg*6粒*2板</t>
  </si>
  <si>
    <t>湖北唯森制药有限公司</t>
  </si>
  <si>
    <t>葡醛内酯片</t>
  </si>
  <si>
    <t>华中药业股份有限公司</t>
  </si>
  <si>
    <t>葡萄糖氯化钠注射液</t>
  </si>
  <si>
    <t>葡萄糖氯化钠注射液(可立袋）</t>
  </si>
  <si>
    <t>500ml:25g:4.5g</t>
  </si>
  <si>
    <t>澳诺（中国）制药有限公司</t>
  </si>
  <si>
    <t>葡萄糖酸钙锌口服溶液</t>
  </si>
  <si>
    <t>四川蓝怡药业有限公司</t>
  </si>
  <si>
    <t>葡萄糖酸钙注射液</t>
  </si>
  <si>
    <t>昆明市东川制药厂</t>
  </si>
  <si>
    <t>葡萄糖酸锌口服溶液</t>
  </si>
  <si>
    <t>湖北纽兰药业有限公司</t>
  </si>
  <si>
    <t>葡萄糖注射液</t>
  </si>
  <si>
    <t xml:space="preserve"> 50%20ml*5支</t>
  </si>
  <si>
    <t>西安安健药业有限公司(原陕西省黄河制药厂)</t>
  </si>
  <si>
    <t>葡萄糖注射液（5%）</t>
  </si>
  <si>
    <t>250ml：12.5g</t>
  </si>
  <si>
    <t>广东海洋医药有限公司</t>
  </si>
  <si>
    <t>蒲地蓝消炎胶囊</t>
  </si>
  <si>
    <t>0.4g*48粒</t>
  </si>
  <si>
    <t>广东心宝制药有限公司</t>
  </si>
  <si>
    <t>安徽济人药业有限公司</t>
  </si>
  <si>
    <t>蒲地蓝消炎片</t>
  </si>
  <si>
    <t>60片</t>
  </si>
  <si>
    <t>五0五药业有限公司</t>
  </si>
  <si>
    <t>蒲公英</t>
  </si>
  <si>
    <t>蒲黄</t>
  </si>
  <si>
    <t>七叶神安片</t>
  </si>
  <si>
    <t>50mg*24片</t>
  </si>
  <si>
    <t>国药集团广东环球制药有限公司</t>
  </si>
  <si>
    <t>雾化器含口</t>
  </si>
  <si>
    <t>扬州市安宁医疗器械有限公司</t>
  </si>
  <si>
    <t>前胡</t>
  </si>
  <si>
    <t>四川君海医药有限公司</t>
  </si>
  <si>
    <t>前列地尔注射液</t>
  </si>
  <si>
    <t>2ml:10ug</t>
  </si>
  <si>
    <t>北京泰德制药有限公司</t>
  </si>
  <si>
    <t>羌活</t>
  </si>
  <si>
    <t>强力定眩片</t>
  </si>
  <si>
    <t>0.35g*40片</t>
  </si>
  <si>
    <t>陕西汉王药业有限公司</t>
  </si>
  <si>
    <t>羟苯磺酸钙胶囊</t>
  </si>
  <si>
    <t>0.5g*10粒*2板</t>
  </si>
  <si>
    <t>西安利君制药有限责任公司</t>
  </si>
  <si>
    <t>羟糖甘滴眼液（新泪然）</t>
  </si>
  <si>
    <t>5ml:羟丙甲纤维素2910 15mg,右旋糖7</t>
  </si>
  <si>
    <t>美国Alcon Laboratories lnc</t>
  </si>
  <si>
    <t>成都市双鹏药业有限公司</t>
  </si>
  <si>
    <t>羟乙基淀粉130/0.4氯化钠注射液</t>
  </si>
  <si>
    <t>500ml：30g：4.5g</t>
  </si>
  <si>
    <t>重庆大新药业股份有限公司</t>
  </si>
  <si>
    <t>氢氯噻嗪片</t>
  </si>
  <si>
    <t>25mg*100片</t>
  </si>
  <si>
    <t>山东仁和堂药业有限公司</t>
  </si>
  <si>
    <t>清淋颗粒</t>
  </si>
  <si>
    <t>10克*6袋</t>
  </si>
  <si>
    <t>四川中方制药有限公司</t>
  </si>
  <si>
    <t>清脑复神液</t>
  </si>
  <si>
    <t>清热通淋片</t>
  </si>
  <si>
    <t>0.39g*12片*3板</t>
  </si>
  <si>
    <t>清热止痒洗剂</t>
  </si>
  <si>
    <t>云南优克制药公司</t>
  </si>
  <si>
    <t>庆大霉素普鲁卡因维B12颗粒</t>
  </si>
  <si>
    <t>5g*12袋</t>
  </si>
  <si>
    <t>上海海虹实业(集团)巢湖今辰药业有限公司</t>
  </si>
  <si>
    <t>去乙酰毛花苷注射液</t>
  </si>
  <si>
    <t>2ml:0.4mg*10支</t>
  </si>
  <si>
    <t>全天麻胶囊</t>
  </si>
  <si>
    <t>0.5g*12粒</t>
  </si>
  <si>
    <t>贵州益康制药有限公司</t>
  </si>
  <si>
    <t>忍冬藤</t>
  </si>
  <si>
    <t>15g</t>
  </si>
  <si>
    <t>溶菌酶肠溶片</t>
  </si>
  <si>
    <t>湖北汉口生物化学制药厂</t>
  </si>
  <si>
    <t>肉苁蓉</t>
  </si>
  <si>
    <t>重庆市修源医药有限公司</t>
  </si>
  <si>
    <t>乳核内消液</t>
  </si>
  <si>
    <t>厦门天舜制药有限公司</t>
  </si>
  <si>
    <t>乳酸菌素片</t>
  </si>
  <si>
    <t>0.4g*60片</t>
  </si>
  <si>
    <t>黑龙江省泰格药业有限公司</t>
  </si>
  <si>
    <t>西安正浩生物制药有限公司</t>
  </si>
  <si>
    <t>乳酸菌阴道胶囊</t>
  </si>
  <si>
    <t>0.25g:600万活乳酸菌*10粒</t>
  </si>
  <si>
    <t>乳酸左氧氟沙星氯化钠注射液</t>
  </si>
  <si>
    <t>100ml:0.3g：0.85g</t>
  </si>
  <si>
    <t>四川奇力制药有限公司</t>
  </si>
  <si>
    <t>乳香</t>
  </si>
  <si>
    <t>瑞格列奈片（诺和龙）</t>
  </si>
  <si>
    <t>1.0mg*30片</t>
  </si>
  <si>
    <t>德国Boehringer Lnge Lheim Lnternational Gmbh</t>
  </si>
  <si>
    <t>瑞舒伐他汀钙片</t>
  </si>
  <si>
    <t>阿斯利康药业（中国）有限公司</t>
  </si>
  <si>
    <t>三金片</t>
  </si>
  <si>
    <t>36片</t>
  </si>
  <si>
    <t>桂林三金药业股份有限公司</t>
  </si>
  <si>
    <t>三磷酸腺苷二钠注射液</t>
  </si>
  <si>
    <t>2ml：20mg*10支</t>
  </si>
  <si>
    <t>桑姜感冒片</t>
  </si>
  <si>
    <t>四川好医生攀西药业有限责任公司</t>
  </si>
  <si>
    <t>桑叶</t>
  </si>
  <si>
    <t>桑枝</t>
  </si>
  <si>
    <t>沙丁胺醇气雾剂</t>
  </si>
  <si>
    <t>0.1mg*200喷</t>
  </si>
  <si>
    <t>山东京卫制药有限公司</t>
  </si>
  <si>
    <t>国药集团西南医药有限公司</t>
  </si>
  <si>
    <t>沙美特罗替卡松粉吸入剂（舒利迭）</t>
  </si>
  <si>
    <t>50ug/100ug*60泡</t>
  </si>
  <si>
    <t>英国Glaxo Operations UK Limited</t>
  </si>
  <si>
    <t>成都市卫生材料厂</t>
  </si>
  <si>
    <t>纱布绷带</t>
  </si>
  <si>
    <t>6*600cm</t>
  </si>
  <si>
    <t>口罩</t>
  </si>
  <si>
    <t>8210N95</t>
  </si>
  <si>
    <t>砂仁</t>
  </si>
  <si>
    <t>山药</t>
  </si>
  <si>
    <t>山楂</t>
  </si>
  <si>
    <t>山茱萸</t>
  </si>
  <si>
    <t>麝香舒活灵</t>
  </si>
  <si>
    <t>麝香壮骨膏</t>
  </si>
  <si>
    <t>5片*2贴</t>
  </si>
  <si>
    <t>九寨沟天然药业集团有限责任公司</t>
  </si>
  <si>
    <t>麝香壮骨膏(天然)</t>
  </si>
  <si>
    <t>10cm*7cm*10贴/袋*10袋</t>
  </si>
  <si>
    <t>四川鑫永博药业有限公司</t>
  </si>
  <si>
    <t>肾康注射液</t>
  </si>
  <si>
    <t>西安世纪盛康药业有限公司</t>
  </si>
  <si>
    <t>肾石通颗粒</t>
  </si>
  <si>
    <t>15g*10包</t>
  </si>
  <si>
    <t>湖南三九南开制药有限公司</t>
  </si>
  <si>
    <t>生脉注射液</t>
  </si>
  <si>
    <t>国药集团宜宾制药有限责任公司</t>
  </si>
  <si>
    <t>生物合成人胰岛素注射液（诺和灵R）</t>
  </si>
  <si>
    <t>100IU/ml*3ml</t>
  </si>
  <si>
    <t>生物合成人胰岛素注射液（诺和灵R注射液）</t>
  </si>
  <si>
    <t>400IU/10ml</t>
  </si>
  <si>
    <t>六导心电图纸</t>
  </si>
  <si>
    <t>110*140-20M</t>
  </si>
  <si>
    <t>天津广大纸业有限公司</t>
  </si>
  <si>
    <t>西藏藏药集团股份有限公司</t>
  </si>
  <si>
    <t>十味龙胆花颗粒</t>
  </si>
  <si>
    <t>3g*6袋</t>
  </si>
  <si>
    <t>西藏藏药股份有限公司</t>
  </si>
  <si>
    <t>西藏金珠雅砻藏药有限责任公司</t>
  </si>
  <si>
    <t>十五味乳鹏丸</t>
  </si>
  <si>
    <t>12丸 每10丸重3g</t>
  </si>
  <si>
    <t>石英紫外线杀菌灯</t>
  </si>
  <si>
    <t>30W</t>
  </si>
  <si>
    <t>成都科卫医疗器械公司</t>
  </si>
  <si>
    <t>柿蒂</t>
  </si>
  <si>
    <t>病历夹推车</t>
  </si>
  <si>
    <t>CR20位</t>
  </si>
  <si>
    <t>成都市浩瀚医用设备有限公司</t>
  </si>
  <si>
    <t>首乌精华中药洗发露</t>
  </si>
  <si>
    <t>400ml</t>
  </si>
  <si>
    <t>熟地黄</t>
  </si>
  <si>
    <t>双黄连口服液</t>
  </si>
  <si>
    <t>河南太龙药业股份有限公司（原河南竹林众生制药有限公司）</t>
  </si>
  <si>
    <t>深圳市汇华医药有限公司</t>
  </si>
  <si>
    <t>双氯芬酸二乙胺凝胶</t>
  </si>
  <si>
    <t>25g</t>
  </si>
  <si>
    <t>黄石卫生材料药业有限公司</t>
  </si>
  <si>
    <t>双氯芬酸二乙胺乳胶剂</t>
  </si>
  <si>
    <t>20g：0.2g</t>
  </si>
  <si>
    <t>北京诺华制药有限公司</t>
  </si>
  <si>
    <t>双歧杆菌三联活菌肠溶胶囊</t>
  </si>
  <si>
    <t>210mg*24s</t>
  </si>
  <si>
    <t>晋城海斯药业有限公司</t>
  </si>
  <si>
    <t>湖南千金协力药业有限公司</t>
  </si>
  <si>
    <t>水飞蓟宾葡甲胺片</t>
  </si>
  <si>
    <t>丝瓜络</t>
  </si>
  <si>
    <t>丝线编织非吸收性缝线（慕丝）</t>
  </si>
  <si>
    <t>SA84G 1</t>
  </si>
  <si>
    <t>强生（中国）医疗器材有限公司</t>
  </si>
  <si>
    <t>苏木</t>
  </si>
  <si>
    <t>片</t>
  </si>
  <si>
    <t>成都佰特力医疗器械有限公司</t>
  </si>
  <si>
    <t>速干手消毒液</t>
  </si>
  <si>
    <t>四川联发医疗保健品有限公司</t>
  </si>
  <si>
    <t>胎盘多肽注射液</t>
  </si>
  <si>
    <t>4ml</t>
  </si>
  <si>
    <t>贵阳黔峰生物制品有限责任公司</t>
  </si>
  <si>
    <t>碳酸钙维D3元素片(4)</t>
  </si>
  <si>
    <t>惠氏制药有限公司</t>
  </si>
  <si>
    <t>碳酸氢钠片</t>
  </si>
  <si>
    <t>0.5g*1000片</t>
  </si>
  <si>
    <t>四川彩虹制药有限公司</t>
  </si>
  <si>
    <t>碳酸氢钠注射液</t>
  </si>
  <si>
    <t>四川康达欣医药有限公司</t>
  </si>
  <si>
    <t>替吉奥胶囊</t>
  </si>
  <si>
    <t>42粒</t>
  </si>
  <si>
    <t>替米沙坦片</t>
  </si>
  <si>
    <t>20mg*14片</t>
  </si>
  <si>
    <t>海南赛立克药业有限公司</t>
  </si>
  <si>
    <t>替硝唑氯化钠注射液</t>
  </si>
  <si>
    <t>天麻蜜环菌片</t>
  </si>
  <si>
    <t>山西康欣药业有限公司</t>
  </si>
  <si>
    <t>成都逸仙医药有限公司</t>
  </si>
  <si>
    <t>天麻素注射液</t>
  </si>
  <si>
    <t>2ml：0.2g</t>
  </si>
  <si>
    <t>海南利能康泰制药有限公司</t>
  </si>
  <si>
    <t>四川瑞特领域科贸有限公司</t>
  </si>
  <si>
    <t>天然橡胶导尿管3腔</t>
  </si>
  <si>
    <t>F20</t>
  </si>
  <si>
    <t>B.Braun Medical Industries Sdn. Bhd（马来西亚）</t>
  </si>
  <si>
    <t>天然橡胶导尿管2腔</t>
  </si>
  <si>
    <t>18 30-45CC</t>
  </si>
  <si>
    <t>四川华天科技实业有限公司</t>
  </si>
  <si>
    <t>天信牌碘伏消毒液</t>
  </si>
  <si>
    <t>通窍鼻炎颗粒</t>
  </si>
  <si>
    <t>2g*9袋</t>
  </si>
  <si>
    <t>四川川大华西药业股份有限公司</t>
  </si>
  <si>
    <t>通心络胶囊</t>
  </si>
  <si>
    <t>0.38g*30粒</t>
  </si>
  <si>
    <t>石家庄以岭药业股份有限公司</t>
  </si>
  <si>
    <t>四川中天医药有限公司</t>
  </si>
  <si>
    <t>通滞苏润江胶囊</t>
  </si>
  <si>
    <t>广东在田药业有限公司</t>
  </si>
  <si>
    <t>头孢地尼分散片</t>
  </si>
  <si>
    <t>0.1g*6片</t>
  </si>
  <si>
    <t>天津市中央药业有限公司</t>
  </si>
  <si>
    <t>头孢克洛分散片</t>
  </si>
  <si>
    <t>0.125g*12片</t>
  </si>
  <si>
    <t>海南惠普森医药生物技术有限公司</t>
  </si>
  <si>
    <t>四川省瑞海医药有限公司</t>
  </si>
  <si>
    <t>头孢克洛缓释胶囊</t>
  </si>
  <si>
    <t>187.5mg*12粒</t>
  </si>
  <si>
    <t>上海现代制药股份有限公司</t>
  </si>
  <si>
    <t>头孢克洛胶囊</t>
  </si>
  <si>
    <t>0.25g*6粒</t>
  </si>
  <si>
    <t>头孢克肟分散片</t>
  </si>
  <si>
    <t>头孢克肟干混悬剂</t>
  </si>
  <si>
    <t>1g：50mg*6袋</t>
  </si>
  <si>
    <t>深圳立健药业有限公司</t>
  </si>
  <si>
    <t>头孢克肟胶囊（世福素）</t>
  </si>
  <si>
    <t>50mg</t>
  </si>
  <si>
    <t>广州白云山制药股份有限公司广州白云山中药厂</t>
  </si>
  <si>
    <t>头孢克肟颗粒</t>
  </si>
  <si>
    <t>50mg*6袋</t>
  </si>
  <si>
    <t>头孢克肟片</t>
  </si>
  <si>
    <t>头孢克肟片（克力罗）</t>
  </si>
  <si>
    <t>50mg*12片</t>
  </si>
  <si>
    <t>湖南方盛制药有限公司</t>
  </si>
  <si>
    <t>南京正科医药股份有限公司</t>
  </si>
  <si>
    <t>托拉塞米片</t>
  </si>
  <si>
    <t>10mg*12片</t>
  </si>
  <si>
    <t>脱脂纱布</t>
  </si>
  <si>
    <t>8米</t>
  </si>
  <si>
    <t>重庆制药九厂</t>
  </si>
  <si>
    <t>泌尿外科手术器械</t>
  </si>
  <si>
    <t>肾穿刺针</t>
  </si>
  <si>
    <t>山东新华手术器械有限公司</t>
  </si>
  <si>
    <t>王不留行</t>
  </si>
  <si>
    <t>维生素B1片</t>
  </si>
  <si>
    <t>江苏平光制药有限责任公司</t>
  </si>
  <si>
    <t>维生素B2片</t>
  </si>
  <si>
    <t>维生素B6片</t>
  </si>
  <si>
    <t>维生素B6注射液</t>
  </si>
  <si>
    <t>维生素C咀嚼片</t>
  </si>
  <si>
    <t>100mg*12片*2板</t>
  </si>
  <si>
    <t>维生素C片</t>
  </si>
  <si>
    <t>100mg*100片</t>
  </si>
  <si>
    <t>维生素C注射液</t>
  </si>
  <si>
    <t>2ml:0.5g*10支</t>
  </si>
  <si>
    <t>维生素D3注射液</t>
  </si>
  <si>
    <t>1ml:7.5mg*10支</t>
  </si>
  <si>
    <t>江苏吴中医药集团有限公司苏州第六制药厂</t>
  </si>
  <si>
    <t>青岛双鲸药业有限公司</t>
  </si>
  <si>
    <t>维生素D滴剂（胶囊型）</t>
  </si>
  <si>
    <t>12粒*2板(VD3 400IU)</t>
  </si>
  <si>
    <t>厦门星鲨制药有限公司</t>
  </si>
  <si>
    <t>维生素E软胶囊(天然型）</t>
  </si>
  <si>
    <t>100mg*60粒</t>
  </si>
  <si>
    <t>维生素K1注射液</t>
  </si>
  <si>
    <t>1ml：10mg*10支</t>
  </si>
  <si>
    <t>芜湖康奇制药有限公司（原芜湖长江药业有限公司）</t>
  </si>
  <si>
    <t>稳心颗粒</t>
  </si>
  <si>
    <t>9g*9袋</t>
  </si>
  <si>
    <t>山东步长制药股份有限公司</t>
  </si>
  <si>
    <t>乌梅</t>
  </si>
  <si>
    <t>无菌手术刀片</t>
  </si>
  <si>
    <t>11#</t>
  </si>
  <si>
    <t>西瓜霜润喉片</t>
  </si>
  <si>
    <t>0.6g*20片*20支</t>
  </si>
  <si>
    <t>西咪替丁注射液</t>
  </si>
  <si>
    <t>2ml：0.2g*10支</t>
  </si>
  <si>
    <t>夏枯草口服液</t>
  </si>
  <si>
    <t>夏枯全草</t>
  </si>
  <si>
    <t>巴中科伦医药贸易有限公司</t>
  </si>
  <si>
    <t>仙灵骨葆胶囊</t>
  </si>
  <si>
    <t>0.5g*40粒</t>
  </si>
  <si>
    <t>贵州同济堂制药股份有限公司</t>
  </si>
  <si>
    <t>鲜竹沥</t>
  </si>
  <si>
    <t>四川省通园制药有限公司</t>
  </si>
  <si>
    <t>香丹注射液</t>
  </si>
  <si>
    <t>成都天台山制药有限公司</t>
  </si>
  <si>
    <t>香附</t>
  </si>
  <si>
    <t>1kg/袋 醋炙 一级</t>
  </si>
  <si>
    <t>橡胶输血胶管</t>
  </si>
  <si>
    <t>4mm*mm 5mm*7mm 6mm*9mm</t>
  </si>
  <si>
    <t>常州市武进三河口塑料拉管厂</t>
  </si>
  <si>
    <t>消炎利胆片</t>
  </si>
  <si>
    <t>80片</t>
  </si>
  <si>
    <t>陕西康惠制药股份有限公司</t>
  </si>
  <si>
    <t>消银颗粒（无糖型）</t>
  </si>
  <si>
    <t>3.5g*12袋</t>
  </si>
  <si>
    <t>硝苯地平缓释片(Ⅲ)</t>
  </si>
  <si>
    <t>30mg*7片</t>
  </si>
  <si>
    <t>四川创健医药贸易有限公司</t>
  </si>
  <si>
    <t>硝呋太尔制霉菌素阴道软膏</t>
  </si>
  <si>
    <t>硝呋太尔0.5g：制霉菌素20万单位</t>
  </si>
  <si>
    <t>南京南大药业有限责任公司</t>
  </si>
  <si>
    <t>硝呋太尔制霉素阴道软胶囊</t>
  </si>
  <si>
    <t>500mg/20万单位*6s</t>
  </si>
  <si>
    <t>国药集团川抗制药有限公司</t>
  </si>
  <si>
    <t>硝酸甘油片</t>
  </si>
  <si>
    <t>0.5mg*100片</t>
  </si>
  <si>
    <t>山东信谊制药有限公司</t>
  </si>
  <si>
    <t>硝酸甘油注射液</t>
  </si>
  <si>
    <t>山西康宝生物制品有限公司</t>
  </si>
  <si>
    <t>小儿清热止咳口服液</t>
  </si>
  <si>
    <t>安徽省天康药业有限公司</t>
  </si>
  <si>
    <t>四川省世海通医药器械有限公司</t>
  </si>
  <si>
    <t>小牛血清去蛋白注射液</t>
  </si>
  <si>
    <t>5ml：0.2g</t>
  </si>
  <si>
    <t>锦州奥鸿药业有限责任公司</t>
  </si>
  <si>
    <t>四川广顺堂药业有限公司</t>
  </si>
  <si>
    <t>缬沙坦胶囊</t>
  </si>
  <si>
    <t>80mg*14粒</t>
  </si>
  <si>
    <t>海南澳美华制药有限公司</t>
  </si>
  <si>
    <t>心达康片</t>
  </si>
  <si>
    <t>5mg*50片</t>
  </si>
  <si>
    <t>四川雅达药业股份有限公司</t>
  </si>
  <si>
    <t>心可舒颗粒</t>
  </si>
  <si>
    <t>3g*18袋</t>
  </si>
  <si>
    <t>辛伐他汀片</t>
  </si>
  <si>
    <t>10mg*10片</t>
  </si>
  <si>
    <t>辛芳鼻炎胶囊</t>
  </si>
  <si>
    <t>0.25g*24粒*3小盒</t>
  </si>
  <si>
    <t>长春海外制药集团有限公司</t>
  </si>
  <si>
    <t>辛夷</t>
  </si>
  <si>
    <t>锌钙特软胶囊</t>
  </si>
  <si>
    <t>1200mg*30粒</t>
  </si>
  <si>
    <t>澳诺（青岛）制药有限公司</t>
  </si>
  <si>
    <t>醒脾养儿颗粒</t>
  </si>
  <si>
    <t>2g*12小包</t>
  </si>
  <si>
    <t>贵州健兴药业有限公司</t>
  </si>
  <si>
    <t>四川省蜀康药业有限公司</t>
  </si>
  <si>
    <t>胸腺肽肠溶片</t>
  </si>
  <si>
    <t>20mg*10片</t>
  </si>
  <si>
    <t>哈高科白天鹅药业集团有限公司</t>
  </si>
  <si>
    <t>深圳市康哲药业有限公司</t>
  </si>
  <si>
    <t>熊去氧胆酸胶囊</t>
  </si>
  <si>
    <t>250mg*25粒</t>
  </si>
  <si>
    <t>德国Losan Pharma GmbH</t>
  </si>
  <si>
    <t>续断</t>
  </si>
  <si>
    <t>玄参</t>
  </si>
  <si>
    <t>四川铭维医药有限公司</t>
  </si>
  <si>
    <t>血塞通片</t>
  </si>
  <si>
    <t>25mg*20片</t>
  </si>
  <si>
    <t>云南玉溪维和制药有限公司</t>
  </si>
  <si>
    <t>延胡索</t>
  </si>
  <si>
    <t>四川陈善堂中药饮片有限公司</t>
  </si>
  <si>
    <t>岩白菜</t>
  </si>
  <si>
    <t>炎可宁片</t>
  </si>
  <si>
    <t>2*12片/板</t>
  </si>
  <si>
    <t>太极集团四川绵阳制药有限公司</t>
  </si>
  <si>
    <t>四川新吉医药有限责任公司</t>
  </si>
  <si>
    <t>盐酸氨基葡萄糖片</t>
  </si>
  <si>
    <t>0.24g*12片</t>
  </si>
  <si>
    <t>四川新斯顿制药股份有限公司</t>
  </si>
  <si>
    <t>盐酸氨溴索口服溶液</t>
  </si>
  <si>
    <t>5ml*6支</t>
  </si>
  <si>
    <t>黑龙江中桂制药有限公司</t>
  </si>
  <si>
    <t>盐酸氨溴索片</t>
  </si>
  <si>
    <t>黑龙江澳利达制药有限公司</t>
  </si>
  <si>
    <t>盐酸氨溴索葡萄糖注射液</t>
  </si>
  <si>
    <t>50ml</t>
  </si>
  <si>
    <t>石家庄四药有限公司</t>
  </si>
  <si>
    <t>盐酸氨溴索注射液</t>
  </si>
  <si>
    <t>2ml：15mg</t>
  </si>
  <si>
    <t>盐酸昂丹司琼注射液</t>
  </si>
  <si>
    <t>2ml：4mg</t>
  </si>
  <si>
    <t>盐酸贝那普利片</t>
  </si>
  <si>
    <t>上海新亚药业闵行有限公司</t>
  </si>
  <si>
    <t>盐酸苯海索片</t>
  </si>
  <si>
    <t>2mg*100片</t>
  </si>
  <si>
    <t>四川迪康医药贸易有限公司</t>
  </si>
  <si>
    <t>盐酸吡格列酮片</t>
  </si>
  <si>
    <t>15mg</t>
  </si>
  <si>
    <t>浙江康恩贝制药股份有限公司</t>
  </si>
  <si>
    <t>盐酸丙卡特罗片</t>
  </si>
  <si>
    <t>25ug*10片</t>
  </si>
  <si>
    <t>安徽环球药业股份有限公司</t>
  </si>
  <si>
    <t>盐酸地芬尼多片（眩晕停片）</t>
  </si>
  <si>
    <t>25mg*30片</t>
  </si>
  <si>
    <t>湖南千金湘江药业股份有限公司</t>
  </si>
  <si>
    <t>盐酸二甲双胍缓释片</t>
  </si>
  <si>
    <t>成都恒瑞制药有限公司</t>
  </si>
  <si>
    <t>北京市永康药业有限公司</t>
  </si>
  <si>
    <t>盐酸二甲双胍片</t>
  </si>
  <si>
    <t>0.25g*48片</t>
  </si>
  <si>
    <t>盐酸氟桂利嗪胶囊</t>
  </si>
  <si>
    <t>5mg*60粒</t>
  </si>
  <si>
    <t>郑州瑞康制药有限公司</t>
  </si>
  <si>
    <t>成都昇和医药有限责任公司</t>
  </si>
  <si>
    <t>盐酸格拉司琼注射液</t>
  </si>
  <si>
    <t>3ml：3mg</t>
  </si>
  <si>
    <t>山西普德药业有限公司</t>
  </si>
  <si>
    <t>盐酸黄酮哌酯片</t>
  </si>
  <si>
    <t>0.2g*30片</t>
  </si>
  <si>
    <t>北京三九药业有限公司</t>
  </si>
  <si>
    <t>盐酸甲氧氯普胺注射液</t>
  </si>
  <si>
    <t>1ml:10mg*10支</t>
  </si>
  <si>
    <t>盐酸雷尼替丁胶囊</t>
  </si>
  <si>
    <t>0.15g*30粒</t>
  </si>
  <si>
    <t>盐酸洛贝林注射液</t>
  </si>
  <si>
    <t>1ml:3mg*10支</t>
  </si>
  <si>
    <t>盐酸米诺环素胶囊（美满霉素胶囊）</t>
  </si>
  <si>
    <t>0.1g*10粒</t>
  </si>
  <si>
    <t>盐酸纳美芬注射液</t>
  </si>
  <si>
    <t>佛山市平安药业有限公司</t>
  </si>
  <si>
    <t>盐酸曲美他嗪片</t>
  </si>
  <si>
    <t>20mg*15片*2板</t>
  </si>
  <si>
    <t>瑞阳制药有限公司</t>
  </si>
  <si>
    <t>盐酸曲美他嗪片(万爽力)</t>
  </si>
  <si>
    <t>20mg*30片</t>
  </si>
  <si>
    <t>施维雅（天津）制药有限公司</t>
  </si>
  <si>
    <t>盐酸舍曲林片</t>
  </si>
  <si>
    <t>50mg*14片</t>
  </si>
  <si>
    <t>盐酸替扎尼定片</t>
  </si>
  <si>
    <t>4mg*6片</t>
  </si>
  <si>
    <t>北京科园信海医药经营有限公司</t>
  </si>
  <si>
    <t>盐酸乌拉地尔注射液（亚宁定）</t>
  </si>
  <si>
    <t>5ml：25mg</t>
  </si>
  <si>
    <t>ALTANA Pharma AG (德国)</t>
  </si>
  <si>
    <t>盐酸溴己新葡萄糖注射液</t>
  </si>
  <si>
    <t>100ml:4mg:5g</t>
  </si>
  <si>
    <t>江西科伦药业有限公司</t>
  </si>
  <si>
    <t>成都肖集翰药业有限责任公司</t>
  </si>
  <si>
    <t>盐酸溴已新葡萄糖注射液</t>
  </si>
  <si>
    <t>盐酸乙胺丁醇片</t>
  </si>
  <si>
    <t>盐酸右美托咪定注射液</t>
  </si>
  <si>
    <t>2ml:0.2mg</t>
  </si>
  <si>
    <t>盐酸左氧氟沙星胶囊</t>
  </si>
  <si>
    <t>0.1g*12粒</t>
  </si>
  <si>
    <t>盐酸左氧氟沙星氯化钠注射液</t>
  </si>
  <si>
    <t>100ml:左氧氟沙星0.2g与氯化钠0.9g</t>
  </si>
  <si>
    <t>盐酸左氧氟沙星片</t>
  </si>
  <si>
    <t>江苏宜兴前进制药厂</t>
  </si>
  <si>
    <t>养胃舒软胶囊</t>
  </si>
  <si>
    <t>江西欧氏药业有限责任公司</t>
  </si>
  <si>
    <t>氧氟沙星滴眼液</t>
  </si>
  <si>
    <t>5ml：15mg</t>
  </si>
  <si>
    <t>武汉五景药业有限公司</t>
  </si>
  <si>
    <t>血液保存液(I)</t>
  </si>
  <si>
    <t>四川南格尔生物科技有限公司</t>
  </si>
  <si>
    <t>腰痛宁胶囊</t>
  </si>
  <si>
    <t>野菊花</t>
  </si>
  <si>
    <t>医用一次性帽子</t>
  </si>
  <si>
    <t>YB MZ YM（FSM）</t>
  </si>
  <si>
    <t>四川友邦企业有限公司</t>
  </si>
  <si>
    <t>一次性使用穿刺包</t>
  </si>
  <si>
    <t>CCB-F</t>
  </si>
  <si>
    <t>山东威高集团医用高分子制品股份有限公司</t>
  </si>
  <si>
    <t>一次性使用闭式引流瓶</t>
  </si>
  <si>
    <t>1600ML</t>
  </si>
  <si>
    <t>苏州市晶乐高分子医疗器械有限公司</t>
  </si>
  <si>
    <t>四川双陆医疗器械有限公司</t>
  </si>
  <si>
    <t>一次性使用袋式输液器（带针）</t>
  </si>
  <si>
    <t>Y2 5.5号</t>
  </si>
  <si>
    <t>成都市新津事丰医疗器械有限公司</t>
  </si>
  <si>
    <t>成都稳健利康医疗用品有限公司</t>
  </si>
  <si>
    <t>一次性使用换药包</t>
  </si>
  <si>
    <t>I型</t>
  </si>
  <si>
    <t>成都明森医疗器械有限责任公司</t>
  </si>
  <si>
    <t>一次性使用静脉输液针</t>
  </si>
  <si>
    <t>0.7</t>
  </si>
  <si>
    <t>成都双流双陆医疗器械有限公司</t>
  </si>
  <si>
    <t>一次性使用橡胶检查手套（灭菌）</t>
  </si>
  <si>
    <t>一次性使用输氧管</t>
  </si>
  <si>
    <t>S</t>
  </si>
  <si>
    <t>四川道易电子科技有限公司</t>
  </si>
  <si>
    <t>一次性使用输液器</t>
  </si>
  <si>
    <t>C1b0.7TZ</t>
  </si>
  <si>
    <t>一次性使用无菌注射器</t>
  </si>
  <si>
    <t>1ml 4.5#</t>
  </si>
  <si>
    <t>上海双鸽实业有限公司</t>
  </si>
  <si>
    <t>一次性负压引流器</t>
  </si>
  <si>
    <t>600ml</t>
  </si>
  <si>
    <t>扬州市双菱医疗器械有限公司(原扬州邗江双菱医疗器械有限公</t>
  </si>
  <si>
    <t>湛江市事达实业有限公司</t>
  </si>
  <si>
    <t>一次性使用无菌导尿包</t>
  </si>
  <si>
    <t>18Fr 30ml</t>
  </si>
  <si>
    <t>医用手术膜</t>
  </si>
  <si>
    <t>300*450mm</t>
  </si>
  <si>
    <t>天津博安医用有限公司</t>
  </si>
  <si>
    <t>一次性使用无菌注射器（配针）</t>
  </si>
  <si>
    <t>5ml 6号</t>
  </si>
  <si>
    <t>成都海辉医疗器械有限公司</t>
  </si>
  <si>
    <t>一次性使用无菌注射针</t>
  </si>
  <si>
    <t>0.45</t>
  </si>
  <si>
    <t>武汉市王冠医疗器械有限责任公司</t>
  </si>
  <si>
    <t>一次性使用橡胶检查手套</t>
  </si>
  <si>
    <t>中</t>
  </si>
  <si>
    <t>广州市加明橡胶制品有限公司</t>
  </si>
  <si>
    <t>一次性使用心电电极</t>
  </si>
  <si>
    <t>JK-1型</t>
  </si>
  <si>
    <t>上海均康医用设备有限公司</t>
  </si>
  <si>
    <t>一次性使用医用手术衣</t>
  </si>
  <si>
    <t>YB SSY A D</t>
  </si>
  <si>
    <t>一次性无菌缝合包</t>
  </si>
  <si>
    <t>常规</t>
  </si>
  <si>
    <t>河南省安邦卫材有限公司</t>
  </si>
  <si>
    <t>一次性无菌阴道扩张器</t>
  </si>
  <si>
    <t>半透明调节式中号</t>
  </si>
  <si>
    <t>常州晓春医疗器械有限公司</t>
  </si>
  <si>
    <t>一力感冒清片</t>
  </si>
  <si>
    <t>0.22g*100片</t>
  </si>
  <si>
    <t>广州白云山制药股份有限公司(广州白云山制药总厂)</t>
  </si>
  <si>
    <t>一力咳特灵胶囊</t>
  </si>
  <si>
    <t>氦氖激光成像胶片AGFA</t>
  </si>
  <si>
    <t>14in*17in*100张 35cm*43cm</t>
  </si>
  <si>
    <t>医用超声藕合剂</t>
  </si>
  <si>
    <t>TM-100型250ml</t>
  </si>
  <si>
    <t>天津市西苑寺制作所</t>
  </si>
  <si>
    <t>杭州爱普医疗器械股份有限公司</t>
  </si>
  <si>
    <t>医用缝合针</t>
  </si>
  <si>
    <t>0.3mm-1.3mm</t>
  </si>
  <si>
    <t>上海医用缝合针厂</t>
  </si>
  <si>
    <t>医用酒精</t>
  </si>
  <si>
    <t>500ml（75%）</t>
  </si>
  <si>
    <t>成都蜀都实业有限责任公司</t>
  </si>
  <si>
    <t>医用棉签</t>
  </si>
  <si>
    <t>50支</t>
  </si>
  <si>
    <t>成都和丰卫生用品厂</t>
  </si>
  <si>
    <t>医用脱脂棉球</t>
  </si>
  <si>
    <t>250g</t>
  </si>
  <si>
    <t>医用脱脂纱布</t>
  </si>
  <si>
    <t>8m</t>
  </si>
  <si>
    <t>医用脱脂纱布垫</t>
  </si>
  <si>
    <t>300mm*400mm*1层</t>
  </si>
  <si>
    <t>江苏先声药业有限公司</t>
  </si>
  <si>
    <t>依达拉奉注射液</t>
  </si>
  <si>
    <t>20ml：30mg*2支</t>
  </si>
  <si>
    <t>国药集团国瑞药业有限公司</t>
  </si>
  <si>
    <t>成都瑞泰药业有限公司</t>
  </si>
  <si>
    <t>乙酰谷酰胺注射液</t>
  </si>
  <si>
    <t>5ml：2.25g</t>
  </si>
  <si>
    <t>巴里莫尔制药（通化）有限公司</t>
  </si>
  <si>
    <t>异烟肼片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</si>
  <si>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</si>
  <si>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</si>
  <si>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</si>
  <si>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</si>
  <si>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惠州九惠药业贸易有限公司</t>
  </si>
  <si>
    <t>益肝灵片</t>
  </si>
  <si>
    <t>77mg*100片</t>
  </si>
  <si>
    <t>惠州市九惠制药股份有限公司</t>
  </si>
  <si>
    <t>海南女娲新特药有限公司</t>
  </si>
  <si>
    <t>益母草分散片</t>
  </si>
  <si>
    <t>0.4g*24片</t>
  </si>
  <si>
    <t>浙江维康药业股份有限公司</t>
  </si>
  <si>
    <t>益母颗粒</t>
  </si>
  <si>
    <t>4g*12袋</t>
  </si>
  <si>
    <t>吉林省刻康药业有限公司</t>
  </si>
  <si>
    <t>益气补血片</t>
  </si>
  <si>
    <t>0.3g*40片</t>
  </si>
  <si>
    <t>四平市吉特药业有限公司</t>
  </si>
  <si>
    <t>薏苡仁</t>
  </si>
  <si>
    <t>四川省银丹药品有限责任公司</t>
  </si>
  <si>
    <t>银丹心脑通软胶囊</t>
  </si>
  <si>
    <t>0.4g*60粒*2瓶</t>
  </si>
  <si>
    <t>贵州百灵企业集团制药股份有限公司</t>
  </si>
  <si>
    <t>银黄胶囊</t>
  </si>
  <si>
    <t>陕西君碧莎制药有限公司</t>
  </si>
  <si>
    <t>四川恒硕医药有限公司</t>
  </si>
  <si>
    <t>银杏蜜环口服溶液</t>
  </si>
  <si>
    <t>成都天银制药有限公司</t>
  </si>
  <si>
    <t>吲哚美辛肠溶片</t>
  </si>
  <si>
    <t>江苏亚邦爱普森药业有限公司</t>
  </si>
  <si>
    <t>右旋糖酐40葡萄糖注射液（6%）</t>
  </si>
  <si>
    <t>四川科伦药业股份有限公司（仁寿）</t>
  </si>
  <si>
    <t>右旋糖酐40葡萄糖注射液（塑瓶）</t>
  </si>
  <si>
    <t>500ml:30g:25g</t>
  </si>
  <si>
    <t>右旋糖酐铁片</t>
  </si>
  <si>
    <t>25mg*60片</t>
  </si>
  <si>
    <t>四川科伦药业股份有限公司（原四川珍珠制药有限公司</t>
  </si>
  <si>
    <t>鱼腥草</t>
  </si>
  <si>
    <t>广东一品红药业有限公司</t>
  </si>
  <si>
    <t>鱼腥草素钠片</t>
  </si>
  <si>
    <t>30mg*36片</t>
  </si>
  <si>
    <t>云南红河制药有限公司</t>
  </si>
  <si>
    <t>玉屏风颗粒</t>
  </si>
  <si>
    <t>5g*15袋</t>
  </si>
  <si>
    <t>元胡止痛滴丸</t>
  </si>
  <si>
    <t>4*30丸</t>
  </si>
  <si>
    <t>甘肃陇神戎发药业股份有限公司</t>
  </si>
  <si>
    <t>云南白药创可贴</t>
  </si>
  <si>
    <t>50片</t>
  </si>
  <si>
    <t>云南白药集团股份有限公司</t>
  </si>
  <si>
    <t>云南白药膏</t>
  </si>
  <si>
    <t>6.5cm*10cm*5片</t>
  </si>
  <si>
    <t>云南白药胶囊</t>
  </si>
  <si>
    <t>0.25克*16粒</t>
  </si>
  <si>
    <t>云南白药气雾剂（气雾剂+保险液）</t>
  </si>
  <si>
    <t>50g+60g</t>
  </si>
  <si>
    <t>泽泻</t>
  </si>
  <si>
    <t>贞芪扶正颗粒</t>
  </si>
  <si>
    <t>15g*10袋</t>
  </si>
  <si>
    <t>湖南时代阳光制药有限公司</t>
  </si>
  <si>
    <t>珍珠明目滴眼液</t>
  </si>
  <si>
    <t>8ml</t>
  </si>
  <si>
    <t>桂林集琦药业股份有限公司</t>
  </si>
  <si>
    <t>知母</t>
  </si>
  <si>
    <t>脂肪乳注射液</t>
  </si>
  <si>
    <t>500ml:50g:3g</t>
  </si>
  <si>
    <t>脂肪乳注射液（C14-24）</t>
  </si>
  <si>
    <t>250ml 20%</t>
  </si>
  <si>
    <t>脂溶性维生素注射液（II）</t>
  </si>
  <si>
    <r>
      <rPr>
        <sz val="11"/>
        <color indexed="8"/>
        <rFont val="仿宋_GB2312"/>
        <charset val="134"/>
      </rPr>
      <t>止痛化</t>
    </r>
    <r>
      <rPr>
        <sz val="11"/>
        <color indexed="8"/>
        <rFont val="宋体"/>
        <charset val="134"/>
      </rPr>
      <t>癥</t>
    </r>
    <r>
      <rPr>
        <sz val="11"/>
        <color indexed="8"/>
        <rFont val="仿宋_GB2312"/>
        <charset val="134"/>
      </rPr>
      <t>片</t>
    </r>
  </si>
  <si>
    <t>0.4g*12片*3板</t>
  </si>
  <si>
    <t>枳壳</t>
  </si>
  <si>
    <t>河北顺康医药有限公司</t>
  </si>
  <si>
    <t>至灵菌丝胶囊</t>
  </si>
  <si>
    <t>0.25g*20粒</t>
  </si>
  <si>
    <t>河北瑞森药业有限公司</t>
  </si>
  <si>
    <t>制草乌</t>
  </si>
  <si>
    <t>制川乌</t>
  </si>
  <si>
    <t>四川华鼎医药有限公司</t>
  </si>
  <si>
    <t>重组人促红素注射液(CHO细胞)</t>
  </si>
  <si>
    <t>6000IU/1ml/支</t>
  </si>
  <si>
    <t>山东科兴生物制品有限公司</t>
  </si>
  <si>
    <t>重组人干扰素a-2b阴道泡腾胶囊</t>
  </si>
  <si>
    <t>80万iu/粒*2粒</t>
  </si>
  <si>
    <t>上海华新生物高技术有限公司</t>
  </si>
  <si>
    <t>重组人粒细胞刺激因子注射液（里亚金）</t>
  </si>
  <si>
    <t>75ug</t>
  </si>
  <si>
    <t>哈药集团生物工程有限公司</t>
  </si>
  <si>
    <t>竹叶柴胡</t>
  </si>
  <si>
    <t>注射用阿莫西林钠克拉维酸钾</t>
  </si>
  <si>
    <t>1.2g</t>
  </si>
  <si>
    <t>华北制药股份有限公司</t>
  </si>
  <si>
    <t>注射用奥美拉唑钠</t>
  </si>
  <si>
    <t>40mg</t>
  </si>
  <si>
    <t>注射用奥硝唑</t>
  </si>
  <si>
    <t>0.25g</t>
  </si>
  <si>
    <t>武汉长联来福制药股份有限公司</t>
  </si>
  <si>
    <t>注射用奥扎格雷钠</t>
  </si>
  <si>
    <t>20mg</t>
  </si>
  <si>
    <t>漯河南街村全威制药有限公司</t>
  </si>
  <si>
    <t>国药集团成都信立邦生物制药有限公司</t>
  </si>
  <si>
    <t>注射用布美他尼</t>
  </si>
  <si>
    <t>1mg</t>
  </si>
  <si>
    <t>注射用醋酸奥曲肽</t>
  </si>
  <si>
    <t>0.1mg</t>
  </si>
  <si>
    <t>注射用丹参多酚酸盐</t>
  </si>
  <si>
    <t>上海绿谷制药有限公司</t>
  </si>
  <si>
    <t>注射用单磷酸阿糖腺苷</t>
  </si>
  <si>
    <t>0.1g</t>
  </si>
  <si>
    <t>广东省药物研究所制药厂</t>
  </si>
  <si>
    <t>注射用单唾液酸四己糖神经节苷脂钠</t>
  </si>
  <si>
    <t>注射用多索茶碱</t>
  </si>
  <si>
    <t>0.2g</t>
  </si>
  <si>
    <t>成都华贝康医药有限公司</t>
  </si>
  <si>
    <t>注射用二丁酰环磷腺苷钙</t>
  </si>
  <si>
    <t>注射用辅酶A</t>
  </si>
  <si>
    <t>100单位*10支</t>
  </si>
  <si>
    <t>注射用复合辅酶</t>
  </si>
  <si>
    <t>辅酶A100单位辅酶I0.1mg</t>
  </si>
  <si>
    <t>北京双鹭药业股份有限公司</t>
  </si>
  <si>
    <t>注射用甘草酸二铵</t>
  </si>
  <si>
    <t>150mg</t>
  </si>
  <si>
    <t>保定三九济世生物药业有限公司</t>
  </si>
  <si>
    <t>注射用环磷腺苷葡胺</t>
  </si>
  <si>
    <t>30mg</t>
  </si>
  <si>
    <t>注射用环磷腺苷葡胺（尤力）</t>
  </si>
  <si>
    <t>注射用磺苄西林钠</t>
  </si>
  <si>
    <t>1g(100万单位）</t>
  </si>
  <si>
    <t>湖南尔康湘药制药有限公司</t>
  </si>
  <si>
    <t>注射用甲磺酸酚妥拉明（立其丁）</t>
  </si>
  <si>
    <t>10mg*5支</t>
  </si>
  <si>
    <t>上海复旦复华药业有限公司</t>
  </si>
  <si>
    <t>注射用甲泼尼龙琥珀酸钠</t>
  </si>
  <si>
    <t>比利时法码西亚普强公司</t>
  </si>
  <si>
    <t>四川顺天生物医药有限公司</t>
  </si>
  <si>
    <t>注射用尖吻蝮蛇血凝酶</t>
  </si>
  <si>
    <t>1单位</t>
  </si>
  <si>
    <t>北京康辰药业股份有限公司</t>
  </si>
  <si>
    <t>注射用卡络磺钠</t>
  </si>
  <si>
    <t>海南通用同盟药业有限公司</t>
  </si>
  <si>
    <t>注射用克林霉素磷酸酯</t>
  </si>
  <si>
    <t>0.6g</t>
  </si>
  <si>
    <t>苏州第壹制药有限公司</t>
  </si>
  <si>
    <t>注射用拉氧头孢钠</t>
  </si>
  <si>
    <t>0.5g</t>
  </si>
  <si>
    <t>海南海灵化学制药有限公司</t>
  </si>
  <si>
    <t>注射用氯诺昔康</t>
  </si>
  <si>
    <t>8mg</t>
  </si>
  <si>
    <t>浙江震元制药有限公司</t>
  </si>
  <si>
    <t>注射用美洛西林钠舒巴坦钠</t>
  </si>
  <si>
    <t>1.25g</t>
  </si>
  <si>
    <t>海南通用三洋药业有限公司</t>
  </si>
  <si>
    <t>注射用脑蛋白水解物</t>
  </si>
  <si>
    <t>成都天行健药业有限公司</t>
  </si>
  <si>
    <t>注射用哌拉西林钠舒巴坦钠</t>
  </si>
  <si>
    <t>四川制药制剂有限公司</t>
  </si>
  <si>
    <t>注射用哌拉西林钠他唑巴坦钠</t>
  </si>
  <si>
    <t>1.125g</t>
  </si>
  <si>
    <t>石药集团中诺药业（石家庄）有限公司</t>
  </si>
  <si>
    <t>注射用泮托拉唑钠</t>
  </si>
  <si>
    <t>沈阳东宇药业有限公司</t>
  </si>
  <si>
    <t>注射用泮托拉唑钠(潘妥洛克)</t>
  </si>
  <si>
    <t>德国Nycomd GmbH</t>
  </si>
  <si>
    <t>四川蓝皓药业有限公司</t>
  </si>
  <si>
    <t>注射用七叶皂苷钠</t>
  </si>
  <si>
    <t>武汉生物化学制药厂</t>
  </si>
  <si>
    <t>注射用乳糖酸阿奇霉素</t>
  </si>
  <si>
    <t>海南海灵制药厂有限公司</t>
  </si>
  <si>
    <t>注射用生长抑素</t>
  </si>
  <si>
    <t>3mg</t>
  </si>
  <si>
    <t>注射用鼠神经生长因子</t>
  </si>
  <si>
    <t>30ug</t>
  </si>
  <si>
    <t>舒泰神（北京）生物制药股份有限公司</t>
  </si>
  <si>
    <t>注射用头孢硫脒</t>
  </si>
  <si>
    <t>山东罗欣药业集团股份有限公司</t>
  </si>
  <si>
    <t>注射用头孢米诺钠</t>
  </si>
  <si>
    <t>1.0g</t>
  </si>
  <si>
    <t>注射用头孢哌酮钠舒巴坦钠</t>
  </si>
  <si>
    <t>2.0克</t>
  </si>
  <si>
    <t>沈阳中国医科大学制药有限公司</t>
  </si>
  <si>
    <t>四川益源药业有限责任公司</t>
  </si>
  <si>
    <t>注射用头孢哌酮钠他唑巴坦钠</t>
  </si>
  <si>
    <t>2.5g</t>
  </si>
  <si>
    <t>注射用头孢噻肟钠</t>
  </si>
  <si>
    <t>注射用头孢他啶</t>
  </si>
  <si>
    <t>1g</t>
  </si>
  <si>
    <t>注射用头孢西丁钠</t>
  </si>
  <si>
    <t>注射用头孢唑肟钠</t>
  </si>
  <si>
    <t>汕头金石粉针剂有限公司</t>
  </si>
  <si>
    <t>注射用维库溴铵</t>
  </si>
  <si>
    <t>4mg</t>
  </si>
  <si>
    <t>注射用维生素C</t>
  </si>
  <si>
    <t>四川世瑞药业有限公司</t>
  </si>
  <si>
    <t>注射用腺苷钴胺</t>
  </si>
  <si>
    <t>0.5mg</t>
  </si>
  <si>
    <t>海南斯达制药有限公司</t>
  </si>
  <si>
    <t>注射用香菇多糖</t>
  </si>
  <si>
    <t>山西振东泰盛制药有限公司</t>
  </si>
  <si>
    <t>广州市振康医药有限公司</t>
  </si>
  <si>
    <t>注射用胸腺五肽</t>
  </si>
  <si>
    <t>海南中和药业股份有限公司</t>
  </si>
  <si>
    <t>注射用血凝酶（立芷雪）</t>
  </si>
  <si>
    <t>1.0KU*5瓶 2ml*5支</t>
  </si>
  <si>
    <t>Solco Basle　Ｌtｄ（瑞士素高药厂）</t>
  </si>
  <si>
    <t>注射用血塞通</t>
  </si>
  <si>
    <t>200mg</t>
  </si>
  <si>
    <t>哈尔滨珍宝制药有限公司</t>
  </si>
  <si>
    <t>四川人福医药有限公司</t>
  </si>
  <si>
    <t>注射用血栓通</t>
  </si>
  <si>
    <t>广西梧州制药（集团）股份有限公司</t>
  </si>
  <si>
    <t>注射用亚叶酸钙</t>
  </si>
  <si>
    <t>100mg</t>
  </si>
  <si>
    <t>四川罗欣医药有限公司</t>
  </si>
  <si>
    <t>注射用盐酸氨溴索</t>
  </si>
  <si>
    <t>注射用盐酸倍他司汀</t>
  </si>
  <si>
    <t>注射用盐酸甲氯芬酯</t>
  </si>
  <si>
    <t>上海上药新亚药业有限公司</t>
  </si>
  <si>
    <t>注射用盐酸去甲万古霉素</t>
  </si>
  <si>
    <t>0.4g</t>
  </si>
  <si>
    <t>注射用盐酸头孢替安</t>
  </si>
  <si>
    <t>上海新先锋药业有限公司</t>
  </si>
  <si>
    <t>注射用乙酰谷酰胺</t>
  </si>
  <si>
    <t>0.3g</t>
  </si>
  <si>
    <t>丹东医创药业有限责任公司</t>
  </si>
  <si>
    <t>注射用吲哚菁绿</t>
  </si>
  <si>
    <t>25mg</t>
  </si>
  <si>
    <t>四川瑞达医药有限公司</t>
  </si>
  <si>
    <t>注射用长春西汀</t>
  </si>
  <si>
    <t>长春海悦药业有限公司（原长春富春制药有限公司</t>
  </si>
  <si>
    <t>壮骨麝香止痛膏</t>
  </si>
  <si>
    <t>4片*7*10cm</t>
  </si>
  <si>
    <t>重庆陪都药业股份有限公司</t>
  </si>
  <si>
    <t>紫草</t>
  </si>
  <si>
    <t>秦皇岛市山海关药业有限责任公司</t>
  </si>
  <si>
    <t>祖师麻片</t>
  </si>
  <si>
    <t>0.30g*18片*2板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</si>
</sst>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_ "/>
    <numFmt numFmtId="177" formatCode="0_ "/>
  </numFmts>
  <fonts count="25">
    <font>
      <sz val="11"/>
      <color theme="1"/>
      <name val="宋体"/>
      <charset val="134"/>
      <scheme val="minor"/>
    </font>
    <font>
      <sz val="11"/>
      <color theme="1"/>
      <name val="仿宋_GB2312"/>
      <charset val="134"/>
    </font>
    <font>
      <sz val="11"/>
      <color rgb="FF000000"/>
      <name val="仿宋_GB2312"/>
      <charset val="134"/>
    </font>
    <font>
      <sz val="11"/>
      <color indexed="8"/>
      <name val="仿宋_GB2312"/>
      <charset val="134"/>
    </font>
    <font>
      <sz val="11"/>
      <name val="仿宋_GB2312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19" fillId="14" borderId="1" applyNumberFormat="0" applyAlignment="0" applyProtection="0">
      <alignment vertical="center"/>
    </xf>
    <xf numFmtId="0" fontId="20" fillId="15" borderId="7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 applyFill="1" applyBorder="1" applyAlignment="1">
      <alignment horizontal="left" vertical="center"/>
    </xf>
    <xf numFmtId="177" fontId="1" fillId="0" borderId="0" xfId="0" applyNumberFormat="1" applyFont="1" applyFill="1" applyBorder="1" applyAlignment="1">
      <alignment horizontal="left" vertical="center"/>
    </xf>
    <xf numFmtId="176" fontId="1" fillId="0" borderId="0" xfId="0" applyNumberFormat="1" applyFont="1" applyFill="1" applyBorder="1" applyAlignment="1">
      <alignment horizontal="left" vertical="center"/>
    </xf>
    <xf numFmtId="0" fontId="0" fillId="0" borderId="0" xfId="0" applyFont="1" applyBorder="1">
      <alignment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77" fontId="3" fillId="0" borderId="0" xfId="0" applyNumberFormat="1" applyFont="1" applyFill="1" applyBorder="1" applyAlignment="1">
      <alignment horizontal="left" vertical="center"/>
    </xf>
    <xf numFmtId="4" fontId="3" fillId="0" borderId="0" xfId="0" applyNumberFormat="1" applyFont="1" applyFill="1" applyBorder="1" applyAlignment="1">
      <alignment horizontal="left" vertical="center"/>
    </xf>
    <xf numFmtId="176" fontId="3" fillId="0" borderId="0" xfId="0" applyNumberFormat="1" applyFont="1" applyFill="1" applyBorder="1" applyAlignment="1">
      <alignment horizontal="left" vertical="center"/>
    </xf>
    <xf numFmtId="177" fontId="4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0" xfId="0" applyFill="1" applyBorder="1" applyAlignment="1" applyProtection="1">
      <alignment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21"/>
  <sheetViews>
    <sheetView tabSelected="1" workbookViewId="0">
      <selection activeCell="D1226" sqref="D1226"/>
    </sheetView>
  </sheetViews>
  <sheetFormatPr defaultColWidth="9" defaultRowHeight="13.5" outlineLevelCol="7"/>
  <cols>
    <col min="1" max="1" width="15.875" style="1" customWidth="1"/>
    <col min="2" max="2" width="29.875" style="2" customWidth="1"/>
    <col min="3" max="3" width="19.5" style="2" customWidth="1"/>
    <col min="4" max="4" width="56.625" style="2" customWidth="1"/>
    <col min="5" max="5" width="8.375" style="3" customWidth="1"/>
    <col min="6" max="6" width="16" style="4" hidden="1" customWidth="1"/>
    <col min="7" max="7" width="12.625"/>
    <col min="8" max="8" width="11.5"/>
  </cols>
  <sheetData>
    <row r="1" spans="1:8">
      <c r="A1" s="5" t="s">
        <v>0</v>
      </c>
      <c r="B1" s="2" t="s">
        <v>1</v>
      </c>
      <c r="C1" s="2" t="s">
        <v>2</v>
      </c>
      <c r="D1" s="6" t="s">
        <v>3</v>
      </c>
      <c r="E1" s="2" t="s">
        <v>4</v>
      </c>
      <c r="F1" s="4" t="s">
        <v>5</v>
      </c>
      <c r="G1" t="s">
        <v>6</v>
      </c>
      <c r="H1" t="s">
        <v>7</v>
      </c>
    </row>
    <row r="2" spans="1:8">
      <c r="A2" s="1" t="s">
        <v>8</v>
      </c>
      <c r="B2" s="7" t="s">
        <v>9</v>
      </c>
      <c r="C2" s="7" t="s">
        <v>10</v>
      </c>
      <c r="D2" s="7" t="s">
        <v>11</v>
      </c>
      <c r="E2" s="8">
        <v>24000</v>
      </c>
      <c r="F2" s="9">
        <v>70080</v>
      </c>
      <c r="G2">
        <f>F2*0.9402365</f>
        <v>65891.77392</v>
      </c>
      <c r="H2">
        <f>G2/E2</f>
        <v>2.74549058</v>
      </c>
    </row>
    <row r="3" spans="1:8">
      <c r="A3" s="1" t="s">
        <v>8</v>
      </c>
      <c r="B3" s="7" t="s">
        <v>9</v>
      </c>
      <c r="C3" s="7" t="s">
        <v>10</v>
      </c>
      <c r="D3" s="7" t="s">
        <v>11</v>
      </c>
      <c r="E3" s="8">
        <v>16000</v>
      </c>
      <c r="F3" s="9">
        <v>46720</v>
      </c>
      <c r="G3">
        <f t="shared" ref="G3:G66" si="0">F3*0.9402365</f>
        <v>43927.84928</v>
      </c>
      <c r="H3">
        <f t="shared" ref="H3:H66" si="1">G3/E3</f>
        <v>2.74549058</v>
      </c>
    </row>
    <row r="4" spans="1:8">
      <c r="A4" s="1" t="s">
        <v>8</v>
      </c>
      <c r="B4" s="7" t="s">
        <v>9</v>
      </c>
      <c r="C4" s="7" t="s">
        <v>10</v>
      </c>
      <c r="D4" s="7" t="s">
        <v>11</v>
      </c>
      <c r="E4" s="8">
        <v>40000</v>
      </c>
      <c r="F4" s="9">
        <v>116800</v>
      </c>
      <c r="G4">
        <f t="shared" si="0"/>
        <v>109819.6232</v>
      </c>
      <c r="H4">
        <f t="shared" si="1"/>
        <v>2.74549058</v>
      </c>
    </row>
    <row r="5" spans="1:8">
      <c r="A5" s="1" t="s">
        <v>8</v>
      </c>
      <c r="B5" s="7" t="s">
        <v>9</v>
      </c>
      <c r="C5" s="7" t="s">
        <v>10</v>
      </c>
      <c r="D5" s="7" t="s">
        <v>11</v>
      </c>
      <c r="E5" s="8">
        <v>800</v>
      </c>
      <c r="F5" s="9">
        <v>2480</v>
      </c>
      <c r="G5">
        <f t="shared" si="0"/>
        <v>2331.78652</v>
      </c>
      <c r="H5">
        <f t="shared" si="1"/>
        <v>2.91473315</v>
      </c>
    </row>
    <row r="6" spans="1:8">
      <c r="A6" s="1" t="s">
        <v>8</v>
      </c>
      <c r="B6" s="7" t="s">
        <v>9</v>
      </c>
      <c r="C6" s="7" t="s">
        <v>10</v>
      </c>
      <c r="D6" s="7" t="s">
        <v>11</v>
      </c>
      <c r="E6" s="8">
        <v>1200</v>
      </c>
      <c r="F6" s="9">
        <v>3720</v>
      </c>
      <c r="G6">
        <f t="shared" si="0"/>
        <v>3497.67978</v>
      </c>
      <c r="H6">
        <f t="shared" si="1"/>
        <v>2.91473315</v>
      </c>
    </row>
    <row r="7" spans="1:8">
      <c r="A7" s="1" t="s">
        <v>12</v>
      </c>
      <c r="B7" s="7" t="s">
        <v>13</v>
      </c>
      <c r="C7" s="7" t="s">
        <v>14</v>
      </c>
      <c r="D7" s="7" t="s">
        <v>15</v>
      </c>
      <c r="E7" s="8">
        <v>30</v>
      </c>
      <c r="F7" s="10">
        <v>2070</v>
      </c>
      <c r="G7">
        <f t="shared" si="0"/>
        <v>1946.289555</v>
      </c>
      <c r="H7">
        <f t="shared" si="1"/>
        <v>64.8763185</v>
      </c>
    </row>
    <row r="8" spans="1:8">
      <c r="A8" s="1" t="s">
        <v>16</v>
      </c>
      <c r="B8" s="7" t="s">
        <v>17</v>
      </c>
      <c r="C8" s="7" t="s">
        <v>18</v>
      </c>
      <c r="D8" s="7" t="s">
        <v>19</v>
      </c>
      <c r="E8" s="8">
        <v>5400</v>
      </c>
      <c r="F8" s="10">
        <v>16200</v>
      </c>
      <c r="G8">
        <f t="shared" si="0"/>
        <v>15231.8313</v>
      </c>
      <c r="H8">
        <f t="shared" si="1"/>
        <v>2.8207095</v>
      </c>
    </row>
    <row r="9" spans="1:8">
      <c r="A9" s="1" t="s">
        <v>16</v>
      </c>
      <c r="B9" s="7" t="s">
        <v>17</v>
      </c>
      <c r="C9" s="7" t="s">
        <v>18</v>
      </c>
      <c r="D9" s="7" t="s">
        <v>19</v>
      </c>
      <c r="E9" s="8">
        <v>9600</v>
      </c>
      <c r="F9" s="10">
        <v>28800</v>
      </c>
      <c r="G9">
        <f t="shared" si="0"/>
        <v>27078.8112</v>
      </c>
      <c r="H9">
        <f t="shared" si="1"/>
        <v>2.8207095</v>
      </c>
    </row>
    <row r="10" spans="1:8">
      <c r="A10" s="1" t="s">
        <v>16</v>
      </c>
      <c r="B10" s="7" t="s">
        <v>17</v>
      </c>
      <c r="C10" s="7" t="s">
        <v>18</v>
      </c>
      <c r="D10" s="7" t="s">
        <v>19</v>
      </c>
      <c r="E10" s="8">
        <v>5000</v>
      </c>
      <c r="F10" s="10">
        <v>15000</v>
      </c>
      <c r="G10">
        <f t="shared" si="0"/>
        <v>14103.5475</v>
      </c>
      <c r="H10">
        <f t="shared" si="1"/>
        <v>2.8207095</v>
      </c>
    </row>
    <row r="11" spans="1:8">
      <c r="A11" s="1" t="s">
        <v>16</v>
      </c>
      <c r="B11" s="7" t="s">
        <v>17</v>
      </c>
      <c r="C11" s="7" t="s">
        <v>18</v>
      </c>
      <c r="D11" s="7" t="s">
        <v>19</v>
      </c>
      <c r="E11" s="8">
        <v>15900</v>
      </c>
      <c r="F11" s="10">
        <v>47700</v>
      </c>
      <c r="G11">
        <f t="shared" si="0"/>
        <v>44849.28105</v>
      </c>
      <c r="H11">
        <f t="shared" si="1"/>
        <v>2.8207095</v>
      </c>
    </row>
    <row r="12" spans="1:8">
      <c r="A12" s="1" t="s">
        <v>16</v>
      </c>
      <c r="B12" s="7" t="s">
        <v>17</v>
      </c>
      <c r="C12" s="7" t="s">
        <v>18</v>
      </c>
      <c r="D12" s="7" t="s">
        <v>19</v>
      </c>
      <c r="E12" s="8">
        <v>5800</v>
      </c>
      <c r="F12" s="10">
        <v>19836</v>
      </c>
      <c r="G12">
        <f t="shared" si="0"/>
        <v>18650.531214</v>
      </c>
      <c r="H12">
        <f t="shared" si="1"/>
        <v>3.21560883</v>
      </c>
    </row>
    <row r="13" spans="1:8">
      <c r="A13" s="1" t="s">
        <v>16</v>
      </c>
      <c r="B13" s="7" t="s">
        <v>17</v>
      </c>
      <c r="C13" s="7" t="s">
        <v>18</v>
      </c>
      <c r="D13" s="7" t="s">
        <v>19</v>
      </c>
      <c r="E13" s="8">
        <v>5000</v>
      </c>
      <c r="F13" s="10">
        <v>15000</v>
      </c>
      <c r="G13">
        <f t="shared" si="0"/>
        <v>14103.5475</v>
      </c>
      <c r="H13">
        <f t="shared" si="1"/>
        <v>2.8207095</v>
      </c>
    </row>
    <row r="14" spans="1:8">
      <c r="A14" s="1" t="s">
        <v>16</v>
      </c>
      <c r="B14" s="7" t="s">
        <v>17</v>
      </c>
      <c r="C14" s="7" t="s">
        <v>18</v>
      </c>
      <c r="D14" s="7" t="s">
        <v>19</v>
      </c>
      <c r="E14" s="8">
        <v>4500</v>
      </c>
      <c r="F14" s="10">
        <v>13500</v>
      </c>
      <c r="G14">
        <f t="shared" si="0"/>
        <v>12693.19275</v>
      </c>
      <c r="H14">
        <f t="shared" si="1"/>
        <v>2.8207095</v>
      </c>
    </row>
    <row r="15" spans="1:8">
      <c r="A15" s="1" t="s">
        <v>16</v>
      </c>
      <c r="B15" s="7" t="s">
        <v>17</v>
      </c>
      <c r="C15" s="7" t="s">
        <v>18</v>
      </c>
      <c r="D15" s="7" t="s">
        <v>19</v>
      </c>
      <c r="E15" s="8">
        <v>200</v>
      </c>
      <c r="F15" s="10">
        <v>340</v>
      </c>
      <c r="G15">
        <f t="shared" si="0"/>
        <v>319.68041</v>
      </c>
      <c r="H15">
        <f t="shared" si="1"/>
        <v>1.59840205</v>
      </c>
    </row>
    <row r="16" spans="1:8">
      <c r="A16" s="1" t="s">
        <v>16</v>
      </c>
      <c r="B16" s="7" t="s">
        <v>17</v>
      </c>
      <c r="C16" s="7" t="s">
        <v>18</v>
      </c>
      <c r="D16" s="7" t="s">
        <v>19</v>
      </c>
      <c r="E16" s="8">
        <v>240</v>
      </c>
      <c r="F16" s="10">
        <v>360</v>
      </c>
      <c r="G16">
        <f t="shared" si="0"/>
        <v>338.48514</v>
      </c>
      <c r="H16">
        <f t="shared" si="1"/>
        <v>1.41035475</v>
      </c>
    </row>
    <row r="17" spans="1:8">
      <c r="A17" s="1" t="s">
        <v>16</v>
      </c>
      <c r="B17" s="7" t="s">
        <v>17</v>
      </c>
      <c r="C17" s="7" t="s">
        <v>18</v>
      </c>
      <c r="D17" s="7" t="s">
        <v>19</v>
      </c>
      <c r="E17" s="8">
        <v>90</v>
      </c>
      <c r="F17" s="10">
        <v>189</v>
      </c>
      <c r="G17">
        <f t="shared" si="0"/>
        <v>177.7046985</v>
      </c>
      <c r="H17">
        <f t="shared" si="1"/>
        <v>1.97449665</v>
      </c>
    </row>
    <row r="18" spans="1:8">
      <c r="A18" s="1" t="s">
        <v>16</v>
      </c>
      <c r="B18" s="7" t="s">
        <v>20</v>
      </c>
      <c r="C18" s="7" t="s">
        <v>21</v>
      </c>
      <c r="D18" s="7" t="s">
        <v>22</v>
      </c>
      <c r="E18" s="8">
        <v>4000</v>
      </c>
      <c r="F18" s="10">
        <v>5400</v>
      </c>
      <c r="G18">
        <f t="shared" si="0"/>
        <v>5077.2771</v>
      </c>
      <c r="H18">
        <f t="shared" si="1"/>
        <v>1.269319275</v>
      </c>
    </row>
    <row r="19" spans="1:8">
      <c r="A19" s="1" t="s">
        <v>16</v>
      </c>
      <c r="B19" s="7" t="s">
        <v>20</v>
      </c>
      <c r="C19" s="7" t="s">
        <v>21</v>
      </c>
      <c r="D19" s="7" t="s">
        <v>22</v>
      </c>
      <c r="E19" s="8">
        <v>3760</v>
      </c>
      <c r="F19" s="10">
        <v>5076</v>
      </c>
      <c r="G19">
        <f t="shared" si="0"/>
        <v>4772.640474</v>
      </c>
      <c r="H19">
        <f t="shared" si="1"/>
        <v>1.269319275</v>
      </c>
    </row>
    <row r="20" spans="1:8">
      <c r="A20" s="1" t="s">
        <v>16</v>
      </c>
      <c r="B20" s="7" t="s">
        <v>20</v>
      </c>
      <c r="C20" s="7" t="s">
        <v>21</v>
      </c>
      <c r="D20" s="7" t="s">
        <v>22</v>
      </c>
      <c r="E20" s="8">
        <v>2320</v>
      </c>
      <c r="F20" s="10">
        <v>7934.4</v>
      </c>
      <c r="G20">
        <f t="shared" si="0"/>
        <v>7460.2124856</v>
      </c>
      <c r="H20">
        <f t="shared" si="1"/>
        <v>3.21560883</v>
      </c>
    </row>
    <row r="21" spans="1:8">
      <c r="A21" s="1" t="s">
        <v>16</v>
      </c>
      <c r="B21" s="7" t="s">
        <v>20</v>
      </c>
      <c r="C21" s="7" t="s">
        <v>21</v>
      </c>
      <c r="D21" s="7" t="s">
        <v>22</v>
      </c>
      <c r="E21" s="8">
        <v>1680</v>
      </c>
      <c r="F21" s="10">
        <v>5745.6</v>
      </c>
      <c r="G21">
        <f t="shared" si="0"/>
        <v>5402.2228344</v>
      </c>
      <c r="H21">
        <f t="shared" si="1"/>
        <v>3.21560883</v>
      </c>
    </row>
    <row r="22" spans="1:8">
      <c r="A22" s="1" t="s">
        <v>16</v>
      </c>
      <c r="B22" s="7" t="s">
        <v>20</v>
      </c>
      <c r="C22" s="7" t="s">
        <v>21</v>
      </c>
      <c r="D22" s="7" t="s">
        <v>22</v>
      </c>
      <c r="E22" s="8">
        <v>4000</v>
      </c>
      <c r="F22" s="10">
        <v>13680</v>
      </c>
      <c r="G22">
        <f t="shared" si="0"/>
        <v>12862.43532</v>
      </c>
      <c r="H22">
        <f t="shared" si="1"/>
        <v>3.21560883</v>
      </c>
    </row>
    <row r="23" spans="1:8">
      <c r="A23" s="1" t="s">
        <v>16</v>
      </c>
      <c r="B23" s="7" t="s">
        <v>20</v>
      </c>
      <c r="C23" s="7" t="s">
        <v>21</v>
      </c>
      <c r="D23" s="7" t="s">
        <v>22</v>
      </c>
      <c r="E23" s="8">
        <v>2320</v>
      </c>
      <c r="F23" s="10">
        <v>7934.4</v>
      </c>
      <c r="G23">
        <f t="shared" si="0"/>
        <v>7460.2124856</v>
      </c>
      <c r="H23">
        <f t="shared" si="1"/>
        <v>3.21560883</v>
      </c>
    </row>
    <row r="24" spans="1:8">
      <c r="A24" s="1" t="s">
        <v>16</v>
      </c>
      <c r="B24" s="7" t="s">
        <v>20</v>
      </c>
      <c r="C24" s="7" t="s">
        <v>21</v>
      </c>
      <c r="D24" s="7" t="s">
        <v>22</v>
      </c>
      <c r="E24" s="8">
        <v>2000</v>
      </c>
      <c r="F24" s="10">
        <v>6840</v>
      </c>
      <c r="G24">
        <f t="shared" si="0"/>
        <v>6431.21766</v>
      </c>
      <c r="H24">
        <f t="shared" si="1"/>
        <v>3.21560883</v>
      </c>
    </row>
    <row r="25" spans="1:8">
      <c r="A25" s="1" t="s">
        <v>16</v>
      </c>
      <c r="B25" s="7" t="s">
        <v>23</v>
      </c>
      <c r="C25" s="7" t="s">
        <v>24</v>
      </c>
      <c r="D25" s="7" t="s">
        <v>22</v>
      </c>
      <c r="E25" s="8">
        <v>4200</v>
      </c>
      <c r="F25" s="10">
        <v>11970</v>
      </c>
      <c r="G25">
        <f t="shared" si="0"/>
        <v>11254.630905</v>
      </c>
      <c r="H25">
        <f t="shared" si="1"/>
        <v>2.679674025</v>
      </c>
    </row>
    <row r="26" spans="1:8">
      <c r="A26" s="1" t="s">
        <v>16</v>
      </c>
      <c r="B26" s="7" t="s">
        <v>23</v>
      </c>
      <c r="C26" s="7" t="s">
        <v>24</v>
      </c>
      <c r="D26" s="7" t="s">
        <v>22</v>
      </c>
      <c r="E26" s="8">
        <v>5800</v>
      </c>
      <c r="F26" s="10">
        <v>16530</v>
      </c>
      <c r="G26">
        <f t="shared" si="0"/>
        <v>15542.109345</v>
      </c>
      <c r="H26">
        <f t="shared" si="1"/>
        <v>2.679674025</v>
      </c>
    </row>
    <row r="27" spans="1:8">
      <c r="A27" s="1" t="s">
        <v>25</v>
      </c>
      <c r="B27" s="7" t="s">
        <v>26</v>
      </c>
      <c r="C27" s="7" t="s">
        <v>27</v>
      </c>
      <c r="D27" s="7" t="s">
        <v>28</v>
      </c>
      <c r="E27" s="11">
        <v>5</v>
      </c>
      <c r="F27" s="10">
        <v>367</v>
      </c>
      <c r="G27">
        <f t="shared" si="0"/>
        <v>345.0667955</v>
      </c>
      <c r="H27">
        <f t="shared" si="1"/>
        <v>69.0133591</v>
      </c>
    </row>
    <row r="28" spans="1:8">
      <c r="A28" s="1" t="s">
        <v>25</v>
      </c>
      <c r="B28" s="7" t="s">
        <v>29</v>
      </c>
      <c r="C28" s="7" t="s">
        <v>30</v>
      </c>
      <c r="D28" s="7" t="s">
        <v>31</v>
      </c>
      <c r="E28" s="11">
        <v>19980</v>
      </c>
      <c r="F28" s="10">
        <v>3196.8</v>
      </c>
      <c r="G28">
        <f t="shared" si="0"/>
        <v>3005.7480432</v>
      </c>
      <c r="H28">
        <f t="shared" si="1"/>
        <v>0.15043784</v>
      </c>
    </row>
    <row r="29" spans="1:8">
      <c r="A29" s="1" t="s">
        <v>25</v>
      </c>
      <c r="B29" s="7" t="s">
        <v>32</v>
      </c>
      <c r="C29" s="7" t="s">
        <v>33</v>
      </c>
      <c r="D29" s="7" t="s">
        <v>34</v>
      </c>
      <c r="E29" s="11">
        <v>16</v>
      </c>
      <c r="F29" s="10">
        <v>9799.2</v>
      </c>
      <c r="G29">
        <f t="shared" si="0"/>
        <v>9213.5655108</v>
      </c>
      <c r="H29">
        <f t="shared" si="1"/>
        <v>575.847844425</v>
      </c>
    </row>
    <row r="30" spans="1:8">
      <c r="A30" s="1" t="s">
        <v>35</v>
      </c>
      <c r="B30" s="7" t="s">
        <v>36</v>
      </c>
      <c r="C30" s="7" t="s">
        <v>37</v>
      </c>
      <c r="D30" s="7" t="s">
        <v>34</v>
      </c>
      <c r="E30" s="11">
        <v>2</v>
      </c>
      <c r="F30" s="10">
        <v>2200</v>
      </c>
      <c r="G30">
        <f t="shared" si="0"/>
        <v>2068.5203</v>
      </c>
      <c r="H30">
        <f t="shared" si="1"/>
        <v>1034.26015</v>
      </c>
    </row>
    <row r="31" spans="1:8">
      <c r="A31" s="1" t="s">
        <v>35</v>
      </c>
      <c r="B31" s="12" t="s">
        <v>38</v>
      </c>
      <c r="C31" s="7" t="s">
        <v>39</v>
      </c>
      <c r="D31" s="7" t="s">
        <v>34</v>
      </c>
      <c r="E31" s="11">
        <v>20</v>
      </c>
      <c r="F31" s="10">
        <v>600</v>
      </c>
      <c r="G31">
        <f t="shared" si="0"/>
        <v>564.1419</v>
      </c>
      <c r="H31">
        <f t="shared" si="1"/>
        <v>28.207095</v>
      </c>
    </row>
    <row r="32" spans="1:8">
      <c r="A32" s="1" t="s">
        <v>35</v>
      </c>
      <c r="B32" s="12" t="s">
        <v>38</v>
      </c>
      <c r="C32" s="7" t="s">
        <v>39</v>
      </c>
      <c r="D32" s="7" t="s">
        <v>34</v>
      </c>
      <c r="E32" s="11">
        <v>1</v>
      </c>
      <c r="F32" s="10">
        <v>300</v>
      </c>
      <c r="G32">
        <f t="shared" si="0"/>
        <v>282.07095</v>
      </c>
      <c r="H32">
        <f t="shared" si="1"/>
        <v>282.07095</v>
      </c>
    </row>
    <row r="33" spans="1:8">
      <c r="A33" s="1" t="s">
        <v>35</v>
      </c>
      <c r="B33" s="12" t="s">
        <v>38</v>
      </c>
      <c r="C33" s="7" t="s">
        <v>39</v>
      </c>
      <c r="D33" s="7" t="s">
        <v>34</v>
      </c>
      <c r="E33" s="11">
        <v>4</v>
      </c>
      <c r="F33" s="10">
        <v>1200</v>
      </c>
      <c r="G33">
        <f t="shared" si="0"/>
        <v>1128.2838</v>
      </c>
      <c r="H33">
        <f t="shared" si="1"/>
        <v>282.07095</v>
      </c>
    </row>
    <row r="34" spans="1:8">
      <c r="A34" s="1" t="s">
        <v>35</v>
      </c>
      <c r="B34" s="7" t="s">
        <v>40</v>
      </c>
      <c r="C34" s="7" t="s">
        <v>41</v>
      </c>
      <c r="D34" s="7" t="s">
        <v>34</v>
      </c>
      <c r="E34" s="11">
        <v>3</v>
      </c>
      <c r="F34" s="10">
        <v>780</v>
      </c>
      <c r="G34">
        <f t="shared" si="0"/>
        <v>733.38447</v>
      </c>
      <c r="H34">
        <f t="shared" si="1"/>
        <v>244.46149</v>
      </c>
    </row>
    <row r="35" spans="1:8">
      <c r="A35" s="1" t="s">
        <v>35</v>
      </c>
      <c r="B35" s="12" t="s">
        <v>38</v>
      </c>
      <c r="C35" s="7" t="s">
        <v>39</v>
      </c>
      <c r="D35" s="7" t="s">
        <v>34</v>
      </c>
      <c r="E35" s="11">
        <v>96</v>
      </c>
      <c r="F35" s="10">
        <v>854.4</v>
      </c>
      <c r="G35">
        <f t="shared" si="0"/>
        <v>803.3380656</v>
      </c>
      <c r="H35">
        <f t="shared" si="1"/>
        <v>8.36810485</v>
      </c>
    </row>
    <row r="36" spans="1:8">
      <c r="A36" s="1" t="s">
        <v>35</v>
      </c>
      <c r="B36" s="12" t="s">
        <v>38</v>
      </c>
      <c r="C36" s="7" t="s">
        <v>39</v>
      </c>
      <c r="D36" s="7" t="s">
        <v>34</v>
      </c>
      <c r="E36" s="11">
        <v>24</v>
      </c>
      <c r="F36" s="10">
        <v>213.6</v>
      </c>
      <c r="G36">
        <f t="shared" si="0"/>
        <v>200.8345164</v>
      </c>
      <c r="H36">
        <f t="shared" si="1"/>
        <v>8.36810485</v>
      </c>
    </row>
    <row r="37" spans="1:8">
      <c r="A37" s="1" t="s">
        <v>35</v>
      </c>
      <c r="B37" s="12" t="s">
        <v>38</v>
      </c>
      <c r="C37" s="7" t="s">
        <v>39</v>
      </c>
      <c r="D37" s="7" t="s">
        <v>34</v>
      </c>
      <c r="E37" s="11">
        <v>500</v>
      </c>
      <c r="F37" s="10">
        <v>1500</v>
      </c>
      <c r="G37">
        <f t="shared" si="0"/>
        <v>1410.35475</v>
      </c>
      <c r="H37">
        <f t="shared" si="1"/>
        <v>2.8207095</v>
      </c>
    </row>
    <row r="38" spans="1:8">
      <c r="A38" s="1" t="s">
        <v>35</v>
      </c>
      <c r="B38" s="12" t="s">
        <v>38</v>
      </c>
      <c r="C38" s="7" t="s">
        <v>39</v>
      </c>
      <c r="D38" s="7" t="s">
        <v>34</v>
      </c>
      <c r="E38" s="11">
        <v>240</v>
      </c>
      <c r="F38" s="10">
        <v>864</v>
      </c>
      <c r="G38">
        <f t="shared" si="0"/>
        <v>812.364336</v>
      </c>
      <c r="H38">
        <f t="shared" si="1"/>
        <v>3.3848514</v>
      </c>
    </row>
    <row r="39" spans="1:8">
      <c r="A39" s="1" t="s">
        <v>16</v>
      </c>
      <c r="B39" s="7" t="s">
        <v>42</v>
      </c>
      <c r="C39" s="7" t="s">
        <v>33</v>
      </c>
      <c r="D39" s="7" t="s">
        <v>19</v>
      </c>
      <c r="E39" s="8">
        <v>28</v>
      </c>
      <c r="F39" s="10">
        <v>50.4</v>
      </c>
      <c r="G39">
        <f t="shared" si="0"/>
        <v>47.3879196</v>
      </c>
      <c r="H39">
        <f t="shared" si="1"/>
        <v>1.6924257</v>
      </c>
    </row>
    <row r="40" spans="1:8">
      <c r="A40" s="1" t="s">
        <v>16</v>
      </c>
      <c r="B40" s="7" t="s">
        <v>42</v>
      </c>
      <c r="C40" s="7" t="s">
        <v>33</v>
      </c>
      <c r="D40" s="7" t="s">
        <v>19</v>
      </c>
      <c r="E40" s="8">
        <v>92</v>
      </c>
      <c r="F40" s="10">
        <v>165.6</v>
      </c>
      <c r="G40">
        <f t="shared" si="0"/>
        <v>155.7031644</v>
      </c>
      <c r="H40">
        <f t="shared" si="1"/>
        <v>1.6924257</v>
      </c>
    </row>
    <row r="41" spans="1:8">
      <c r="A41" s="1" t="s">
        <v>43</v>
      </c>
      <c r="B41" s="7" t="s">
        <v>44</v>
      </c>
      <c r="C41" s="7" t="s">
        <v>45</v>
      </c>
      <c r="D41" s="7" t="s">
        <v>46</v>
      </c>
      <c r="E41" s="8">
        <v>3000</v>
      </c>
      <c r="F41" s="10">
        <v>3630</v>
      </c>
      <c r="G41">
        <f t="shared" si="0"/>
        <v>3413.058495</v>
      </c>
      <c r="H41">
        <f t="shared" si="1"/>
        <v>1.137686165</v>
      </c>
    </row>
    <row r="42" spans="1:8">
      <c r="A42" s="1" t="s">
        <v>43</v>
      </c>
      <c r="B42" s="7" t="s">
        <v>44</v>
      </c>
      <c r="C42" s="7" t="s">
        <v>45</v>
      </c>
      <c r="D42" s="7" t="s">
        <v>46</v>
      </c>
      <c r="E42" s="8">
        <v>3000</v>
      </c>
      <c r="F42" s="10">
        <v>3630</v>
      </c>
      <c r="G42">
        <f t="shared" si="0"/>
        <v>3413.058495</v>
      </c>
      <c r="H42">
        <f t="shared" si="1"/>
        <v>1.137686165</v>
      </c>
    </row>
    <row r="43" spans="1:8">
      <c r="A43" s="1" t="s">
        <v>43</v>
      </c>
      <c r="B43" s="7" t="s">
        <v>44</v>
      </c>
      <c r="C43" s="7" t="s">
        <v>45</v>
      </c>
      <c r="D43" s="7" t="s">
        <v>46</v>
      </c>
      <c r="E43" s="8">
        <v>1800</v>
      </c>
      <c r="F43" s="10">
        <v>2178</v>
      </c>
      <c r="G43">
        <f t="shared" si="0"/>
        <v>2047.835097</v>
      </c>
      <c r="H43">
        <f t="shared" si="1"/>
        <v>1.137686165</v>
      </c>
    </row>
    <row r="44" spans="1:8">
      <c r="A44" s="1" t="s">
        <v>43</v>
      </c>
      <c r="B44" s="7" t="s">
        <v>44</v>
      </c>
      <c r="C44" s="7" t="s">
        <v>45</v>
      </c>
      <c r="D44" s="7" t="s">
        <v>46</v>
      </c>
      <c r="E44" s="8">
        <v>2400</v>
      </c>
      <c r="F44" s="10">
        <v>2904</v>
      </c>
      <c r="G44">
        <f t="shared" si="0"/>
        <v>2730.446796</v>
      </c>
      <c r="H44">
        <f t="shared" si="1"/>
        <v>1.137686165</v>
      </c>
    </row>
    <row r="45" spans="1:8">
      <c r="A45" s="1" t="s">
        <v>35</v>
      </c>
      <c r="B45" s="12" t="s">
        <v>47</v>
      </c>
      <c r="C45" s="7" t="s">
        <v>48</v>
      </c>
      <c r="D45" s="7" t="s">
        <v>49</v>
      </c>
      <c r="E45" s="11">
        <v>1</v>
      </c>
      <c r="F45" s="10">
        <v>360</v>
      </c>
      <c r="G45">
        <f t="shared" si="0"/>
        <v>338.48514</v>
      </c>
      <c r="H45">
        <f t="shared" si="1"/>
        <v>338.48514</v>
      </c>
    </row>
    <row r="46" spans="1:8">
      <c r="A46" s="1" t="s">
        <v>35</v>
      </c>
      <c r="B46" s="12" t="s">
        <v>47</v>
      </c>
      <c r="C46" s="7" t="s">
        <v>48</v>
      </c>
      <c r="D46" s="7" t="s">
        <v>49</v>
      </c>
      <c r="E46" s="11">
        <v>1</v>
      </c>
      <c r="F46" s="10">
        <v>360</v>
      </c>
      <c r="G46">
        <f t="shared" si="0"/>
        <v>338.48514</v>
      </c>
      <c r="H46">
        <f t="shared" si="1"/>
        <v>338.48514</v>
      </c>
    </row>
    <row r="47" spans="1:8">
      <c r="A47" s="1" t="s">
        <v>50</v>
      </c>
      <c r="B47" s="7" t="s">
        <v>51</v>
      </c>
      <c r="C47" s="7" t="s">
        <v>52</v>
      </c>
      <c r="D47" s="7" t="s">
        <v>53</v>
      </c>
      <c r="E47" s="8">
        <v>180</v>
      </c>
      <c r="F47" s="10">
        <v>21438</v>
      </c>
      <c r="G47">
        <f t="shared" si="0"/>
        <v>20156.790087</v>
      </c>
      <c r="H47">
        <f t="shared" si="1"/>
        <v>111.98216715</v>
      </c>
    </row>
    <row r="48" spans="1:8">
      <c r="A48" s="1" t="s">
        <v>54</v>
      </c>
      <c r="B48" s="7" t="s">
        <v>55</v>
      </c>
      <c r="C48" s="7" t="s">
        <v>56</v>
      </c>
      <c r="D48" s="7" t="s">
        <v>57</v>
      </c>
      <c r="E48" s="8">
        <v>200</v>
      </c>
      <c r="F48" s="10">
        <v>3380</v>
      </c>
      <c r="G48">
        <f t="shared" si="0"/>
        <v>3177.99937</v>
      </c>
      <c r="H48">
        <f t="shared" si="1"/>
        <v>15.88999685</v>
      </c>
    </row>
    <row r="49" spans="1:8">
      <c r="A49" s="1" t="s">
        <v>58</v>
      </c>
      <c r="B49" s="7" t="s">
        <v>59</v>
      </c>
      <c r="C49" s="7" t="s">
        <v>60</v>
      </c>
      <c r="D49" s="7" t="s">
        <v>61</v>
      </c>
      <c r="E49" s="8">
        <v>60</v>
      </c>
      <c r="F49" s="10">
        <v>385.2</v>
      </c>
      <c r="G49">
        <f t="shared" si="0"/>
        <v>362.1790998</v>
      </c>
      <c r="H49">
        <f t="shared" si="1"/>
        <v>6.03631833</v>
      </c>
    </row>
    <row r="50" spans="1:8">
      <c r="A50" s="1" t="s">
        <v>58</v>
      </c>
      <c r="B50" s="7" t="s">
        <v>59</v>
      </c>
      <c r="C50" s="7" t="s">
        <v>60</v>
      </c>
      <c r="D50" s="7" t="s">
        <v>61</v>
      </c>
      <c r="E50" s="8">
        <v>50</v>
      </c>
      <c r="F50" s="10">
        <v>321</v>
      </c>
      <c r="G50">
        <f t="shared" si="0"/>
        <v>301.8159165</v>
      </c>
      <c r="H50">
        <f t="shared" si="1"/>
        <v>6.03631833</v>
      </c>
    </row>
    <row r="51" spans="1:8">
      <c r="A51" s="1" t="s">
        <v>58</v>
      </c>
      <c r="B51" s="7" t="s">
        <v>59</v>
      </c>
      <c r="C51" s="7" t="s">
        <v>60</v>
      </c>
      <c r="D51" s="7" t="s">
        <v>61</v>
      </c>
      <c r="E51" s="8">
        <v>100</v>
      </c>
      <c r="F51" s="10">
        <v>642</v>
      </c>
      <c r="G51">
        <f t="shared" si="0"/>
        <v>603.631833</v>
      </c>
      <c r="H51">
        <f t="shared" si="1"/>
        <v>6.03631833</v>
      </c>
    </row>
    <row r="52" spans="1:8">
      <c r="A52" s="1" t="s">
        <v>58</v>
      </c>
      <c r="B52" s="7" t="s">
        <v>59</v>
      </c>
      <c r="C52" s="7" t="s">
        <v>60</v>
      </c>
      <c r="D52" s="7" t="s">
        <v>61</v>
      </c>
      <c r="E52" s="8">
        <v>100</v>
      </c>
      <c r="F52" s="10">
        <v>642</v>
      </c>
      <c r="G52">
        <f t="shared" si="0"/>
        <v>603.631833</v>
      </c>
      <c r="H52">
        <f t="shared" si="1"/>
        <v>6.03631833</v>
      </c>
    </row>
    <row r="53" spans="1:8">
      <c r="A53" s="1" t="s">
        <v>58</v>
      </c>
      <c r="B53" s="7" t="s">
        <v>59</v>
      </c>
      <c r="C53" s="7" t="s">
        <v>60</v>
      </c>
      <c r="D53" s="7" t="s">
        <v>61</v>
      </c>
      <c r="E53" s="8">
        <v>50</v>
      </c>
      <c r="F53" s="10">
        <v>275</v>
      </c>
      <c r="G53">
        <f t="shared" si="0"/>
        <v>258.5650375</v>
      </c>
      <c r="H53">
        <f t="shared" si="1"/>
        <v>5.17130075</v>
      </c>
    </row>
    <row r="54" spans="1:8">
      <c r="A54" s="1" t="s">
        <v>54</v>
      </c>
      <c r="B54" s="7" t="s">
        <v>62</v>
      </c>
      <c r="C54" s="7" t="s">
        <v>63</v>
      </c>
      <c r="D54" s="7" t="s">
        <v>64</v>
      </c>
      <c r="E54" s="8">
        <v>20</v>
      </c>
      <c r="F54" s="10">
        <v>273</v>
      </c>
      <c r="G54">
        <f t="shared" si="0"/>
        <v>256.6845645</v>
      </c>
      <c r="H54">
        <f t="shared" si="1"/>
        <v>12.834228225</v>
      </c>
    </row>
    <row r="55" spans="1:8">
      <c r="A55" s="1" t="s">
        <v>54</v>
      </c>
      <c r="B55" s="7" t="s">
        <v>62</v>
      </c>
      <c r="C55" s="7" t="s">
        <v>63</v>
      </c>
      <c r="D55" s="7" t="s">
        <v>64</v>
      </c>
      <c r="E55" s="8">
        <v>20</v>
      </c>
      <c r="F55" s="10">
        <v>273</v>
      </c>
      <c r="G55">
        <f t="shared" si="0"/>
        <v>256.6845645</v>
      </c>
      <c r="H55">
        <f t="shared" si="1"/>
        <v>12.834228225</v>
      </c>
    </row>
    <row r="56" spans="1:8">
      <c r="A56" s="1" t="s">
        <v>65</v>
      </c>
      <c r="B56" s="7" t="s">
        <v>66</v>
      </c>
      <c r="C56" s="7" t="s">
        <v>67</v>
      </c>
      <c r="D56" s="7" t="s">
        <v>68</v>
      </c>
      <c r="E56" s="8">
        <v>100</v>
      </c>
      <c r="F56" s="10">
        <v>1920</v>
      </c>
      <c r="G56">
        <f t="shared" si="0"/>
        <v>1805.25408</v>
      </c>
      <c r="H56">
        <f t="shared" si="1"/>
        <v>18.0525408</v>
      </c>
    </row>
    <row r="57" spans="1:8">
      <c r="A57" s="1" t="s">
        <v>65</v>
      </c>
      <c r="B57" s="7" t="s">
        <v>66</v>
      </c>
      <c r="C57" s="7" t="s">
        <v>67</v>
      </c>
      <c r="D57" s="7" t="s">
        <v>68</v>
      </c>
      <c r="E57" s="8">
        <v>30</v>
      </c>
      <c r="F57" s="10">
        <v>270</v>
      </c>
      <c r="G57">
        <f t="shared" si="0"/>
        <v>253.863855</v>
      </c>
      <c r="H57">
        <f t="shared" si="1"/>
        <v>8.4621285</v>
      </c>
    </row>
    <row r="58" spans="1:8">
      <c r="A58" s="1" t="s">
        <v>69</v>
      </c>
      <c r="B58" s="7" t="s">
        <v>70</v>
      </c>
      <c r="C58" s="7" t="s">
        <v>71</v>
      </c>
      <c r="D58" s="7" t="s">
        <v>72</v>
      </c>
      <c r="E58" s="8">
        <v>600</v>
      </c>
      <c r="F58" s="10">
        <v>11472</v>
      </c>
      <c r="G58">
        <f t="shared" si="0"/>
        <v>10786.393128</v>
      </c>
      <c r="H58">
        <f t="shared" si="1"/>
        <v>17.97732188</v>
      </c>
    </row>
    <row r="59" spans="1:8">
      <c r="A59" s="1" t="s">
        <v>73</v>
      </c>
      <c r="B59" s="7" t="s">
        <v>74</v>
      </c>
      <c r="C59" s="7" t="s">
        <v>75</v>
      </c>
      <c r="D59" s="7" t="s">
        <v>76</v>
      </c>
      <c r="E59" s="8">
        <v>400</v>
      </c>
      <c r="F59" s="10">
        <v>952</v>
      </c>
      <c r="G59">
        <f t="shared" si="0"/>
        <v>895.105148</v>
      </c>
      <c r="H59">
        <f t="shared" si="1"/>
        <v>2.23776287</v>
      </c>
    </row>
    <row r="60" spans="1:8">
      <c r="A60" s="1" t="s">
        <v>12</v>
      </c>
      <c r="B60" s="7" t="s">
        <v>77</v>
      </c>
      <c r="C60" s="7" t="s">
        <v>78</v>
      </c>
      <c r="D60" s="7" t="s">
        <v>79</v>
      </c>
      <c r="E60" s="8">
        <v>400</v>
      </c>
      <c r="F60" s="10">
        <v>10504</v>
      </c>
      <c r="G60">
        <f t="shared" si="0"/>
        <v>9876.244196</v>
      </c>
      <c r="H60">
        <f t="shared" si="1"/>
        <v>24.69061049</v>
      </c>
    </row>
    <row r="61" spans="1:8">
      <c r="A61" s="1" t="s">
        <v>54</v>
      </c>
      <c r="B61" s="7" t="s">
        <v>80</v>
      </c>
      <c r="C61" s="7" t="s">
        <v>81</v>
      </c>
      <c r="D61" s="7" t="s">
        <v>82</v>
      </c>
      <c r="E61" s="8">
        <v>300</v>
      </c>
      <c r="F61" s="10">
        <v>3810</v>
      </c>
      <c r="G61">
        <f t="shared" si="0"/>
        <v>3582.301065</v>
      </c>
      <c r="H61">
        <f t="shared" si="1"/>
        <v>11.94100355</v>
      </c>
    </row>
    <row r="62" spans="1:8">
      <c r="A62" s="1" t="s">
        <v>83</v>
      </c>
      <c r="B62" s="7" t="s">
        <v>84</v>
      </c>
      <c r="C62" s="7" t="s">
        <v>33</v>
      </c>
      <c r="D62" s="7" t="s">
        <v>83</v>
      </c>
      <c r="E62" s="8">
        <v>240</v>
      </c>
      <c r="F62" s="10">
        <v>5925.6</v>
      </c>
      <c r="G62">
        <f t="shared" si="0"/>
        <v>5571.4654044</v>
      </c>
      <c r="H62">
        <f t="shared" si="1"/>
        <v>23.214439185</v>
      </c>
    </row>
    <row r="63" spans="1:8">
      <c r="A63" s="1" t="s">
        <v>83</v>
      </c>
      <c r="B63" s="7" t="s">
        <v>84</v>
      </c>
      <c r="C63" s="7" t="s">
        <v>33</v>
      </c>
      <c r="D63" s="7" t="s">
        <v>83</v>
      </c>
      <c r="E63" s="8">
        <v>60</v>
      </c>
      <c r="F63" s="10">
        <v>1481.4</v>
      </c>
      <c r="G63">
        <f t="shared" si="0"/>
        <v>1392.8663511</v>
      </c>
      <c r="H63">
        <f t="shared" si="1"/>
        <v>23.214439185</v>
      </c>
    </row>
    <row r="64" spans="1:8">
      <c r="A64" s="1" t="s">
        <v>83</v>
      </c>
      <c r="B64" s="7" t="s">
        <v>84</v>
      </c>
      <c r="C64" s="7" t="s">
        <v>33</v>
      </c>
      <c r="D64" s="7" t="s">
        <v>83</v>
      </c>
      <c r="E64" s="8">
        <v>180</v>
      </c>
      <c r="F64" s="10">
        <v>3420</v>
      </c>
      <c r="G64">
        <f t="shared" si="0"/>
        <v>3215.60883</v>
      </c>
      <c r="H64">
        <f t="shared" si="1"/>
        <v>17.8644935</v>
      </c>
    </row>
    <row r="65" spans="1:8">
      <c r="A65" s="1" t="s">
        <v>83</v>
      </c>
      <c r="B65" s="7" t="s">
        <v>84</v>
      </c>
      <c r="C65" s="7" t="s">
        <v>33</v>
      </c>
      <c r="D65" s="7" t="s">
        <v>83</v>
      </c>
      <c r="E65" s="8">
        <v>120</v>
      </c>
      <c r="F65" s="10">
        <v>2280</v>
      </c>
      <c r="G65">
        <f t="shared" si="0"/>
        <v>2143.73922</v>
      </c>
      <c r="H65">
        <f t="shared" si="1"/>
        <v>17.8644935</v>
      </c>
    </row>
    <row r="66" spans="1:8">
      <c r="A66" s="1" t="s">
        <v>35</v>
      </c>
      <c r="B66" s="7" t="s">
        <v>85</v>
      </c>
      <c r="C66" s="7" t="s">
        <v>86</v>
      </c>
      <c r="D66" s="7" t="s">
        <v>87</v>
      </c>
      <c r="E66" s="11">
        <v>3600</v>
      </c>
      <c r="F66" s="10">
        <v>30600</v>
      </c>
      <c r="G66">
        <f t="shared" si="0"/>
        <v>28771.2369</v>
      </c>
      <c r="H66">
        <f t="shared" si="1"/>
        <v>7.99201025</v>
      </c>
    </row>
    <row r="67" spans="1:8">
      <c r="A67" s="1" t="s">
        <v>35</v>
      </c>
      <c r="B67" s="7" t="s">
        <v>85</v>
      </c>
      <c r="C67" s="7" t="s">
        <v>86</v>
      </c>
      <c r="D67" s="7" t="s">
        <v>87</v>
      </c>
      <c r="E67" s="11">
        <v>2880</v>
      </c>
      <c r="F67" s="10">
        <v>24480</v>
      </c>
      <c r="G67">
        <f t="shared" ref="G67:G130" si="2">F67*0.9402365</f>
        <v>23016.98952</v>
      </c>
      <c r="H67">
        <f t="shared" ref="H67:H130" si="3">G67/E67</f>
        <v>7.99201025</v>
      </c>
    </row>
    <row r="68" spans="1:8">
      <c r="A68" s="1" t="s">
        <v>88</v>
      </c>
      <c r="B68" s="7" t="s">
        <v>89</v>
      </c>
      <c r="C68" s="7" t="s">
        <v>90</v>
      </c>
      <c r="D68" s="7" t="s">
        <v>91</v>
      </c>
      <c r="E68" s="8">
        <v>400</v>
      </c>
      <c r="F68" s="10">
        <v>8800</v>
      </c>
      <c r="G68">
        <f t="shared" si="2"/>
        <v>8274.0812</v>
      </c>
      <c r="H68">
        <f t="shared" si="3"/>
        <v>20.685203</v>
      </c>
    </row>
    <row r="69" spans="1:8">
      <c r="A69" s="1" t="s">
        <v>92</v>
      </c>
      <c r="B69" s="7" t="s">
        <v>93</v>
      </c>
      <c r="C69" s="7" t="s">
        <v>94</v>
      </c>
      <c r="D69" s="7" t="s">
        <v>95</v>
      </c>
      <c r="E69" s="8">
        <v>50</v>
      </c>
      <c r="F69" s="10">
        <v>4287</v>
      </c>
      <c r="G69">
        <f t="shared" si="2"/>
        <v>4030.7938755</v>
      </c>
      <c r="H69">
        <f t="shared" si="3"/>
        <v>80.61587751</v>
      </c>
    </row>
    <row r="70" spans="1:8">
      <c r="A70" s="1" t="s">
        <v>92</v>
      </c>
      <c r="B70" s="7" t="s">
        <v>93</v>
      </c>
      <c r="C70" s="7" t="s">
        <v>94</v>
      </c>
      <c r="D70" s="7" t="s">
        <v>95</v>
      </c>
      <c r="E70" s="8">
        <v>50</v>
      </c>
      <c r="F70" s="10">
        <v>4287</v>
      </c>
      <c r="G70">
        <f t="shared" si="2"/>
        <v>4030.7938755</v>
      </c>
      <c r="H70">
        <f t="shared" si="3"/>
        <v>80.61587751</v>
      </c>
    </row>
    <row r="71" spans="1:8">
      <c r="A71" s="1" t="s">
        <v>96</v>
      </c>
      <c r="B71" s="7" t="s">
        <v>97</v>
      </c>
      <c r="C71" s="7" t="s">
        <v>98</v>
      </c>
      <c r="D71" s="7" t="s">
        <v>99</v>
      </c>
      <c r="E71" s="8">
        <v>30</v>
      </c>
      <c r="F71" s="10">
        <v>840</v>
      </c>
      <c r="G71">
        <f t="shared" si="2"/>
        <v>789.79866</v>
      </c>
      <c r="H71">
        <f t="shared" si="3"/>
        <v>26.326622</v>
      </c>
    </row>
    <row r="72" spans="1:8">
      <c r="A72" s="1" t="s">
        <v>96</v>
      </c>
      <c r="B72" s="7" t="s">
        <v>97</v>
      </c>
      <c r="C72" s="7" t="s">
        <v>98</v>
      </c>
      <c r="D72" s="7" t="s">
        <v>99</v>
      </c>
      <c r="E72" s="8">
        <v>20</v>
      </c>
      <c r="F72" s="10">
        <v>560</v>
      </c>
      <c r="G72">
        <f t="shared" si="2"/>
        <v>526.53244</v>
      </c>
      <c r="H72">
        <f t="shared" si="3"/>
        <v>26.326622</v>
      </c>
    </row>
    <row r="73" spans="1:8">
      <c r="A73" s="1" t="s">
        <v>54</v>
      </c>
      <c r="B73" s="7" t="s">
        <v>100</v>
      </c>
      <c r="C73" s="7" t="s">
        <v>101</v>
      </c>
      <c r="D73" s="7" t="s">
        <v>102</v>
      </c>
      <c r="E73" s="8">
        <v>120</v>
      </c>
      <c r="F73" s="10">
        <v>270</v>
      </c>
      <c r="G73">
        <f t="shared" si="2"/>
        <v>253.863855</v>
      </c>
      <c r="H73">
        <f t="shared" si="3"/>
        <v>2.115532125</v>
      </c>
    </row>
    <row r="74" spans="1:8">
      <c r="A74" s="1" t="s">
        <v>92</v>
      </c>
      <c r="B74" s="7" t="s">
        <v>103</v>
      </c>
      <c r="C74" s="7" t="s">
        <v>104</v>
      </c>
      <c r="D74" s="7" t="s">
        <v>105</v>
      </c>
      <c r="E74" s="8">
        <v>400</v>
      </c>
      <c r="F74" s="10">
        <v>6232</v>
      </c>
      <c r="G74">
        <f t="shared" si="2"/>
        <v>5859.553868</v>
      </c>
      <c r="H74">
        <f t="shared" si="3"/>
        <v>14.64888467</v>
      </c>
    </row>
    <row r="75" spans="1:8">
      <c r="A75" s="1" t="s">
        <v>92</v>
      </c>
      <c r="B75" s="7" t="s">
        <v>103</v>
      </c>
      <c r="C75" s="7" t="s">
        <v>104</v>
      </c>
      <c r="D75" s="7" t="s">
        <v>105</v>
      </c>
      <c r="E75" s="8">
        <v>80</v>
      </c>
      <c r="F75" s="10">
        <v>1246.4</v>
      </c>
      <c r="G75">
        <f t="shared" si="2"/>
        <v>1171.9107736</v>
      </c>
      <c r="H75">
        <f t="shared" si="3"/>
        <v>14.64888467</v>
      </c>
    </row>
    <row r="76" spans="1:8">
      <c r="A76" s="1" t="s">
        <v>92</v>
      </c>
      <c r="B76" s="7" t="s">
        <v>103</v>
      </c>
      <c r="C76" s="7" t="s">
        <v>104</v>
      </c>
      <c r="D76" s="7" t="s">
        <v>105</v>
      </c>
      <c r="E76" s="8">
        <v>160</v>
      </c>
      <c r="F76" s="10">
        <v>2492.8</v>
      </c>
      <c r="G76">
        <f t="shared" si="2"/>
        <v>2343.8215472</v>
      </c>
      <c r="H76">
        <f t="shared" si="3"/>
        <v>14.64888467</v>
      </c>
    </row>
    <row r="77" spans="1:8">
      <c r="A77" s="1" t="s">
        <v>54</v>
      </c>
      <c r="B77" s="7" t="s">
        <v>106</v>
      </c>
      <c r="C77" s="7" t="s">
        <v>107</v>
      </c>
      <c r="D77" s="7" t="s">
        <v>108</v>
      </c>
      <c r="E77" s="8">
        <v>50</v>
      </c>
      <c r="F77" s="10">
        <v>150</v>
      </c>
      <c r="G77">
        <f t="shared" si="2"/>
        <v>141.035475</v>
      </c>
      <c r="H77">
        <f t="shared" si="3"/>
        <v>2.8207095</v>
      </c>
    </row>
    <row r="78" spans="1:8">
      <c r="A78" s="1" t="s">
        <v>109</v>
      </c>
      <c r="B78" s="7" t="s">
        <v>110</v>
      </c>
      <c r="C78" s="7" t="s">
        <v>111</v>
      </c>
      <c r="D78" s="7" t="s">
        <v>112</v>
      </c>
      <c r="E78" s="8">
        <v>180</v>
      </c>
      <c r="F78" s="10">
        <v>9549</v>
      </c>
      <c r="G78">
        <f t="shared" si="2"/>
        <v>8978.3183385</v>
      </c>
      <c r="H78">
        <f t="shared" si="3"/>
        <v>49.879546325</v>
      </c>
    </row>
    <row r="79" spans="1:8">
      <c r="A79" s="1" t="s">
        <v>109</v>
      </c>
      <c r="B79" s="7" t="s">
        <v>110</v>
      </c>
      <c r="C79" s="7" t="s">
        <v>111</v>
      </c>
      <c r="D79" s="7" t="s">
        <v>112</v>
      </c>
      <c r="E79" s="8">
        <v>200</v>
      </c>
      <c r="F79" s="10">
        <v>2869.9983</v>
      </c>
      <c r="G79">
        <f t="shared" si="2"/>
        <v>2698.47715659795</v>
      </c>
      <c r="H79">
        <f t="shared" si="3"/>
        <v>13.4923857829898</v>
      </c>
    </row>
    <row r="80" spans="1:8">
      <c r="A80" s="1" t="s">
        <v>12</v>
      </c>
      <c r="B80" s="7" t="s">
        <v>113</v>
      </c>
      <c r="C80" s="7" t="s">
        <v>114</v>
      </c>
      <c r="D80" s="7" t="s">
        <v>115</v>
      </c>
      <c r="E80" s="8">
        <v>100</v>
      </c>
      <c r="F80" s="10">
        <v>1200</v>
      </c>
      <c r="G80">
        <f t="shared" si="2"/>
        <v>1128.2838</v>
      </c>
      <c r="H80">
        <f t="shared" si="3"/>
        <v>11.282838</v>
      </c>
    </row>
    <row r="81" spans="1:8">
      <c r="A81" s="1" t="s">
        <v>12</v>
      </c>
      <c r="B81" s="7" t="s">
        <v>113</v>
      </c>
      <c r="C81" s="7" t="s">
        <v>114</v>
      </c>
      <c r="D81" s="7" t="s">
        <v>115</v>
      </c>
      <c r="E81" s="8">
        <v>450</v>
      </c>
      <c r="F81" s="10">
        <v>5400</v>
      </c>
      <c r="G81">
        <f t="shared" si="2"/>
        <v>5077.2771</v>
      </c>
      <c r="H81">
        <f t="shared" si="3"/>
        <v>11.282838</v>
      </c>
    </row>
    <row r="82" spans="1:8">
      <c r="A82" s="1" t="s">
        <v>12</v>
      </c>
      <c r="B82" s="7" t="s">
        <v>113</v>
      </c>
      <c r="C82" s="7" t="s">
        <v>114</v>
      </c>
      <c r="D82" s="7" t="s">
        <v>115</v>
      </c>
      <c r="E82" s="8">
        <v>445</v>
      </c>
      <c r="F82" s="10">
        <v>5340</v>
      </c>
      <c r="G82">
        <f t="shared" si="2"/>
        <v>5020.86291</v>
      </c>
      <c r="H82">
        <f t="shared" si="3"/>
        <v>11.282838</v>
      </c>
    </row>
    <row r="83" spans="1:8">
      <c r="A83" s="1" t="s">
        <v>116</v>
      </c>
      <c r="B83" s="7" t="s">
        <v>117</v>
      </c>
      <c r="C83" s="7" t="s">
        <v>118</v>
      </c>
      <c r="D83" s="7" t="s">
        <v>119</v>
      </c>
      <c r="E83" s="8">
        <v>10</v>
      </c>
      <c r="F83" s="10">
        <v>18</v>
      </c>
      <c r="G83">
        <f t="shared" si="2"/>
        <v>16.924257</v>
      </c>
      <c r="H83">
        <f t="shared" si="3"/>
        <v>1.6924257</v>
      </c>
    </row>
    <row r="84" spans="1:8">
      <c r="A84" s="1" t="s">
        <v>116</v>
      </c>
      <c r="B84" s="7" t="s">
        <v>117</v>
      </c>
      <c r="C84" s="7" t="s">
        <v>118</v>
      </c>
      <c r="D84" s="7" t="s">
        <v>119</v>
      </c>
      <c r="E84" s="8">
        <v>50</v>
      </c>
      <c r="F84" s="10">
        <v>90</v>
      </c>
      <c r="G84">
        <f t="shared" si="2"/>
        <v>84.621285</v>
      </c>
      <c r="H84">
        <f t="shared" si="3"/>
        <v>1.6924257</v>
      </c>
    </row>
    <row r="85" spans="1:8">
      <c r="A85" s="1" t="s">
        <v>88</v>
      </c>
      <c r="B85" s="7" t="s">
        <v>120</v>
      </c>
      <c r="C85" s="7" t="s">
        <v>121</v>
      </c>
      <c r="D85" s="7" t="s">
        <v>22</v>
      </c>
      <c r="E85" s="8">
        <v>500</v>
      </c>
      <c r="F85" s="10">
        <v>10785</v>
      </c>
      <c r="G85">
        <f t="shared" si="2"/>
        <v>10140.4506525</v>
      </c>
      <c r="H85">
        <f t="shared" si="3"/>
        <v>20.280901305</v>
      </c>
    </row>
    <row r="86" spans="1:8">
      <c r="A86" s="1" t="s">
        <v>88</v>
      </c>
      <c r="B86" s="7" t="s">
        <v>120</v>
      </c>
      <c r="C86" s="7" t="s">
        <v>121</v>
      </c>
      <c r="D86" s="7" t="s">
        <v>22</v>
      </c>
      <c r="E86" s="8">
        <v>40</v>
      </c>
      <c r="F86" s="10">
        <v>832.4</v>
      </c>
      <c r="G86">
        <f t="shared" si="2"/>
        <v>782.6528626</v>
      </c>
      <c r="H86">
        <f t="shared" si="3"/>
        <v>19.566321565</v>
      </c>
    </row>
    <row r="87" spans="1:8">
      <c r="A87" s="1" t="s">
        <v>88</v>
      </c>
      <c r="B87" s="7" t="s">
        <v>120</v>
      </c>
      <c r="C87" s="7" t="s">
        <v>121</v>
      </c>
      <c r="D87" s="7" t="s">
        <v>22</v>
      </c>
      <c r="E87" s="8">
        <v>9</v>
      </c>
      <c r="F87" s="10">
        <v>187.29</v>
      </c>
      <c r="G87">
        <f t="shared" si="2"/>
        <v>176.096894085</v>
      </c>
      <c r="H87">
        <f t="shared" si="3"/>
        <v>19.566321565</v>
      </c>
    </row>
    <row r="88" spans="1:8">
      <c r="A88" s="1" t="s">
        <v>88</v>
      </c>
      <c r="B88" s="7" t="s">
        <v>120</v>
      </c>
      <c r="C88" s="7" t="s">
        <v>121</v>
      </c>
      <c r="D88" s="7" t="s">
        <v>22</v>
      </c>
      <c r="E88" s="8">
        <v>500</v>
      </c>
      <c r="F88" s="10">
        <v>16410</v>
      </c>
      <c r="G88">
        <f t="shared" si="2"/>
        <v>15429.280965</v>
      </c>
      <c r="H88">
        <f t="shared" si="3"/>
        <v>30.85856193</v>
      </c>
    </row>
    <row r="89" spans="1:8">
      <c r="A89" s="1" t="s">
        <v>92</v>
      </c>
      <c r="B89" s="7" t="s">
        <v>122</v>
      </c>
      <c r="C89" s="7" t="s">
        <v>123</v>
      </c>
      <c r="D89" s="7" t="s">
        <v>22</v>
      </c>
      <c r="E89" s="8">
        <v>120</v>
      </c>
      <c r="F89" s="10">
        <v>3972</v>
      </c>
      <c r="G89">
        <f t="shared" si="2"/>
        <v>3734.619378</v>
      </c>
      <c r="H89">
        <f t="shared" si="3"/>
        <v>31.12182815</v>
      </c>
    </row>
    <row r="90" spans="1:8">
      <c r="A90" s="1" t="s">
        <v>92</v>
      </c>
      <c r="B90" s="7" t="s">
        <v>122</v>
      </c>
      <c r="C90" s="7" t="s">
        <v>123</v>
      </c>
      <c r="D90" s="7" t="s">
        <v>22</v>
      </c>
      <c r="E90" s="8">
        <v>120</v>
      </c>
      <c r="F90" s="10">
        <v>3972</v>
      </c>
      <c r="G90">
        <f t="shared" si="2"/>
        <v>3734.619378</v>
      </c>
      <c r="H90">
        <f t="shared" si="3"/>
        <v>31.12182815</v>
      </c>
    </row>
    <row r="91" spans="1:8">
      <c r="A91" s="1" t="s">
        <v>92</v>
      </c>
      <c r="B91" s="7" t="s">
        <v>122</v>
      </c>
      <c r="C91" s="7" t="s">
        <v>123</v>
      </c>
      <c r="D91" s="7" t="s">
        <v>22</v>
      </c>
      <c r="E91" s="8">
        <v>80</v>
      </c>
      <c r="F91" s="10">
        <v>2648</v>
      </c>
      <c r="G91">
        <f t="shared" si="2"/>
        <v>2489.746252</v>
      </c>
      <c r="H91">
        <f t="shared" si="3"/>
        <v>31.12182815</v>
      </c>
    </row>
    <row r="92" spans="1:8">
      <c r="A92" s="1" t="s">
        <v>124</v>
      </c>
      <c r="B92" s="7" t="s">
        <v>125</v>
      </c>
      <c r="C92" s="7" t="s">
        <v>126</v>
      </c>
      <c r="D92" s="7" t="s">
        <v>127</v>
      </c>
      <c r="E92" s="8">
        <v>200</v>
      </c>
      <c r="F92" s="10">
        <v>4400</v>
      </c>
      <c r="G92">
        <f t="shared" si="2"/>
        <v>4137.0406</v>
      </c>
      <c r="H92">
        <f t="shared" si="3"/>
        <v>20.685203</v>
      </c>
    </row>
    <row r="93" spans="1:8">
      <c r="A93" s="1" t="s">
        <v>128</v>
      </c>
      <c r="B93" s="7" t="s">
        <v>129</v>
      </c>
      <c r="C93" s="7" t="s">
        <v>130</v>
      </c>
      <c r="D93" s="7" t="s">
        <v>131</v>
      </c>
      <c r="E93" s="8">
        <v>48000</v>
      </c>
      <c r="F93" s="9">
        <v>208800</v>
      </c>
      <c r="G93">
        <f t="shared" si="2"/>
        <v>196321.3812</v>
      </c>
      <c r="H93">
        <f t="shared" si="3"/>
        <v>4.090028775</v>
      </c>
    </row>
    <row r="94" spans="1:8">
      <c r="A94" s="1" t="s">
        <v>128</v>
      </c>
      <c r="B94" s="7" t="s">
        <v>129</v>
      </c>
      <c r="C94" s="7" t="s">
        <v>130</v>
      </c>
      <c r="D94" s="7" t="s">
        <v>131</v>
      </c>
      <c r="E94" s="8">
        <v>48500</v>
      </c>
      <c r="F94" s="9">
        <v>210975</v>
      </c>
      <c r="G94">
        <f t="shared" si="2"/>
        <v>198366.3955875</v>
      </c>
      <c r="H94">
        <f t="shared" si="3"/>
        <v>4.090028775</v>
      </c>
    </row>
    <row r="95" spans="1:8">
      <c r="A95" s="1" t="s">
        <v>128</v>
      </c>
      <c r="B95" s="7" t="s">
        <v>129</v>
      </c>
      <c r="C95" s="7" t="s">
        <v>130</v>
      </c>
      <c r="D95" s="7" t="s">
        <v>131</v>
      </c>
      <c r="E95" s="8">
        <v>48900</v>
      </c>
      <c r="F95" s="9">
        <v>212715</v>
      </c>
      <c r="G95">
        <f t="shared" si="2"/>
        <v>200002.4070975</v>
      </c>
      <c r="H95">
        <f t="shared" si="3"/>
        <v>4.090028775</v>
      </c>
    </row>
    <row r="96" spans="1:8">
      <c r="A96" s="1" t="s">
        <v>128</v>
      </c>
      <c r="B96" s="7" t="s">
        <v>129</v>
      </c>
      <c r="C96" s="7" t="s">
        <v>130</v>
      </c>
      <c r="D96" s="7" t="s">
        <v>131</v>
      </c>
      <c r="E96" s="8">
        <v>48500</v>
      </c>
      <c r="F96" s="9">
        <v>210975</v>
      </c>
      <c r="G96">
        <f t="shared" si="2"/>
        <v>198366.3955875</v>
      </c>
      <c r="H96">
        <f t="shared" si="3"/>
        <v>4.090028775</v>
      </c>
    </row>
    <row r="97" spans="1:8">
      <c r="A97" s="1" t="s">
        <v>128</v>
      </c>
      <c r="B97" s="7" t="s">
        <v>129</v>
      </c>
      <c r="C97" s="7" t="s">
        <v>130</v>
      </c>
      <c r="D97" s="7" t="s">
        <v>131</v>
      </c>
      <c r="E97" s="8">
        <v>48000</v>
      </c>
      <c r="F97" s="9">
        <v>208800</v>
      </c>
      <c r="G97">
        <f t="shared" si="2"/>
        <v>196321.3812</v>
      </c>
      <c r="H97">
        <f t="shared" si="3"/>
        <v>4.090028775</v>
      </c>
    </row>
    <row r="98" spans="1:8">
      <c r="A98" s="1" t="s">
        <v>128</v>
      </c>
      <c r="B98" s="7" t="s">
        <v>129</v>
      </c>
      <c r="C98" s="7" t="s">
        <v>130</v>
      </c>
      <c r="D98" s="7" t="s">
        <v>131</v>
      </c>
      <c r="E98" s="8">
        <v>42500</v>
      </c>
      <c r="F98" s="9">
        <v>184875</v>
      </c>
      <c r="G98">
        <f t="shared" si="2"/>
        <v>173826.2229375</v>
      </c>
      <c r="H98">
        <f t="shared" si="3"/>
        <v>4.090028775</v>
      </c>
    </row>
    <row r="99" spans="1:8">
      <c r="A99" s="1" t="s">
        <v>132</v>
      </c>
      <c r="B99" s="7" t="s">
        <v>133</v>
      </c>
      <c r="C99" s="7" t="s">
        <v>134</v>
      </c>
      <c r="D99" s="7" t="s">
        <v>132</v>
      </c>
      <c r="E99" s="8">
        <v>2</v>
      </c>
      <c r="F99" s="10">
        <v>460</v>
      </c>
      <c r="G99">
        <f t="shared" si="2"/>
        <v>432.50879</v>
      </c>
      <c r="H99">
        <f t="shared" si="3"/>
        <v>216.254395</v>
      </c>
    </row>
    <row r="100" spans="1:8">
      <c r="A100" s="1" t="s">
        <v>132</v>
      </c>
      <c r="B100" s="7" t="s">
        <v>135</v>
      </c>
      <c r="C100" s="7" t="s">
        <v>136</v>
      </c>
      <c r="D100" s="7" t="s">
        <v>137</v>
      </c>
      <c r="E100" s="8">
        <v>4</v>
      </c>
      <c r="F100" s="10">
        <v>208</v>
      </c>
      <c r="G100">
        <f t="shared" si="2"/>
        <v>195.569192</v>
      </c>
      <c r="H100">
        <f t="shared" si="3"/>
        <v>48.892298</v>
      </c>
    </row>
    <row r="101" spans="1:8">
      <c r="A101" s="1" t="s">
        <v>138</v>
      </c>
      <c r="B101" s="7" t="s">
        <v>139</v>
      </c>
      <c r="C101" s="7" t="s">
        <v>140</v>
      </c>
      <c r="D101" s="7" t="s">
        <v>141</v>
      </c>
      <c r="E101" s="8">
        <v>200</v>
      </c>
      <c r="F101" s="10">
        <v>4000</v>
      </c>
      <c r="G101">
        <f t="shared" si="2"/>
        <v>3760.946</v>
      </c>
      <c r="H101">
        <f t="shared" si="3"/>
        <v>18.80473</v>
      </c>
    </row>
    <row r="102" spans="1:8">
      <c r="A102" s="1" t="s">
        <v>142</v>
      </c>
      <c r="B102" s="7" t="s">
        <v>143</v>
      </c>
      <c r="C102" s="7" t="s">
        <v>144</v>
      </c>
      <c r="D102" s="7" t="s">
        <v>145</v>
      </c>
      <c r="E102" s="8">
        <v>10</v>
      </c>
      <c r="F102" s="10">
        <v>200</v>
      </c>
      <c r="G102">
        <f t="shared" si="2"/>
        <v>188.0473</v>
      </c>
      <c r="H102">
        <f t="shared" si="3"/>
        <v>18.80473</v>
      </c>
    </row>
    <row r="103" spans="1:8">
      <c r="A103" s="1" t="s">
        <v>12</v>
      </c>
      <c r="B103" s="7" t="s">
        <v>146</v>
      </c>
      <c r="C103" s="7" t="s">
        <v>104</v>
      </c>
      <c r="D103" s="7" t="s">
        <v>147</v>
      </c>
      <c r="E103" s="8">
        <v>300</v>
      </c>
      <c r="F103" s="10">
        <v>1710</v>
      </c>
      <c r="G103">
        <f t="shared" si="2"/>
        <v>1607.804415</v>
      </c>
      <c r="H103">
        <f t="shared" si="3"/>
        <v>5.35934805</v>
      </c>
    </row>
    <row r="104" spans="1:8">
      <c r="A104" s="1" t="s">
        <v>54</v>
      </c>
      <c r="B104" s="7" t="s">
        <v>148</v>
      </c>
      <c r="C104" s="7" t="s">
        <v>149</v>
      </c>
      <c r="D104" s="7" t="s">
        <v>150</v>
      </c>
      <c r="E104" s="8">
        <v>10</v>
      </c>
      <c r="F104" s="10">
        <v>75</v>
      </c>
      <c r="G104">
        <f t="shared" si="2"/>
        <v>70.5177375</v>
      </c>
      <c r="H104">
        <f t="shared" si="3"/>
        <v>7.05177375</v>
      </c>
    </row>
    <row r="105" spans="1:8">
      <c r="A105" s="1" t="s">
        <v>132</v>
      </c>
      <c r="B105" s="7" t="s">
        <v>151</v>
      </c>
      <c r="C105" s="7" t="s">
        <v>152</v>
      </c>
      <c r="D105" s="7" t="s">
        <v>137</v>
      </c>
      <c r="E105" s="8">
        <v>3</v>
      </c>
      <c r="F105" s="10">
        <v>51</v>
      </c>
      <c r="G105">
        <f t="shared" si="2"/>
        <v>47.9520615</v>
      </c>
      <c r="H105">
        <f t="shared" si="3"/>
        <v>15.9840205</v>
      </c>
    </row>
    <row r="106" spans="1:8">
      <c r="A106" s="1" t="s">
        <v>116</v>
      </c>
      <c r="B106" s="7" t="s">
        <v>153</v>
      </c>
      <c r="C106" s="7" t="s">
        <v>154</v>
      </c>
      <c r="D106" s="7" t="s">
        <v>155</v>
      </c>
      <c r="E106" s="8">
        <v>200</v>
      </c>
      <c r="F106" s="10">
        <v>3472</v>
      </c>
      <c r="G106">
        <f t="shared" si="2"/>
        <v>3264.501128</v>
      </c>
      <c r="H106">
        <f t="shared" si="3"/>
        <v>16.32250564</v>
      </c>
    </row>
    <row r="107" spans="1:8">
      <c r="A107" s="1" t="s">
        <v>156</v>
      </c>
      <c r="B107" s="7" t="s">
        <v>157</v>
      </c>
      <c r="C107" s="7" t="s">
        <v>158</v>
      </c>
      <c r="D107" s="7" t="s">
        <v>156</v>
      </c>
      <c r="E107" s="8">
        <v>14</v>
      </c>
      <c r="F107" s="10">
        <v>386.82</v>
      </c>
      <c r="G107">
        <f t="shared" si="2"/>
        <v>363.70228293</v>
      </c>
      <c r="H107">
        <f t="shared" si="3"/>
        <v>25.978734495</v>
      </c>
    </row>
    <row r="108" spans="1:8">
      <c r="A108" s="1" t="s">
        <v>156</v>
      </c>
      <c r="B108" s="7" t="s">
        <v>157</v>
      </c>
      <c r="C108" s="7" t="s">
        <v>158</v>
      </c>
      <c r="D108" s="7" t="s">
        <v>156</v>
      </c>
      <c r="E108" s="8">
        <v>186</v>
      </c>
      <c r="F108" s="10">
        <v>5139.18</v>
      </c>
      <c r="G108">
        <f t="shared" si="2"/>
        <v>4832.04461607</v>
      </c>
      <c r="H108">
        <f t="shared" si="3"/>
        <v>25.978734495</v>
      </c>
    </row>
    <row r="109" spans="1:8">
      <c r="A109" s="1" t="s">
        <v>159</v>
      </c>
      <c r="B109" s="7" t="s">
        <v>160</v>
      </c>
      <c r="C109" s="7" t="s">
        <v>161</v>
      </c>
      <c r="D109" s="7" t="s">
        <v>162</v>
      </c>
      <c r="E109" s="11">
        <v>150</v>
      </c>
      <c r="F109" s="10">
        <v>2775</v>
      </c>
      <c r="G109">
        <f t="shared" si="2"/>
        <v>2609.1562875</v>
      </c>
      <c r="H109">
        <f t="shared" si="3"/>
        <v>17.39437525</v>
      </c>
    </row>
    <row r="110" spans="1:8">
      <c r="A110" s="1" t="s">
        <v>159</v>
      </c>
      <c r="B110" s="7" t="s">
        <v>163</v>
      </c>
      <c r="C110" s="7" t="s">
        <v>164</v>
      </c>
      <c r="D110" s="7" t="s">
        <v>162</v>
      </c>
      <c r="E110" s="11">
        <v>240</v>
      </c>
      <c r="F110" s="10">
        <v>3840</v>
      </c>
      <c r="G110">
        <f t="shared" si="2"/>
        <v>3610.50816</v>
      </c>
      <c r="H110">
        <f t="shared" si="3"/>
        <v>15.043784</v>
      </c>
    </row>
    <row r="111" spans="1:8">
      <c r="A111" s="1" t="s">
        <v>159</v>
      </c>
      <c r="B111" s="7" t="s">
        <v>165</v>
      </c>
      <c r="C111" s="7" t="s">
        <v>166</v>
      </c>
      <c r="D111" s="7" t="s">
        <v>162</v>
      </c>
      <c r="E111" s="11">
        <v>160</v>
      </c>
      <c r="F111" s="10">
        <v>3520</v>
      </c>
      <c r="G111">
        <f t="shared" si="2"/>
        <v>3309.63248</v>
      </c>
      <c r="H111">
        <f t="shared" si="3"/>
        <v>20.685203</v>
      </c>
    </row>
    <row r="112" spans="1:8">
      <c r="A112" s="1" t="s">
        <v>167</v>
      </c>
      <c r="B112" s="7" t="s">
        <v>168</v>
      </c>
      <c r="C112" s="7" t="s">
        <v>169</v>
      </c>
      <c r="D112" s="7" t="s">
        <v>170</v>
      </c>
      <c r="E112" s="8">
        <v>400</v>
      </c>
      <c r="F112" s="10">
        <v>5260</v>
      </c>
      <c r="G112">
        <f t="shared" si="2"/>
        <v>4945.64399</v>
      </c>
      <c r="H112">
        <f t="shared" si="3"/>
        <v>12.364109975</v>
      </c>
    </row>
    <row r="113" spans="1:8">
      <c r="A113" s="1" t="s">
        <v>167</v>
      </c>
      <c r="B113" s="7" t="s">
        <v>168</v>
      </c>
      <c r="C113" s="7" t="s">
        <v>169</v>
      </c>
      <c r="D113" s="7" t="s">
        <v>170</v>
      </c>
      <c r="E113" s="8">
        <v>50</v>
      </c>
      <c r="F113" s="10">
        <v>430</v>
      </c>
      <c r="G113">
        <f t="shared" si="2"/>
        <v>404.301695</v>
      </c>
      <c r="H113">
        <f t="shared" si="3"/>
        <v>8.0860339</v>
      </c>
    </row>
    <row r="114" spans="1:8">
      <c r="A114" s="1" t="s">
        <v>167</v>
      </c>
      <c r="B114" s="7" t="s">
        <v>168</v>
      </c>
      <c r="C114" s="7" t="s">
        <v>169</v>
      </c>
      <c r="D114" s="7" t="s">
        <v>170</v>
      </c>
      <c r="E114" s="8">
        <v>400</v>
      </c>
      <c r="F114" s="10">
        <v>5260</v>
      </c>
      <c r="G114">
        <f t="shared" si="2"/>
        <v>4945.64399</v>
      </c>
      <c r="H114">
        <f t="shared" si="3"/>
        <v>12.364109975</v>
      </c>
    </row>
    <row r="115" spans="1:8">
      <c r="A115" s="1" t="s">
        <v>54</v>
      </c>
      <c r="B115" s="7" t="s">
        <v>171</v>
      </c>
      <c r="C115" s="7" t="s">
        <v>172</v>
      </c>
      <c r="D115" s="7" t="s">
        <v>173</v>
      </c>
      <c r="E115" s="8">
        <v>10</v>
      </c>
      <c r="F115" s="10">
        <v>210</v>
      </c>
      <c r="G115">
        <f t="shared" si="2"/>
        <v>197.449665</v>
      </c>
      <c r="H115">
        <f t="shared" si="3"/>
        <v>19.7449665</v>
      </c>
    </row>
    <row r="116" spans="1:8">
      <c r="A116" s="1" t="s">
        <v>174</v>
      </c>
      <c r="B116" s="7" t="s">
        <v>175</v>
      </c>
      <c r="C116" s="7" t="s">
        <v>176</v>
      </c>
      <c r="D116" s="7" t="s">
        <v>105</v>
      </c>
      <c r="E116" s="8">
        <v>1000</v>
      </c>
      <c r="F116" s="10">
        <v>20600</v>
      </c>
      <c r="G116">
        <f t="shared" si="2"/>
        <v>19368.8719</v>
      </c>
      <c r="H116">
        <f t="shared" si="3"/>
        <v>19.3688719</v>
      </c>
    </row>
    <row r="117" spans="1:8">
      <c r="A117" s="1" t="s">
        <v>54</v>
      </c>
      <c r="B117" s="7" t="s">
        <v>177</v>
      </c>
      <c r="C117" s="7" t="s">
        <v>178</v>
      </c>
      <c r="D117" s="7" t="s">
        <v>179</v>
      </c>
      <c r="E117" s="8">
        <v>200</v>
      </c>
      <c r="F117" s="10">
        <v>2970</v>
      </c>
      <c r="G117">
        <f t="shared" si="2"/>
        <v>2792.502405</v>
      </c>
      <c r="H117">
        <f t="shared" si="3"/>
        <v>13.962512025</v>
      </c>
    </row>
    <row r="118" spans="1:8">
      <c r="A118" s="1" t="s">
        <v>132</v>
      </c>
      <c r="B118" s="7" t="s">
        <v>180</v>
      </c>
      <c r="C118" s="7" t="s">
        <v>181</v>
      </c>
      <c r="D118" s="7" t="s">
        <v>132</v>
      </c>
      <c r="E118" s="8">
        <v>2</v>
      </c>
      <c r="F118" s="10">
        <v>72</v>
      </c>
      <c r="G118">
        <f t="shared" si="2"/>
        <v>67.697028</v>
      </c>
      <c r="H118">
        <f t="shared" si="3"/>
        <v>33.848514</v>
      </c>
    </row>
    <row r="119" spans="1:8">
      <c r="A119" s="1" t="s">
        <v>132</v>
      </c>
      <c r="B119" s="7" t="s">
        <v>180</v>
      </c>
      <c r="C119" s="7" t="s">
        <v>181</v>
      </c>
      <c r="D119" s="7" t="s">
        <v>132</v>
      </c>
      <c r="E119" s="8">
        <v>2</v>
      </c>
      <c r="F119" s="10">
        <v>80</v>
      </c>
      <c r="G119">
        <f t="shared" si="2"/>
        <v>75.21892</v>
      </c>
      <c r="H119">
        <f t="shared" si="3"/>
        <v>37.60946</v>
      </c>
    </row>
    <row r="120" spans="1:8">
      <c r="A120" s="1" t="s">
        <v>132</v>
      </c>
      <c r="B120" s="7" t="s">
        <v>182</v>
      </c>
      <c r="C120" s="7" t="s">
        <v>136</v>
      </c>
      <c r="D120" s="7" t="s">
        <v>137</v>
      </c>
      <c r="E120" s="8">
        <v>2</v>
      </c>
      <c r="F120" s="10">
        <v>80</v>
      </c>
      <c r="G120">
        <f t="shared" si="2"/>
        <v>75.21892</v>
      </c>
      <c r="H120">
        <f t="shared" si="3"/>
        <v>37.60946</v>
      </c>
    </row>
    <row r="121" spans="1:8">
      <c r="A121" s="1" t="s">
        <v>124</v>
      </c>
      <c r="B121" s="7" t="s">
        <v>183</v>
      </c>
      <c r="C121" s="7" t="s">
        <v>184</v>
      </c>
      <c r="D121" s="7" t="s">
        <v>185</v>
      </c>
      <c r="E121" s="8">
        <v>400</v>
      </c>
      <c r="F121" s="10">
        <v>28720</v>
      </c>
      <c r="G121">
        <f t="shared" si="2"/>
        <v>27003.59228</v>
      </c>
      <c r="H121">
        <f t="shared" si="3"/>
        <v>67.5089807</v>
      </c>
    </row>
    <row r="122" spans="1:8">
      <c r="A122" s="1" t="s">
        <v>186</v>
      </c>
      <c r="B122" s="7" t="s">
        <v>187</v>
      </c>
      <c r="C122" s="7" t="s">
        <v>188</v>
      </c>
      <c r="D122" s="7" t="s">
        <v>189</v>
      </c>
      <c r="E122" s="8">
        <v>600</v>
      </c>
      <c r="F122" s="10">
        <v>53802</v>
      </c>
      <c r="G122">
        <f t="shared" si="2"/>
        <v>50586.604173</v>
      </c>
      <c r="H122">
        <f t="shared" si="3"/>
        <v>84.311006955</v>
      </c>
    </row>
    <row r="123" spans="1:8">
      <c r="A123" s="1" t="s">
        <v>186</v>
      </c>
      <c r="B123" s="7" t="s">
        <v>187</v>
      </c>
      <c r="C123" s="7" t="s">
        <v>188</v>
      </c>
      <c r="D123" s="7" t="s">
        <v>189</v>
      </c>
      <c r="E123" s="8">
        <v>600</v>
      </c>
      <c r="F123" s="10">
        <v>53802</v>
      </c>
      <c r="G123">
        <f t="shared" si="2"/>
        <v>50586.604173</v>
      </c>
      <c r="H123">
        <f t="shared" si="3"/>
        <v>84.311006955</v>
      </c>
    </row>
    <row r="124" spans="1:8">
      <c r="A124" s="1" t="s">
        <v>186</v>
      </c>
      <c r="B124" s="7" t="s">
        <v>190</v>
      </c>
      <c r="C124" s="7" t="s">
        <v>191</v>
      </c>
      <c r="D124" s="7" t="s">
        <v>189</v>
      </c>
      <c r="E124" s="8">
        <v>200</v>
      </c>
      <c r="F124" s="10">
        <v>4404</v>
      </c>
      <c r="G124">
        <f t="shared" si="2"/>
        <v>4140.801546</v>
      </c>
      <c r="H124">
        <f t="shared" si="3"/>
        <v>20.70400773</v>
      </c>
    </row>
    <row r="125" spans="1:8">
      <c r="A125" s="1" t="s">
        <v>186</v>
      </c>
      <c r="B125" s="7" t="s">
        <v>190</v>
      </c>
      <c r="C125" s="7" t="s">
        <v>191</v>
      </c>
      <c r="D125" s="7" t="s">
        <v>189</v>
      </c>
      <c r="E125" s="8">
        <v>400</v>
      </c>
      <c r="F125" s="10">
        <v>25876</v>
      </c>
      <c r="G125">
        <f t="shared" si="2"/>
        <v>24329.559674</v>
      </c>
      <c r="H125">
        <f t="shared" si="3"/>
        <v>60.823899185</v>
      </c>
    </row>
    <row r="126" spans="1:8">
      <c r="A126" s="1" t="s">
        <v>186</v>
      </c>
      <c r="B126" s="7" t="s">
        <v>190</v>
      </c>
      <c r="C126" s="7" t="s">
        <v>191</v>
      </c>
      <c r="D126" s="7" t="s">
        <v>189</v>
      </c>
      <c r="E126" s="8">
        <v>400</v>
      </c>
      <c r="F126" s="10">
        <v>25876</v>
      </c>
      <c r="G126">
        <f t="shared" si="2"/>
        <v>24329.559674</v>
      </c>
      <c r="H126">
        <f t="shared" si="3"/>
        <v>60.823899185</v>
      </c>
    </row>
    <row r="127" spans="1:8">
      <c r="A127" s="1" t="s">
        <v>186</v>
      </c>
      <c r="B127" s="7" t="s">
        <v>190</v>
      </c>
      <c r="C127" s="7" t="s">
        <v>191</v>
      </c>
      <c r="D127" s="7" t="s">
        <v>189</v>
      </c>
      <c r="E127" s="8">
        <v>400</v>
      </c>
      <c r="F127" s="10">
        <v>25876</v>
      </c>
      <c r="G127">
        <f t="shared" si="2"/>
        <v>24329.559674</v>
      </c>
      <c r="H127">
        <f t="shared" si="3"/>
        <v>60.823899185</v>
      </c>
    </row>
    <row r="128" spans="1:8">
      <c r="A128" s="1" t="s">
        <v>186</v>
      </c>
      <c r="B128" s="7" t="s">
        <v>190</v>
      </c>
      <c r="C128" s="7" t="s">
        <v>191</v>
      </c>
      <c r="D128" s="7" t="s">
        <v>189</v>
      </c>
      <c r="E128" s="8">
        <v>1000</v>
      </c>
      <c r="F128" s="10">
        <v>22020</v>
      </c>
      <c r="G128">
        <f t="shared" si="2"/>
        <v>20704.00773</v>
      </c>
      <c r="H128">
        <f t="shared" si="3"/>
        <v>20.70400773</v>
      </c>
    </row>
    <row r="129" spans="1:8">
      <c r="A129" s="1" t="s">
        <v>186</v>
      </c>
      <c r="B129" s="7" t="s">
        <v>190</v>
      </c>
      <c r="C129" s="7" t="s">
        <v>191</v>
      </c>
      <c r="D129" s="7" t="s">
        <v>189</v>
      </c>
      <c r="E129" s="8">
        <v>600</v>
      </c>
      <c r="F129" s="10">
        <v>13212</v>
      </c>
      <c r="G129">
        <f t="shared" si="2"/>
        <v>12422.404638</v>
      </c>
      <c r="H129">
        <f t="shared" si="3"/>
        <v>20.70400773</v>
      </c>
    </row>
    <row r="130" spans="1:8">
      <c r="A130" s="1" t="s">
        <v>186</v>
      </c>
      <c r="B130" s="7" t="s">
        <v>190</v>
      </c>
      <c r="C130" s="7" t="s">
        <v>191</v>
      </c>
      <c r="D130" s="7" t="s">
        <v>189</v>
      </c>
      <c r="E130" s="8">
        <v>600</v>
      </c>
      <c r="F130" s="10">
        <v>13212</v>
      </c>
      <c r="G130">
        <f t="shared" si="2"/>
        <v>12422.404638</v>
      </c>
      <c r="H130">
        <f t="shared" si="3"/>
        <v>20.70400773</v>
      </c>
    </row>
    <row r="131" spans="1:8">
      <c r="A131" s="1" t="s">
        <v>186</v>
      </c>
      <c r="B131" s="7" t="s">
        <v>190</v>
      </c>
      <c r="C131" s="7" t="s">
        <v>191</v>
      </c>
      <c r="D131" s="7" t="s">
        <v>189</v>
      </c>
      <c r="E131" s="8">
        <v>200</v>
      </c>
      <c r="F131" s="10">
        <v>4400</v>
      </c>
      <c r="G131">
        <f t="shared" ref="G131:G194" si="4">F131*0.9402365</f>
        <v>4137.0406</v>
      </c>
      <c r="H131">
        <f t="shared" ref="H131:H194" si="5">G131/E131</f>
        <v>20.685203</v>
      </c>
    </row>
    <row r="132" spans="1:8">
      <c r="A132" s="1" t="s">
        <v>186</v>
      </c>
      <c r="B132" s="7" t="s">
        <v>190</v>
      </c>
      <c r="C132" s="7" t="s">
        <v>191</v>
      </c>
      <c r="D132" s="7" t="s">
        <v>189</v>
      </c>
      <c r="E132" s="8">
        <v>200</v>
      </c>
      <c r="F132" s="10">
        <v>4404</v>
      </c>
      <c r="G132">
        <f t="shared" si="4"/>
        <v>4140.801546</v>
      </c>
      <c r="H132">
        <f t="shared" si="5"/>
        <v>20.70400773</v>
      </c>
    </row>
    <row r="133" spans="1:8">
      <c r="A133" s="1" t="s">
        <v>192</v>
      </c>
      <c r="B133" s="7" t="s">
        <v>193</v>
      </c>
      <c r="C133" s="7" t="s">
        <v>194</v>
      </c>
      <c r="D133" s="7" t="s">
        <v>192</v>
      </c>
      <c r="E133" s="8">
        <v>20</v>
      </c>
      <c r="F133" s="10">
        <v>500</v>
      </c>
      <c r="G133">
        <f t="shared" si="4"/>
        <v>470.11825</v>
      </c>
      <c r="H133">
        <f t="shared" si="5"/>
        <v>23.5059125</v>
      </c>
    </row>
    <row r="134" spans="1:8">
      <c r="A134" s="1" t="s">
        <v>192</v>
      </c>
      <c r="B134" s="7" t="s">
        <v>193</v>
      </c>
      <c r="C134" s="7" t="s">
        <v>194</v>
      </c>
      <c r="D134" s="7" t="s">
        <v>192</v>
      </c>
      <c r="E134" s="8">
        <v>30</v>
      </c>
      <c r="F134" s="10">
        <v>750</v>
      </c>
      <c r="G134">
        <f t="shared" si="4"/>
        <v>705.177375</v>
      </c>
      <c r="H134">
        <f t="shared" si="5"/>
        <v>23.5059125</v>
      </c>
    </row>
    <row r="135" spans="1:8">
      <c r="A135" s="1" t="s">
        <v>192</v>
      </c>
      <c r="B135" s="7" t="s">
        <v>193</v>
      </c>
      <c r="C135" s="7" t="s">
        <v>194</v>
      </c>
      <c r="D135" s="7" t="s">
        <v>192</v>
      </c>
      <c r="E135" s="8">
        <v>20</v>
      </c>
      <c r="F135" s="10">
        <v>473.8</v>
      </c>
      <c r="G135">
        <f t="shared" si="4"/>
        <v>445.4840537</v>
      </c>
      <c r="H135">
        <f t="shared" si="5"/>
        <v>22.274202685</v>
      </c>
    </row>
    <row r="136" spans="1:8">
      <c r="A136" s="1" t="s">
        <v>192</v>
      </c>
      <c r="B136" s="7" t="s">
        <v>193</v>
      </c>
      <c r="C136" s="7" t="s">
        <v>194</v>
      </c>
      <c r="D136" s="7" t="s">
        <v>192</v>
      </c>
      <c r="E136" s="8">
        <v>200</v>
      </c>
      <c r="F136" s="10">
        <v>4700</v>
      </c>
      <c r="G136">
        <f t="shared" si="4"/>
        <v>4419.11155</v>
      </c>
      <c r="H136">
        <f t="shared" si="5"/>
        <v>22.09555775</v>
      </c>
    </row>
    <row r="137" spans="1:8">
      <c r="A137" s="1" t="s">
        <v>124</v>
      </c>
      <c r="B137" s="7" t="s">
        <v>195</v>
      </c>
      <c r="C137" s="7" t="s">
        <v>196</v>
      </c>
      <c r="D137" s="7" t="s">
        <v>197</v>
      </c>
      <c r="E137" s="8">
        <v>120</v>
      </c>
      <c r="F137" s="10">
        <v>3024</v>
      </c>
      <c r="G137">
        <f t="shared" si="4"/>
        <v>2843.275176</v>
      </c>
      <c r="H137">
        <f t="shared" si="5"/>
        <v>23.6939598</v>
      </c>
    </row>
    <row r="138" spans="1:8">
      <c r="A138" s="1" t="s">
        <v>198</v>
      </c>
      <c r="B138" s="7" t="s">
        <v>199</v>
      </c>
      <c r="C138" s="7" t="s">
        <v>200</v>
      </c>
      <c r="D138" s="7" t="s">
        <v>201</v>
      </c>
      <c r="E138" s="11">
        <v>500</v>
      </c>
      <c r="F138" s="10">
        <v>600</v>
      </c>
      <c r="G138">
        <f t="shared" si="4"/>
        <v>564.1419</v>
      </c>
      <c r="H138">
        <f t="shared" si="5"/>
        <v>1.1282838</v>
      </c>
    </row>
    <row r="139" spans="1:8">
      <c r="A139" s="1" t="s">
        <v>25</v>
      </c>
      <c r="B139" s="7" t="s">
        <v>202</v>
      </c>
      <c r="C139" s="7" t="s">
        <v>203</v>
      </c>
      <c r="D139" s="7" t="s">
        <v>204</v>
      </c>
      <c r="E139" s="11">
        <v>270</v>
      </c>
      <c r="F139" s="10">
        <v>1080</v>
      </c>
      <c r="G139">
        <f t="shared" si="4"/>
        <v>1015.45542</v>
      </c>
      <c r="H139">
        <f t="shared" si="5"/>
        <v>3.760946</v>
      </c>
    </row>
    <row r="140" spans="1:8">
      <c r="A140" s="1" t="s">
        <v>25</v>
      </c>
      <c r="B140" s="7" t="s">
        <v>205</v>
      </c>
      <c r="C140" s="7" t="s">
        <v>206</v>
      </c>
      <c r="D140" s="7" t="s">
        <v>207</v>
      </c>
      <c r="E140" s="11">
        <v>20</v>
      </c>
      <c r="F140" s="10">
        <v>640</v>
      </c>
      <c r="G140">
        <f t="shared" si="4"/>
        <v>601.75136</v>
      </c>
      <c r="H140">
        <f t="shared" si="5"/>
        <v>30.087568</v>
      </c>
    </row>
    <row r="141" spans="1:8">
      <c r="A141" s="1" t="s">
        <v>208</v>
      </c>
      <c r="B141" s="7" t="s">
        <v>209</v>
      </c>
      <c r="C141" s="7" t="s">
        <v>210</v>
      </c>
      <c r="D141" s="7" t="s">
        <v>211</v>
      </c>
      <c r="E141" s="8">
        <v>90</v>
      </c>
      <c r="F141" s="10">
        <v>1136.7</v>
      </c>
      <c r="G141">
        <f t="shared" si="4"/>
        <v>1068.76682955</v>
      </c>
      <c r="H141">
        <f t="shared" si="5"/>
        <v>11.875186995</v>
      </c>
    </row>
    <row r="142" spans="1:8">
      <c r="A142" s="1" t="s">
        <v>54</v>
      </c>
      <c r="B142" s="7" t="s">
        <v>212</v>
      </c>
      <c r="C142" s="7" t="s">
        <v>213</v>
      </c>
      <c r="D142" s="7" t="s">
        <v>214</v>
      </c>
      <c r="E142" s="8">
        <v>480</v>
      </c>
      <c r="F142" s="10">
        <v>16276.8</v>
      </c>
      <c r="G142">
        <f t="shared" si="4"/>
        <v>15304.0414632</v>
      </c>
      <c r="H142">
        <f t="shared" si="5"/>
        <v>31.883419715</v>
      </c>
    </row>
    <row r="143" spans="1:8">
      <c r="A143" s="1" t="s">
        <v>54</v>
      </c>
      <c r="B143" s="7" t="s">
        <v>212</v>
      </c>
      <c r="C143" s="7" t="s">
        <v>213</v>
      </c>
      <c r="D143" s="7" t="s">
        <v>214</v>
      </c>
      <c r="E143" s="8">
        <v>240</v>
      </c>
      <c r="F143" s="10">
        <v>8138.4</v>
      </c>
      <c r="G143">
        <f t="shared" si="4"/>
        <v>7652.0207316</v>
      </c>
      <c r="H143">
        <f t="shared" si="5"/>
        <v>31.883419715</v>
      </c>
    </row>
    <row r="144" spans="1:8">
      <c r="A144" s="1" t="s">
        <v>54</v>
      </c>
      <c r="B144" s="7" t="s">
        <v>212</v>
      </c>
      <c r="C144" s="7" t="s">
        <v>213</v>
      </c>
      <c r="D144" s="7" t="s">
        <v>214</v>
      </c>
      <c r="E144" s="8">
        <v>480</v>
      </c>
      <c r="F144" s="10">
        <v>16276.8</v>
      </c>
      <c r="G144">
        <f t="shared" si="4"/>
        <v>15304.0414632</v>
      </c>
      <c r="H144">
        <f t="shared" si="5"/>
        <v>31.883419715</v>
      </c>
    </row>
    <row r="145" spans="1:8">
      <c r="A145" s="1" t="s">
        <v>54</v>
      </c>
      <c r="B145" s="7" t="s">
        <v>212</v>
      </c>
      <c r="C145" s="7" t="s">
        <v>213</v>
      </c>
      <c r="D145" s="7" t="s">
        <v>214</v>
      </c>
      <c r="E145" s="8">
        <v>480</v>
      </c>
      <c r="F145" s="10">
        <v>16276.8</v>
      </c>
      <c r="G145">
        <f t="shared" si="4"/>
        <v>15304.0414632</v>
      </c>
      <c r="H145">
        <f t="shared" si="5"/>
        <v>31.883419715</v>
      </c>
    </row>
    <row r="146" spans="1:8">
      <c r="A146" s="1" t="s">
        <v>54</v>
      </c>
      <c r="B146" s="7" t="s">
        <v>212</v>
      </c>
      <c r="C146" s="7" t="s">
        <v>213</v>
      </c>
      <c r="D146" s="7" t="s">
        <v>214</v>
      </c>
      <c r="E146" s="8">
        <v>10</v>
      </c>
      <c r="F146" s="10">
        <v>384.6</v>
      </c>
      <c r="G146">
        <f t="shared" si="4"/>
        <v>361.6149579</v>
      </c>
      <c r="H146">
        <f t="shared" si="5"/>
        <v>36.16149579</v>
      </c>
    </row>
    <row r="147" spans="1:8">
      <c r="A147" s="1" t="s">
        <v>54</v>
      </c>
      <c r="B147" s="12" t="s">
        <v>215</v>
      </c>
      <c r="C147" s="7" t="s">
        <v>216</v>
      </c>
      <c r="D147" s="7" t="s">
        <v>217</v>
      </c>
      <c r="E147" s="8">
        <v>200</v>
      </c>
      <c r="F147" s="10">
        <v>6162</v>
      </c>
      <c r="G147">
        <f t="shared" si="4"/>
        <v>5793.737313</v>
      </c>
      <c r="H147">
        <f t="shared" si="5"/>
        <v>28.968686565</v>
      </c>
    </row>
    <row r="148" spans="1:8">
      <c r="A148" s="1" t="s">
        <v>132</v>
      </c>
      <c r="B148" s="7" t="s">
        <v>218</v>
      </c>
      <c r="C148" s="7" t="s">
        <v>152</v>
      </c>
      <c r="D148" s="7" t="s">
        <v>137</v>
      </c>
      <c r="E148" s="8">
        <v>2</v>
      </c>
      <c r="F148" s="10">
        <v>916</v>
      </c>
      <c r="G148">
        <f t="shared" si="4"/>
        <v>861.256634</v>
      </c>
      <c r="H148">
        <f t="shared" si="5"/>
        <v>430.628317</v>
      </c>
    </row>
    <row r="149" spans="1:8">
      <c r="A149" s="1" t="s">
        <v>132</v>
      </c>
      <c r="B149" s="7" t="s">
        <v>219</v>
      </c>
      <c r="C149" s="7" t="s">
        <v>152</v>
      </c>
      <c r="D149" s="7" t="s">
        <v>137</v>
      </c>
      <c r="E149" s="8">
        <v>3</v>
      </c>
      <c r="F149" s="10">
        <v>57</v>
      </c>
      <c r="G149">
        <f t="shared" si="4"/>
        <v>53.5934805</v>
      </c>
      <c r="H149">
        <f t="shared" si="5"/>
        <v>17.8644935</v>
      </c>
    </row>
    <row r="150" spans="1:8">
      <c r="A150" s="1" t="s">
        <v>25</v>
      </c>
      <c r="B150" s="12" t="s">
        <v>220</v>
      </c>
      <c r="C150" s="7" t="s">
        <v>221</v>
      </c>
      <c r="D150" s="7" t="s">
        <v>222</v>
      </c>
      <c r="E150" s="11">
        <v>5</v>
      </c>
      <c r="F150" s="10">
        <v>265</v>
      </c>
      <c r="G150">
        <f t="shared" si="4"/>
        <v>249.1626725</v>
      </c>
      <c r="H150">
        <f t="shared" si="5"/>
        <v>49.8325345</v>
      </c>
    </row>
    <row r="151" spans="1:8">
      <c r="A151" s="1" t="s">
        <v>132</v>
      </c>
      <c r="B151" s="7" t="s">
        <v>223</v>
      </c>
      <c r="C151" s="7" t="s">
        <v>181</v>
      </c>
      <c r="D151" s="7" t="s">
        <v>132</v>
      </c>
      <c r="E151" s="8">
        <v>0.5</v>
      </c>
      <c r="F151" s="10">
        <v>10</v>
      </c>
      <c r="G151">
        <f t="shared" si="4"/>
        <v>9.402365</v>
      </c>
      <c r="H151">
        <f t="shared" si="5"/>
        <v>18.80473</v>
      </c>
    </row>
    <row r="152" spans="1:8">
      <c r="A152" s="1" t="s">
        <v>132</v>
      </c>
      <c r="B152" s="7" t="s">
        <v>224</v>
      </c>
      <c r="C152" s="7" t="s">
        <v>152</v>
      </c>
      <c r="D152" s="7" t="s">
        <v>137</v>
      </c>
      <c r="E152" s="8">
        <v>3</v>
      </c>
      <c r="F152" s="10">
        <v>129</v>
      </c>
      <c r="G152">
        <f t="shared" si="4"/>
        <v>121.2905085</v>
      </c>
      <c r="H152">
        <f t="shared" si="5"/>
        <v>40.4301695</v>
      </c>
    </row>
    <row r="153" spans="1:8">
      <c r="A153" s="1" t="s">
        <v>109</v>
      </c>
      <c r="B153" s="7" t="s">
        <v>225</v>
      </c>
      <c r="C153" s="7" t="s">
        <v>226</v>
      </c>
      <c r="D153" s="7" t="s">
        <v>227</v>
      </c>
      <c r="E153" s="8">
        <v>200</v>
      </c>
      <c r="F153" s="10">
        <v>7444</v>
      </c>
      <c r="G153">
        <f t="shared" si="4"/>
        <v>6999.120506</v>
      </c>
      <c r="H153">
        <f t="shared" si="5"/>
        <v>34.99560253</v>
      </c>
    </row>
    <row r="154" spans="1:8">
      <c r="A154" s="1" t="s">
        <v>116</v>
      </c>
      <c r="B154" s="7" t="s">
        <v>228</v>
      </c>
      <c r="C154" s="7" t="s">
        <v>229</v>
      </c>
      <c r="D154" s="7" t="s">
        <v>230</v>
      </c>
      <c r="E154" s="8">
        <v>450</v>
      </c>
      <c r="F154" s="10">
        <v>2925</v>
      </c>
      <c r="G154">
        <f t="shared" si="4"/>
        <v>2750.1917625</v>
      </c>
      <c r="H154">
        <f t="shared" si="5"/>
        <v>6.11153725</v>
      </c>
    </row>
    <row r="155" spans="1:8">
      <c r="A155" s="1" t="s">
        <v>124</v>
      </c>
      <c r="B155" s="7" t="s">
        <v>231</v>
      </c>
      <c r="C155" s="7" t="s">
        <v>232</v>
      </c>
      <c r="D155" s="7" t="s">
        <v>233</v>
      </c>
      <c r="E155" s="8">
        <v>300</v>
      </c>
      <c r="F155" s="10">
        <v>18327</v>
      </c>
      <c r="G155">
        <f t="shared" si="4"/>
        <v>17231.7143355</v>
      </c>
      <c r="H155">
        <f t="shared" si="5"/>
        <v>57.439047785</v>
      </c>
    </row>
    <row r="156" spans="1:8">
      <c r="A156" s="1" t="s">
        <v>124</v>
      </c>
      <c r="B156" s="7" t="s">
        <v>231</v>
      </c>
      <c r="C156" s="7" t="s">
        <v>232</v>
      </c>
      <c r="D156" s="7" t="s">
        <v>233</v>
      </c>
      <c r="E156" s="8">
        <v>300</v>
      </c>
      <c r="F156" s="10">
        <v>18327</v>
      </c>
      <c r="G156">
        <f t="shared" si="4"/>
        <v>17231.7143355</v>
      </c>
      <c r="H156">
        <f t="shared" si="5"/>
        <v>57.439047785</v>
      </c>
    </row>
    <row r="157" spans="1:8">
      <c r="A157" s="1" t="s">
        <v>132</v>
      </c>
      <c r="B157" s="7" t="s">
        <v>234</v>
      </c>
      <c r="C157" s="7" t="s">
        <v>136</v>
      </c>
      <c r="D157" s="7" t="s">
        <v>137</v>
      </c>
      <c r="E157" s="8">
        <v>1</v>
      </c>
      <c r="F157" s="10">
        <v>16</v>
      </c>
      <c r="G157">
        <f t="shared" si="4"/>
        <v>15.043784</v>
      </c>
      <c r="H157">
        <f t="shared" si="5"/>
        <v>15.043784</v>
      </c>
    </row>
    <row r="158" spans="1:8">
      <c r="A158" s="1" t="s">
        <v>235</v>
      </c>
      <c r="B158" s="7" t="s">
        <v>236</v>
      </c>
      <c r="C158" s="7" t="s">
        <v>237</v>
      </c>
      <c r="D158" s="7" t="s">
        <v>238</v>
      </c>
      <c r="E158" s="8">
        <v>600</v>
      </c>
      <c r="F158" s="10">
        <v>4500</v>
      </c>
      <c r="G158">
        <f t="shared" si="4"/>
        <v>4231.06425</v>
      </c>
      <c r="H158">
        <f t="shared" si="5"/>
        <v>7.05177375</v>
      </c>
    </row>
    <row r="159" spans="1:8">
      <c r="A159" s="1" t="s">
        <v>132</v>
      </c>
      <c r="B159" s="7" t="s">
        <v>239</v>
      </c>
      <c r="C159" s="7" t="s">
        <v>136</v>
      </c>
      <c r="D159" s="7" t="s">
        <v>137</v>
      </c>
      <c r="E159" s="8">
        <v>1</v>
      </c>
      <c r="F159" s="10">
        <v>12</v>
      </c>
      <c r="G159">
        <f t="shared" si="4"/>
        <v>11.282838</v>
      </c>
      <c r="H159">
        <f t="shared" si="5"/>
        <v>11.282838</v>
      </c>
    </row>
    <row r="160" spans="1:8">
      <c r="A160" s="1" t="s">
        <v>25</v>
      </c>
      <c r="B160" s="12" t="s">
        <v>240</v>
      </c>
      <c r="C160" s="7" t="s">
        <v>241</v>
      </c>
      <c r="D160" s="7" t="s">
        <v>242</v>
      </c>
      <c r="E160" s="11">
        <v>36</v>
      </c>
      <c r="F160" s="10">
        <v>2030.4</v>
      </c>
      <c r="G160">
        <f t="shared" si="4"/>
        <v>1909.0561896</v>
      </c>
      <c r="H160">
        <f t="shared" si="5"/>
        <v>53.0293386</v>
      </c>
    </row>
    <row r="161" spans="1:8">
      <c r="A161" s="1" t="s">
        <v>25</v>
      </c>
      <c r="B161" s="12" t="s">
        <v>240</v>
      </c>
      <c r="C161" s="7" t="s">
        <v>241</v>
      </c>
      <c r="D161" s="7" t="s">
        <v>242</v>
      </c>
      <c r="E161" s="11">
        <v>36</v>
      </c>
      <c r="F161" s="10">
        <v>2030.4</v>
      </c>
      <c r="G161">
        <f t="shared" si="4"/>
        <v>1909.0561896</v>
      </c>
      <c r="H161">
        <f t="shared" si="5"/>
        <v>53.0293386</v>
      </c>
    </row>
    <row r="162" spans="1:8">
      <c r="A162" s="1" t="s">
        <v>243</v>
      </c>
      <c r="B162" s="7" t="s">
        <v>244</v>
      </c>
      <c r="C162" s="7" t="s">
        <v>245</v>
      </c>
      <c r="D162" s="7" t="s">
        <v>246</v>
      </c>
      <c r="E162" s="8">
        <v>192</v>
      </c>
      <c r="F162" s="10">
        <v>6975.36</v>
      </c>
      <c r="G162">
        <f t="shared" si="4"/>
        <v>6558.48807264</v>
      </c>
      <c r="H162">
        <f t="shared" si="5"/>
        <v>34.158792045</v>
      </c>
    </row>
    <row r="163" spans="1:8">
      <c r="A163" s="1" t="s">
        <v>243</v>
      </c>
      <c r="B163" s="7" t="s">
        <v>244</v>
      </c>
      <c r="C163" s="7" t="s">
        <v>245</v>
      </c>
      <c r="D163" s="7" t="s">
        <v>246</v>
      </c>
      <c r="E163" s="8">
        <v>384</v>
      </c>
      <c r="F163" s="10">
        <v>13950.72</v>
      </c>
      <c r="G163">
        <f t="shared" si="4"/>
        <v>13116.97614528</v>
      </c>
      <c r="H163">
        <f t="shared" si="5"/>
        <v>34.158792045</v>
      </c>
    </row>
    <row r="164" spans="1:8">
      <c r="A164" s="1" t="s">
        <v>247</v>
      </c>
      <c r="B164" s="7" t="s">
        <v>248</v>
      </c>
      <c r="C164" s="7" t="s">
        <v>249</v>
      </c>
      <c r="D164" s="7" t="s">
        <v>250</v>
      </c>
      <c r="E164" s="8">
        <v>500</v>
      </c>
      <c r="F164" s="10">
        <v>18565</v>
      </c>
      <c r="G164">
        <f t="shared" si="4"/>
        <v>17455.4906225</v>
      </c>
      <c r="H164">
        <f t="shared" si="5"/>
        <v>34.910981245</v>
      </c>
    </row>
    <row r="165" spans="1:8">
      <c r="A165" s="1" t="s">
        <v>247</v>
      </c>
      <c r="B165" s="7" t="s">
        <v>248</v>
      </c>
      <c r="C165" s="7" t="s">
        <v>249</v>
      </c>
      <c r="D165" s="7" t="s">
        <v>250</v>
      </c>
      <c r="E165" s="8">
        <v>500</v>
      </c>
      <c r="F165" s="10">
        <v>18565</v>
      </c>
      <c r="G165">
        <f t="shared" si="4"/>
        <v>17455.4906225</v>
      </c>
      <c r="H165">
        <f t="shared" si="5"/>
        <v>34.910981245</v>
      </c>
    </row>
    <row r="166" spans="1:8">
      <c r="A166" s="1" t="s">
        <v>251</v>
      </c>
      <c r="B166" s="7" t="s">
        <v>252</v>
      </c>
      <c r="C166" s="7" t="s">
        <v>98</v>
      </c>
      <c r="D166" s="7" t="s">
        <v>253</v>
      </c>
      <c r="E166" s="8">
        <v>50</v>
      </c>
      <c r="F166" s="10">
        <v>1054</v>
      </c>
      <c r="G166">
        <f t="shared" si="4"/>
        <v>991.009271</v>
      </c>
      <c r="H166">
        <f t="shared" si="5"/>
        <v>19.82018542</v>
      </c>
    </row>
    <row r="167" spans="1:8">
      <c r="A167" s="1" t="s">
        <v>254</v>
      </c>
      <c r="B167" s="7" t="s">
        <v>255</v>
      </c>
      <c r="C167" s="7" t="s">
        <v>256</v>
      </c>
      <c r="D167" s="7" t="s">
        <v>257</v>
      </c>
      <c r="E167" s="8">
        <v>120</v>
      </c>
      <c r="F167" s="10">
        <v>10800</v>
      </c>
      <c r="G167">
        <f t="shared" si="4"/>
        <v>10154.5542</v>
      </c>
      <c r="H167">
        <f t="shared" si="5"/>
        <v>84.621285</v>
      </c>
    </row>
    <row r="168" spans="1:8">
      <c r="A168" s="1" t="s">
        <v>12</v>
      </c>
      <c r="B168" s="7" t="s">
        <v>258</v>
      </c>
      <c r="C168" s="7" t="s">
        <v>259</v>
      </c>
      <c r="D168" s="7" t="s">
        <v>260</v>
      </c>
      <c r="E168" s="8">
        <v>50</v>
      </c>
      <c r="F168" s="10">
        <v>1129.0032</v>
      </c>
      <c r="G168">
        <f t="shared" si="4"/>
        <v>1061.5300172568</v>
      </c>
      <c r="H168">
        <f t="shared" si="5"/>
        <v>21.230600345136</v>
      </c>
    </row>
    <row r="169" spans="1:8">
      <c r="A169" s="1" t="s">
        <v>132</v>
      </c>
      <c r="B169" s="7" t="s">
        <v>261</v>
      </c>
      <c r="C169" s="7" t="s">
        <v>136</v>
      </c>
      <c r="D169" s="7" t="s">
        <v>137</v>
      </c>
      <c r="E169" s="8">
        <v>4</v>
      </c>
      <c r="F169" s="10">
        <v>128</v>
      </c>
      <c r="G169">
        <f t="shared" si="4"/>
        <v>120.350272</v>
      </c>
      <c r="H169">
        <f t="shared" si="5"/>
        <v>30.087568</v>
      </c>
    </row>
    <row r="170" spans="1:8">
      <c r="A170" s="1" t="s">
        <v>132</v>
      </c>
      <c r="B170" s="7" t="s">
        <v>262</v>
      </c>
      <c r="C170" s="7" t="s">
        <v>136</v>
      </c>
      <c r="D170" s="7" t="s">
        <v>137</v>
      </c>
      <c r="E170" s="8">
        <v>3</v>
      </c>
      <c r="F170" s="10">
        <v>252</v>
      </c>
      <c r="G170">
        <f t="shared" si="4"/>
        <v>236.939598</v>
      </c>
      <c r="H170">
        <f t="shared" si="5"/>
        <v>78.979866</v>
      </c>
    </row>
    <row r="171" spans="1:8">
      <c r="A171" s="1" t="s">
        <v>58</v>
      </c>
      <c r="B171" s="7" t="s">
        <v>263</v>
      </c>
      <c r="C171" s="7" t="s">
        <v>264</v>
      </c>
      <c r="D171" s="7" t="s">
        <v>265</v>
      </c>
      <c r="E171" s="8">
        <v>5</v>
      </c>
      <c r="F171" s="10">
        <v>167.5</v>
      </c>
      <c r="G171">
        <f t="shared" si="4"/>
        <v>157.48961375</v>
      </c>
      <c r="H171">
        <f t="shared" si="5"/>
        <v>31.49792275</v>
      </c>
    </row>
    <row r="172" spans="1:8">
      <c r="A172" s="1" t="s">
        <v>132</v>
      </c>
      <c r="B172" s="7" t="s">
        <v>266</v>
      </c>
      <c r="C172" s="7" t="s">
        <v>181</v>
      </c>
      <c r="D172" s="7" t="s">
        <v>132</v>
      </c>
      <c r="E172" s="8">
        <v>1</v>
      </c>
      <c r="F172" s="10">
        <v>48</v>
      </c>
      <c r="G172">
        <f t="shared" si="4"/>
        <v>45.131352</v>
      </c>
      <c r="H172">
        <f t="shared" si="5"/>
        <v>45.131352</v>
      </c>
    </row>
    <row r="173" spans="1:8">
      <c r="A173" s="1" t="s">
        <v>132</v>
      </c>
      <c r="B173" s="7" t="s">
        <v>267</v>
      </c>
      <c r="C173" s="7" t="s">
        <v>136</v>
      </c>
      <c r="D173" s="7" t="s">
        <v>137</v>
      </c>
      <c r="E173" s="8">
        <v>2</v>
      </c>
      <c r="F173" s="10">
        <v>60</v>
      </c>
      <c r="G173">
        <f t="shared" si="4"/>
        <v>56.41419</v>
      </c>
      <c r="H173">
        <f t="shared" si="5"/>
        <v>28.207095</v>
      </c>
    </row>
    <row r="174" spans="1:8">
      <c r="A174" s="1" t="s">
        <v>132</v>
      </c>
      <c r="B174" s="7" t="s">
        <v>267</v>
      </c>
      <c r="C174" s="7" t="s">
        <v>136</v>
      </c>
      <c r="D174" s="7" t="s">
        <v>137</v>
      </c>
      <c r="E174" s="8">
        <v>4</v>
      </c>
      <c r="F174" s="10">
        <v>120</v>
      </c>
      <c r="G174">
        <f t="shared" si="4"/>
        <v>112.82838</v>
      </c>
      <c r="H174">
        <f t="shared" si="5"/>
        <v>28.207095</v>
      </c>
    </row>
    <row r="175" spans="1:8">
      <c r="A175" s="1" t="s">
        <v>132</v>
      </c>
      <c r="B175" s="7" t="s">
        <v>267</v>
      </c>
      <c r="C175" s="7" t="s">
        <v>136</v>
      </c>
      <c r="D175" s="7" t="s">
        <v>137</v>
      </c>
      <c r="E175" s="8">
        <v>2</v>
      </c>
      <c r="F175" s="10">
        <v>56</v>
      </c>
      <c r="G175">
        <f t="shared" si="4"/>
        <v>52.653244</v>
      </c>
      <c r="H175">
        <f t="shared" si="5"/>
        <v>26.326622</v>
      </c>
    </row>
    <row r="176" spans="1:8">
      <c r="A176" s="1" t="s">
        <v>235</v>
      </c>
      <c r="B176" s="7" t="s">
        <v>268</v>
      </c>
      <c r="C176" s="7" t="s">
        <v>269</v>
      </c>
      <c r="D176" s="7" t="s">
        <v>108</v>
      </c>
      <c r="E176" s="8">
        <v>10</v>
      </c>
      <c r="F176" s="10">
        <v>20</v>
      </c>
      <c r="G176">
        <f t="shared" si="4"/>
        <v>18.80473</v>
      </c>
      <c r="H176">
        <f t="shared" si="5"/>
        <v>1.880473</v>
      </c>
    </row>
    <row r="177" spans="1:8">
      <c r="A177" s="1" t="s">
        <v>235</v>
      </c>
      <c r="B177" s="7" t="s">
        <v>268</v>
      </c>
      <c r="C177" s="7" t="s">
        <v>269</v>
      </c>
      <c r="D177" s="7" t="s">
        <v>108</v>
      </c>
      <c r="E177" s="8">
        <v>10</v>
      </c>
      <c r="F177" s="10">
        <v>20</v>
      </c>
      <c r="G177">
        <f t="shared" si="4"/>
        <v>18.80473</v>
      </c>
      <c r="H177">
        <f t="shared" si="5"/>
        <v>1.880473</v>
      </c>
    </row>
    <row r="178" spans="1:8">
      <c r="A178" s="1" t="s">
        <v>270</v>
      </c>
      <c r="B178" s="7" t="s">
        <v>271</v>
      </c>
      <c r="C178" s="7" t="s">
        <v>272</v>
      </c>
      <c r="D178" s="7" t="s">
        <v>273</v>
      </c>
      <c r="E178" s="8">
        <v>200</v>
      </c>
      <c r="F178" s="10">
        <v>40364</v>
      </c>
      <c r="G178">
        <f t="shared" si="4"/>
        <v>37951.706086</v>
      </c>
      <c r="H178">
        <f t="shared" si="5"/>
        <v>189.75853043</v>
      </c>
    </row>
    <row r="179" spans="1:8">
      <c r="A179" s="1" t="s">
        <v>54</v>
      </c>
      <c r="B179" s="7" t="s">
        <v>274</v>
      </c>
      <c r="C179" s="7" t="s">
        <v>275</v>
      </c>
      <c r="D179" s="7" t="s">
        <v>276</v>
      </c>
      <c r="E179" s="8">
        <v>1</v>
      </c>
      <c r="F179" s="10">
        <v>75</v>
      </c>
      <c r="G179">
        <f t="shared" si="4"/>
        <v>70.5177375</v>
      </c>
      <c r="H179">
        <f t="shared" si="5"/>
        <v>70.5177375</v>
      </c>
    </row>
    <row r="180" spans="1:8">
      <c r="A180" s="1" t="s">
        <v>277</v>
      </c>
      <c r="B180" s="7" t="s">
        <v>278</v>
      </c>
      <c r="C180" s="7" t="s">
        <v>279</v>
      </c>
      <c r="D180" s="7" t="s">
        <v>280</v>
      </c>
      <c r="E180" s="8">
        <v>200</v>
      </c>
      <c r="F180" s="10">
        <v>2002</v>
      </c>
      <c r="G180">
        <f t="shared" si="4"/>
        <v>1882.353473</v>
      </c>
      <c r="H180">
        <f t="shared" si="5"/>
        <v>9.411767365</v>
      </c>
    </row>
    <row r="181" spans="1:8">
      <c r="A181" s="1" t="s">
        <v>277</v>
      </c>
      <c r="B181" s="7" t="s">
        <v>278</v>
      </c>
      <c r="C181" s="7" t="s">
        <v>279</v>
      </c>
      <c r="D181" s="7" t="s">
        <v>280</v>
      </c>
      <c r="E181" s="8">
        <v>60</v>
      </c>
      <c r="F181" s="10">
        <v>600.6</v>
      </c>
      <c r="G181">
        <f t="shared" si="4"/>
        <v>564.7060419</v>
      </c>
      <c r="H181">
        <f t="shared" si="5"/>
        <v>9.411767365</v>
      </c>
    </row>
    <row r="182" spans="1:8">
      <c r="A182" s="1" t="s">
        <v>281</v>
      </c>
      <c r="B182" s="7" t="s">
        <v>282</v>
      </c>
      <c r="C182" s="7" t="s">
        <v>283</v>
      </c>
      <c r="D182" s="7" t="s">
        <v>284</v>
      </c>
      <c r="E182" s="8">
        <v>100</v>
      </c>
      <c r="F182" s="10">
        <v>1400</v>
      </c>
      <c r="G182">
        <f t="shared" si="4"/>
        <v>1316.3311</v>
      </c>
      <c r="H182">
        <f t="shared" si="5"/>
        <v>13.163311</v>
      </c>
    </row>
    <row r="183" spans="1:8">
      <c r="A183" s="1" t="s">
        <v>132</v>
      </c>
      <c r="B183" s="7" t="s">
        <v>285</v>
      </c>
      <c r="C183" s="7" t="s">
        <v>286</v>
      </c>
      <c r="D183" s="7" t="s">
        <v>132</v>
      </c>
      <c r="E183" s="8">
        <v>3</v>
      </c>
      <c r="F183" s="10">
        <v>135</v>
      </c>
      <c r="G183">
        <f t="shared" si="4"/>
        <v>126.9319275</v>
      </c>
      <c r="H183">
        <f t="shared" si="5"/>
        <v>42.3106425</v>
      </c>
    </row>
    <row r="184" spans="1:8">
      <c r="A184" s="1" t="s">
        <v>287</v>
      </c>
      <c r="B184" s="7" t="s">
        <v>288</v>
      </c>
      <c r="C184" s="7" t="s">
        <v>194</v>
      </c>
      <c r="D184" s="7" t="s">
        <v>289</v>
      </c>
      <c r="E184" s="8">
        <v>1000</v>
      </c>
      <c r="F184" s="10">
        <v>13000</v>
      </c>
      <c r="G184">
        <f t="shared" si="4"/>
        <v>12223.0745</v>
      </c>
      <c r="H184">
        <f t="shared" si="5"/>
        <v>12.2230745</v>
      </c>
    </row>
    <row r="185" spans="1:8">
      <c r="A185" s="1" t="s">
        <v>287</v>
      </c>
      <c r="B185" s="7" t="s">
        <v>288</v>
      </c>
      <c r="C185" s="7" t="s">
        <v>194</v>
      </c>
      <c r="D185" s="7" t="s">
        <v>289</v>
      </c>
      <c r="E185" s="8">
        <v>100</v>
      </c>
      <c r="F185" s="10">
        <v>1959</v>
      </c>
      <c r="G185">
        <f t="shared" si="4"/>
        <v>1841.9233035</v>
      </c>
      <c r="H185">
        <f t="shared" si="5"/>
        <v>18.419233035</v>
      </c>
    </row>
    <row r="186" spans="1:8">
      <c r="A186" s="1" t="s">
        <v>287</v>
      </c>
      <c r="B186" s="7" t="s">
        <v>288</v>
      </c>
      <c r="C186" s="7" t="s">
        <v>194</v>
      </c>
      <c r="D186" s="7" t="s">
        <v>289</v>
      </c>
      <c r="E186" s="8">
        <v>40</v>
      </c>
      <c r="F186" s="10">
        <v>783.6</v>
      </c>
      <c r="G186">
        <f t="shared" si="4"/>
        <v>736.7693214</v>
      </c>
      <c r="H186">
        <f t="shared" si="5"/>
        <v>18.419233035</v>
      </c>
    </row>
    <row r="187" spans="1:8">
      <c r="A187" s="1" t="s">
        <v>287</v>
      </c>
      <c r="B187" s="7" t="s">
        <v>288</v>
      </c>
      <c r="C187" s="7" t="s">
        <v>194</v>
      </c>
      <c r="D187" s="7" t="s">
        <v>289</v>
      </c>
      <c r="E187" s="8">
        <v>40</v>
      </c>
      <c r="F187" s="10">
        <v>783.6</v>
      </c>
      <c r="G187">
        <f t="shared" si="4"/>
        <v>736.7693214</v>
      </c>
      <c r="H187">
        <f t="shared" si="5"/>
        <v>18.419233035</v>
      </c>
    </row>
    <row r="188" spans="1:8">
      <c r="A188" s="1" t="s">
        <v>287</v>
      </c>
      <c r="B188" s="7" t="s">
        <v>288</v>
      </c>
      <c r="C188" s="7" t="s">
        <v>194</v>
      </c>
      <c r="D188" s="7" t="s">
        <v>289</v>
      </c>
      <c r="E188" s="8">
        <v>100</v>
      </c>
      <c r="F188" s="10">
        <v>1850</v>
      </c>
      <c r="G188">
        <f t="shared" si="4"/>
        <v>1739.437525</v>
      </c>
      <c r="H188">
        <f t="shared" si="5"/>
        <v>17.39437525</v>
      </c>
    </row>
    <row r="189" spans="1:8">
      <c r="A189" s="1" t="s">
        <v>287</v>
      </c>
      <c r="B189" s="7" t="s">
        <v>288</v>
      </c>
      <c r="C189" s="7" t="s">
        <v>194</v>
      </c>
      <c r="D189" s="7" t="s">
        <v>289</v>
      </c>
      <c r="E189" s="8">
        <v>30</v>
      </c>
      <c r="F189" s="10">
        <v>587.7</v>
      </c>
      <c r="G189">
        <f t="shared" si="4"/>
        <v>552.57699105</v>
      </c>
      <c r="H189">
        <f t="shared" si="5"/>
        <v>18.419233035</v>
      </c>
    </row>
    <row r="190" spans="1:8">
      <c r="A190" s="1" t="s">
        <v>58</v>
      </c>
      <c r="B190" s="7" t="s">
        <v>290</v>
      </c>
      <c r="C190" s="7" t="s">
        <v>291</v>
      </c>
      <c r="D190" s="7" t="s">
        <v>292</v>
      </c>
      <c r="E190" s="8">
        <v>60</v>
      </c>
      <c r="F190" s="10">
        <v>360</v>
      </c>
      <c r="G190">
        <f t="shared" si="4"/>
        <v>338.48514</v>
      </c>
      <c r="H190">
        <f t="shared" si="5"/>
        <v>5.641419</v>
      </c>
    </row>
    <row r="191" spans="1:8">
      <c r="A191" s="1" t="s">
        <v>293</v>
      </c>
      <c r="B191" s="7" t="s">
        <v>294</v>
      </c>
      <c r="C191" s="7" t="s">
        <v>295</v>
      </c>
      <c r="D191" s="7" t="s">
        <v>296</v>
      </c>
      <c r="E191" s="8">
        <v>50</v>
      </c>
      <c r="F191" s="10">
        <v>9000</v>
      </c>
      <c r="G191">
        <f t="shared" si="4"/>
        <v>8462.1285</v>
      </c>
      <c r="H191">
        <f t="shared" si="5"/>
        <v>169.24257</v>
      </c>
    </row>
    <row r="192" spans="1:8">
      <c r="A192" s="1" t="s">
        <v>54</v>
      </c>
      <c r="B192" s="7" t="s">
        <v>297</v>
      </c>
      <c r="C192" s="7" t="s">
        <v>298</v>
      </c>
      <c r="D192" s="7" t="s">
        <v>299</v>
      </c>
      <c r="E192" s="8">
        <v>10</v>
      </c>
      <c r="F192" s="10">
        <v>95</v>
      </c>
      <c r="G192">
        <f t="shared" si="4"/>
        <v>89.3224675</v>
      </c>
      <c r="H192">
        <f t="shared" si="5"/>
        <v>8.93224675</v>
      </c>
    </row>
    <row r="193" spans="1:8">
      <c r="A193" s="1" t="s">
        <v>54</v>
      </c>
      <c r="B193" s="7" t="s">
        <v>297</v>
      </c>
      <c r="C193" s="7" t="s">
        <v>298</v>
      </c>
      <c r="D193" s="7" t="s">
        <v>299</v>
      </c>
      <c r="E193" s="8">
        <v>100</v>
      </c>
      <c r="F193" s="10">
        <v>680</v>
      </c>
      <c r="G193">
        <f t="shared" si="4"/>
        <v>639.36082</v>
      </c>
      <c r="H193">
        <f t="shared" si="5"/>
        <v>6.3936082</v>
      </c>
    </row>
    <row r="194" spans="1:8">
      <c r="A194" s="1" t="s">
        <v>54</v>
      </c>
      <c r="B194" s="12" t="s">
        <v>300</v>
      </c>
      <c r="C194" s="7" t="s">
        <v>301</v>
      </c>
      <c r="D194" s="7" t="s">
        <v>302</v>
      </c>
      <c r="E194" s="11">
        <v>120</v>
      </c>
      <c r="F194" s="10">
        <v>44400</v>
      </c>
      <c r="G194">
        <f t="shared" si="4"/>
        <v>41746.5006</v>
      </c>
      <c r="H194">
        <f t="shared" si="5"/>
        <v>347.887505</v>
      </c>
    </row>
    <row r="195" spans="1:8">
      <c r="A195" s="1" t="s">
        <v>12</v>
      </c>
      <c r="B195" s="7" t="s">
        <v>303</v>
      </c>
      <c r="C195" s="7" t="s">
        <v>304</v>
      </c>
      <c r="D195" s="7" t="s">
        <v>305</v>
      </c>
      <c r="E195" s="8">
        <v>300</v>
      </c>
      <c r="F195" s="10">
        <v>9360</v>
      </c>
      <c r="G195">
        <f t="shared" ref="G195:G258" si="6">F195*0.9402365</f>
        <v>8800.61364</v>
      </c>
      <c r="H195">
        <f t="shared" ref="H195:H258" si="7">G195/E195</f>
        <v>29.3353788</v>
      </c>
    </row>
    <row r="196" spans="1:8">
      <c r="A196" s="1" t="s">
        <v>58</v>
      </c>
      <c r="B196" s="7" t="s">
        <v>306</v>
      </c>
      <c r="C196" s="7" t="s">
        <v>307</v>
      </c>
      <c r="D196" s="7" t="s">
        <v>308</v>
      </c>
      <c r="E196" s="8">
        <v>100</v>
      </c>
      <c r="F196" s="10">
        <v>1491</v>
      </c>
      <c r="G196">
        <f t="shared" si="6"/>
        <v>1401.8926215</v>
      </c>
      <c r="H196">
        <f t="shared" si="7"/>
        <v>14.018926215</v>
      </c>
    </row>
    <row r="197" spans="1:8">
      <c r="A197" s="1" t="s">
        <v>309</v>
      </c>
      <c r="B197" s="7" t="s">
        <v>310</v>
      </c>
      <c r="C197" s="7" t="s">
        <v>311</v>
      </c>
      <c r="D197" s="7" t="s">
        <v>312</v>
      </c>
      <c r="E197" s="8">
        <v>180</v>
      </c>
      <c r="F197" s="10">
        <v>21367.8</v>
      </c>
      <c r="G197">
        <f t="shared" si="6"/>
        <v>20090.7854847</v>
      </c>
      <c r="H197">
        <f t="shared" si="7"/>
        <v>111.615474915</v>
      </c>
    </row>
    <row r="198" spans="1:8">
      <c r="A198" s="1" t="s">
        <v>287</v>
      </c>
      <c r="B198" s="7" t="s">
        <v>313</v>
      </c>
      <c r="C198" s="7" t="s">
        <v>314</v>
      </c>
      <c r="D198" s="7" t="s">
        <v>315</v>
      </c>
      <c r="E198" s="8">
        <v>100</v>
      </c>
      <c r="F198" s="10">
        <v>1700</v>
      </c>
      <c r="G198">
        <f t="shared" si="6"/>
        <v>1598.40205</v>
      </c>
      <c r="H198">
        <f t="shared" si="7"/>
        <v>15.9840205</v>
      </c>
    </row>
    <row r="199" spans="1:8">
      <c r="A199" s="1" t="s">
        <v>132</v>
      </c>
      <c r="B199" s="7" t="s">
        <v>316</v>
      </c>
      <c r="C199" s="7" t="s">
        <v>136</v>
      </c>
      <c r="D199" s="7" t="s">
        <v>137</v>
      </c>
      <c r="E199" s="8">
        <v>1</v>
      </c>
      <c r="F199" s="10">
        <v>242</v>
      </c>
      <c r="G199">
        <f t="shared" si="6"/>
        <v>227.537233</v>
      </c>
      <c r="H199">
        <f t="shared" si="7"/>
        <v>227.537233</v>
      </c>
    </row>
    <row r="200" spans="1:8">
      <c r="A200" s="1" t="s">
        <v>12</v>
      </c>
      <c r="B200" s="7" t="s">
        <v>317</v>
      </c>
      <c r="C200" s="7" t="s">
        <v>318</v>
      </c>
      <c r="D200" s="7" t="s">
        <v>319</v>
      </c>
      <c r="E200" s="8">
        <v>320</v>
      </c>
      <c r="F200" s="10">
        <v>1657.6</v>
      </c>
      <c r="G200">
        <f t="shared" si="6"/>
        <v>1558.5360224</v>
      </c>
      <c r="H200">
        <f t="shared" si="7"/>
        <v>4.87042507</v>
      </c>
    </row>
    <row r="201" spans="1:8">
      <c r="A201" s="1" t="s">
        <v>132</v>
      </c>
      <c r="B201" s="7" t="s">
        <v>320</v>
      </c>
      <c r="C201" s="7" t="s">
        <v>136</v>
      </c>
      <c r="D201" s="7" t="s">
        <v>137</v>
      </c>
      <c r="E201" s="8">
        <v>2</v>
      </c>
      <c r="F201" s="10">
        <v>90</v>
      </c>
      <c r="G201">
        <f t="shared" si="6"/>
        <v>84.621285</v>
      </c>
      <c r="H201">
        <f t="shared" si="7"/>
        <v>42.3106425</v>
      </c>
    </row>
    <row r="202" spans="1:8">
      <c r="A202" s="1" t="s">
        <v>54</v>
      </c>
      <c r="B202" s="13" t="s">
        <v>321</v>
      </c>
      <c r="C202" s="13" t="s">
        <v>322</v>
      </c>
      <c r="D202" s="13" t="s">
        <v>323</v>
      </c>
      <c r="E202" s="11">
        <v>1</v>
      </c>
      <c r="F202" s="10">
        <v>392</v>
      </c>
      <c r="G202">
        <f t="shared" si="6"/>
        <v>368.572708</v>
      </c>
      <c r="H202">
        <f t="shared" si="7"/>
        <v>368.572708</v>
      </c>
    </row>
    <row r="203" spans="1:8">
      <c r="A203" s="1" t="s">
        <v>324</v>
      </c>
      <c r="B203" s="7" t="s">
        <v>325</v>
      </c>
      <c r="C203" s="7" t="s">
        <v>326</v>
      </c>
      <c r="D203" s="7" t="s">
        <v>324</v>
      </c>
      <c r="E203" s="8">
        <v>1000</v>
      </c>
      <c r="F203" s="10">
        <v>6000</v>
      </c>
      <c r="G203">
        <f t="shared" si="6"/>
        <v>5641.419</v>
      </c>
      <c r="H203">
        <f t="shared" si="7"/>
        <v>5.641419</v>
      </c>
    </row>
    <row r="204" spans="1:8">
      <c r="A204" s="1" t="s">
        <v>324</v>
      </c>
      <c r="B204" s="7" t="s">
        <v>325</v>
      </c>
      <c r="C204" s="7" t="s">
        <v>326</v>
      </c>
      <c r="D204" s="7" t="s">
        <v>324</v>
      </c>
      <c r="E204" s="8">
        <v>100</v>
      </c>
      <c r="F204" s="10">
        <v>2080</v>
      </c>
      <c r="G204">
        <f t="shared" si="6"/>
        <v>1955.69192</v>
      </c>
      <c r="H204">
        <f t="shared" si="7"/>
        <v>19.5569192</v>
      </c>
    </row>
    <row r="205" spans="1:8">
      <c r="A205" s="1" t="s">
        <v>324</v>
      </c>
      <c r="B205" s="7" t="s">
        <v>325</v>
      </c>
      <c r="C205" s="7" t="s">
        <v>326</v>
      </c>
      <c r="D205" s="7" t="s">
        <v>324</v>
      </c>
      <c r="E205" s="8">
        <v>500</v>
      </c>
      <c r="F205" s="10">
        <v>9500</v>
      </c>
      <c r="G205">
        <f t="shared" si="6"/>
        <v>8932.24675</v>
      </c>
      <c r="H205">
        <f t="shared" si="7"/>
        <v>17.8644935</v>
      </c>
    </row>
    <row r="206" spans="1:8">
      <c r="A206" s="1" t="s">
        <v>58</v>
      </c>
      <c r="B206" s="7" t="s">
        <v>327</v>
      </c>
      <c r="C206" s="7" t="s">
        <v>328</v>
      </c>
      <c r="D206" s="7" t="s">
        <v>329</v>
      </c>
      <c r="E206" s="8">
        <v>30</v>
      </c>
      <c r="F206" s="10">
        <v>435</v>
      </c>
      <c r="G206">
        <f t="shared" si="6"/>
        <v>409.0028775</v>
      </c>
      <c r="H206">
        <f t="shared" si="7"/>
        <v>13.63342925</v>
      </c>
    </row>
    <row r="207" spans="1:8">
      <c r="A207" s="1" t="s">
        <v>54</v>
      </c>
      <c r="B207" s="7" t="s">
        <v>330</v>
      </c>
      <c r="C207" s="7" t="s">
        <v>291</v>
      </c>
      <c r="D207" s="7" t="s">
        <v>331</v>
      </c>
      <c r="E207" s="8">
        <v>2</v>
      </c>
      <c r="F207" s="10">
        <v>74</v>
      </c>
      <c r="G207">
        <f t="shared" si="6"/>
        <v>69.577501</v>
      </c>
      <c r="H207">
        <f t="shared" si="7"/>
        <v>34.7887505</v>
      </c>
    </row>
    <row r="208" spans="1:8">
      <c r="A208" s="1" t="s">
        <v>132</v>
      </c>
      <c r="B208" s="7" t="s">
        <v>332</v>
      </c>
      <c r="C208" s="7" t="s">
        <v>333</v>
      </c>
      <c r="D208" s="7" t="s">
        <v>132</v>
      </c>
      <c r="E208" s="8">
        <v>2</v>
      </c>
      <c r="F208" s="10">
        <v>54</v>
      </c>
      <c r="G208">
        <f t="shared" si="6"/>
        <v>50.772771</v>
      </c>
      <c r="H208">
        <f t="shared" si="7"/>
        <v>25.3863855</v>
      </c>
    </row>
    <row r="209" spans="1:8">
      <c r="A209" s="1" t="s">
        <v>54</v>
      </c>
      <c r="B209" s="7" t="s">
        <v>334</v>
      </c>
      <c r="C209" s="7" t="s">
        <v>335</v>
      </c>
      <c r="D209" s="7" t="s">
        <v>108</v>
      </c>
      <c r="E209" s="8">
        <v>60</v>
      </c>
      <c r="F209" s="10">
        <v>348</v>
      </c>
      <c r="G209">
        <f t="shared" si="6"/>
        <v>327.202302</v>
      </c>
      <c r="H209">
        <f t="shared" si="7"/>
        <v>5.4533717</v>
      </c>
    </row>
    <row r="210" spans="1:8">
      <c r="A210" s="1" t="s">
        <v>132</v>
      </c>
      <c r="B210" s="7" t="s">
        <v>336</v>
      </c>
      <c r="C210" s="7" t="s">
        <v>136</v>
      </c>
      <c r="D210" s="7" t="s">
        <v>137</v>
      </c>
      <c r="E210" s="8">
        <v>3</v>
      </c>
      <c r="F210" s="10">
        <v>135</v>
      </c>
      <c r="G210">
        <f t="shared" si="6"/>
        <v>126.9319275</v>
      </c>
      <c r="H210">
        <f t="shared" si="7"/>
        <v>42.3106425</v>
      </c>
    </row>
    <row r="211" spans="1:8">
      <c r="A211" s="1" t="s">
        <v>132</v>
      </c>
      <c r="B211" s="7" t="s">
        <v>336</v>
      </c>
      <c r="C211" s="7" t="s">
        <v>136</v>
      </c>
      <c r="D211" s="7" t="s">
        <v>137</v>
      </c>
      <c r="E211" s="8">
        <v>5</v>
      </c>
      <c r="F211" s="10">
        <v>225</v>
      </c>
      <c r="G211">
        <f t="shared" si="6"/>
        <v>211.5532125</v>
      </c>
      <c r="H211">
        <f t="shared" si="7"/>
        <v>42.3106425</v>
      </c>
    </row>
    <row r="212" spans="1:8">
      <c r="A212" s="1" t="s">
        <v>116</v>
      </c>
      <c r="B212" s="7" t="s">
        <v>337</v>
      </c>
      <c r="C212" s="7" t="s">
        <v>338</v>
      </c>
      <c r="D212" s="7" t="s">
        <v>339</v>
      </c>
      <c r="E212" s="8">
        <v>270</v>
      </c>
      <c r="F212" s="10">
        <v>3105</v>
      </c>
      <c r="G212">
        <f t="shared" si="6"/>
        <v>2919.4343325</v>
      </c>
      <c r="H212">
        <f t="shared" si="7"/>
        <v>10.81271975</v>
      </c>
    </row>
    <row r="213" spans="1:8">
      <c r="A213" s="1" t="s">
        <v>54</v>
      </c>
      <c r="B213" s="12" t="s">
        <v>340</v>
      </c>
      <c r="C213" s="7" t="s">
        <v>341</v>
      </c>
      <c r="D213" s="7" t="s">
        <v>342</v>
      </c>
      <c r="E213" s="11">
        <v>100</v>
      </c>
      <c r="F213" s="10">
        <v>2800</v>
      </c>
      <c r="G213">
        <f t="shared" si="6"/>
        <v>2632.6622</v>
      </c>
      <c r="H213">
        <f t="shared" si="7"/>
        <v>26.326622</v>
      </c>
    </row>
    <row r="214" spans="1:8">
      <c r="A214" s="1" t="s">
        <v>54</v>
      </c>
      <c r="B214" s="12" t="s">
        <v>340</v>
      </c>
      <c r="C214" s="7" t="s">
        <v>341</v>
      </c>
      <c r="D214" s="7" t="s">
        <v>342</v>
      </c>
      <c r="E214" s="11">
        <v>100</v>
      </c>
      <c r="F214" s="10">
        <v>2800</v>
      </c>
      <c r="G214">
        <f t="shared" si="6"/>
        <v>2632.6622</v>
      </c>
      <c r="H214">
        <f t="shared" si="7"/>
        <v>26.326622</v>
      </c>
    </row>
    <row r="215" spans="1:8">
      <c r="A215" s="1" t="s">
        <v>54</v>
      </c>
      <c r="B215" s="7" t="s">
        <v>343</v>
      </c>
      <c r="C215" s="7" t="s">
        <v>344</v>
      </c>
      <c r="D215" s="7" t="s">
        <v>345</v>
      </c>
      <c r="E215" s="8">
        <v>6</v>
      </c>
      <c r="F215" s="10">
        <v>130.2</v>
      </c>
      <c r="G215">
        <f t="shared" si="6"/>
        <v>122.4187923</v>
      </c>
      <c r="H215">
        <f t="shared" si="7"/>
        <v>20.40313205</v>
      </c>
    </row>
    <row r="216" spans="1:8">
      <c r="A216" s="1" t="s">
        <v>156</v>
      </c>
      <c r="B216" s="7" t="s">
        <v>346</v>
      </c>
      <c r="C216" s="7" t="s">
        <v>347</v>
      </c>
      <c r="D216" s="7" t="s">
        <v>156</v>
      </c>
      <c r="E216" s="8">
        <v>100</v>
      </c>
      <c r="F216" s="10">
        <v>1500</v>
      </c>
      <c r="G216">
        <f t="shared" si="6"/>
        <v>1410.35475</v>
      </c>
      <c r="H216">
        <f t="shared" si="7"/>
        <v>14.1035475</v>
      </c>
    </row>
    <row r="217" spans="1:8">
      <c r="A217" s="1" t="s">
        <v>156</v>
      </c>
      <c r="B217" s="7" t="s">
        <v>348</v>
      </c>
      <c r="C217" s="7" t="s">
        <v>349</v>
      </c>
      <c r="D217" s="7" t="s">
        <v>156</v>
      </c>
      <c r="E217" s="8">
        <v>1600</v>
      </c>
      <c r="F217" s="10">
        <v>33568</v>
      </c>
      <c r="G217">
        <f t="shared" si="6"/>
        <v>31561.858832</v>
      </c>
      <c r="H217">
        <f t="shared" si="7"/>
        <v>19.72616177</v>
      </c>
    </row>
    <row r="218" spans="1:8">
      <c r="A218" s="1" t="s">
        <v>156</v>
      </c>
      <c r="B218" s="7" t="s">
        <v>348</v>
      </c>
      <c r="C218" s="7" t="s">
        <v>349</v>
      </c>
      <c r="D218" s="7" t="s">
        <v>156</v>
      </c>
      <c r="E218" s="8">
        <v>100</v>
      </c>
      <c r="F218" s="10">
        <v>3886</v>
      </c>
      <c r="G218">
        <f t="shared" si="6"/>
        <v>3653.759039</v>
      </c>
      <c r="H218">
        <f t="shared" si="7"/>
        <v>36.53759039</v>
      </c>
    </row>
    <row r="219" spans="1:8">
      <c r="A219" s="1" t="s">
        <v>350</v>
      </c>
      <c r="B219" s="7" t="s">
        <v>351</v>
      </c>
      <c r="C219" s="7" t="s">
        <v>352</v>
      </c>
      <c r="D219" s="7" t="s">
        <v>353</v>
      </c>
      <c r="E219" s="8">
        <v>38</v>
      </c>
      <c r="F219" s="10">
        <v>695.78</v>
      </c>
      <c r="G219">
        <f t="shared" si="6"/>
        <v>654.19775197</v>
      </c>
      <c r="H219">
        <f t="shared" si="7"/>
        <v>17.215730315</v>
      </c>
    </row>
    <row r="220" spans="1:8">
      <c r="A220" s="1" t="s">
        <v>350</v>
      </c>
      <c r="B220" s="7" t="s">
        <v>351</v>
      </c>
      <c r="C220" s="7" t="s">
        <v>352</v>
      </c>
      <c r="D220" s="7" t="s">
        <v>353</v>
      </c>
      <c r="E220" s="8">
        <v>50</v>
      </c>
      <c r="F220" s="10">
        <v>915.5</v>
      </c>
      <c r="G220">
        <f t="shared" si="6"/>
        <v>860.78651575</v>
      </c>
      <c r="H220">
        <f t="shared" si="7"/>
        <v>17.215730315</v>
      </c>
    </row>
    <row r="221" spans="1:8">
      <c r="A221" s="1" t="s">
        <v>350</v>
      </c>
      <c r="B221" s="7" t="s">
        <v>351</v>
      </c>
      <c r="C221" s="7" t="s">
        <v>352</v>
      </c>
      <c r="D221" s="7" t="s">
        <v>353</v>
      </c>
      <c r="E221" s="8">
        <v>200</v>
      </c>
      <c r="F221" s="10">
        <v>6100</v>
      </c>
      <c r="G221">
        <f t="shared" si="6"/>
        <v>5735.44265</v>
      </c>
      <c r="H221">
        <f t="shared" si="7"/>
        <v>28.67721325</v>
      </c>
    </row>
    <row r="222" spans="1:8">
      <c r="A222" s="1" t="s">
        <v>350</v>
      </c>
      <c r="B222" s="7" t="s">
        <v>351</v>
      </c>
      <c r="C222" s="7" t="s">
        <v>352</v>
      </c>
      <c r="D222" s="7" t="s">
        <v>353</v>
      </c>
      <c r="E222" s="8">
        <v>800</v>
      </c>
      <c r="F222" s="10">
        <v>24400</v>
      </c>
      <c r="G222">
        <f t="shared" si="6"/>
        <v>22941.7706</v>
      </c>
      <c r="H222">
        <f t="shared" si="7"/>
        <v>28.67721325</v>
      </c>
    </row>
    <row r="223" spans="1:8">
      <c r="A223" s="1" t="s">
        <v>354</v>
      </c>
      <c r="B223" s="7" t="s">
        <v>355</v>
      </c>
      <c r="C223" s="7" t="s">
        <v>356</v>
      </c>
      <c r="D223" s="7" t="s">
        <v>357</v>
      </c>
      <c r="E223" s="8">
        <v>200</v>
      </c>
      <c r="F223" s="10">
        <v>5268</v>
      </c>
      <c r="G223">
        <f t="shared" si="6"/>
        <v>4953.165882</v>
      </c>
      <c r="H223">
        <f t="shared" si="7"/>
        <v>24.76582941</v>
      </c>
    </row>
    <row r="224" spans="1:8">
      <c r="A224" s="1" t="s">
        <v>54</v>
      </c>
      <c r="B224" s="7" t="s">
        <v>358</v>
      </c>
      <c r="C224" s="7" t="s">
        <v>359</v>
      </c>
      <c r="D224" s="7" t="s">
        <v>360</v>
      </c>
      <c r="E224" s="8">
        <v>120</v>
      </c>
      <c r="F224" s="10">
        <v>751.2</v>
      </c>
      <c r="G224">
        <f t="shared" si="6"/>
        <v>706.3056588</v>
      </c>
      <c r="H224">
        <f t="shared" si="7"/>
        <v>5.88588049</v>
      </c>
    </row>
    <row r="225" spans="1:8">
      <c r="A225" s="1" t="s">
        <v>54</v>
      </c>
      <c r="B225" s="7" t="s">
        <v>358</v>
      </c>
      <c r="C225" s="7" t="s">
        <v>359</v>
      </c>
      <c r="D225" s="7" t="s">
        <v>360</v>
      </c>
      <c r="E225" s="8">
        <v>240</v>
      </c>
      <c r="F225" s="10">
        <v>1502.4</v>
      </c>
      <c r="G225">
        <f t="shared" si="6"/>
        <v>1412.6113176</v>
      </c>
      <c r="H225">
        <f t="shared" si="7"/>
        <v>5.88588049</v>
      </c>
    </row>
    <row r="226" spans="1:8">
      <c r="A226" s="1" t="s">
        <v>54</v>
      </c>
      <c r="B226" s="7" t="s">
        <v>358</v>
      </c>
      <c r="C226" s="7" t="s">
        <v>359</v>
      </c>
      <c r="D226" s="7" t="s">
        <v>360</v>
      </c>
      <c r="E226" s="8">
        <v>120</v>
      </c>
      <c r="F226" s="10">
        <v>751.2</v>
      </c>
      <c r="G226">
        <f t="shared" si="6"/>
        <v>706.3056588</v>
      </c>
      <c r="H226">
        <f t="shared" si="7"/>
        <v>5.88588049</v>
      </c>
    </row>
    <row r="227" spans="1:8">
      <c r="A227" s="1" t="s">
        <v>54</v>
      </c>
      <c r="B227" s="7" t="s">
        <v>358</v>
      </c>
      <c r="C227" s="7" t="s">
        <v>359</v>
      </c>
      <c r="D227" s="7" t="s">
        <v>360</v>
      </c>
      <c r="E227" s="8">
        <v>300</v>
      </c>
      <c r="F227" s="10">
        <v>1878</v>
      </c>
      <c r="G227">
        <f t="shared" si="6"/>
        <v>1765.764147</v>
      </c>
      <c r="H227">
        <f t="shared" si="7"/>
        <v>5.88588049</v>
      </c>
    </row>
    <row r="228" spans="1:8">
      <c r="A228" s="1" t="s">
        <v>54</v>
      </c>
      <c r="B228" s="7" t="s">
        <v>358</v>
      </c>
      <c r="C228" s="7" t="s">
        <v>359</v>
      </c>
      <c r="D228" s="7" t="s">
        <v>360</v>
      </c>
      <c r="E228" s="8">
        <v>300</v>
      </c>
      <c r="F228" s="10">
        <v>1878</v>
      </c>
      <c r="G228">
        <f t="shared" si="6"/>
        <v>1765.764147</v>
      </c>
      <c r="H228">
        <f t="shared" si="7"/>
        <v>5.88588049</v>
      </c>
    </row>
    <row r="229" spans="1:8">
      <c r="A229" s="1" t="s">
        <v>54</v>
      </c>
      <c r="B229" s="7" t="s">
        <v>358</v>
      </c>
      <c r="C229" s="7" t="s">
        <v>359</v>
      </c>
      <c r="D229" s="7" t="s">
        <v>360</v>
      </c>
      <c r="E229" s="8">
        <v>60</v>
      </c>
      <c r="F229" s="10">
        <v>375.6</v>
      </c>
      <c r="G229">
        <f t="shared" si="6"/>
        <v>353.1528294</v>
      </c>
      <c r="H229">
        <f t="shared" si="7"/>
        <v>5.88588049</v>
      </c>
    </row>
    <row r="230" spans="1:8">
      <c r="A230" s="1" t="s">
        <v>54</v>
      </c>
      <c r="B230" s="7" t="s">
        <v>358</v>
      </c>
      <c r="C230" s="7" t="s">
        <v>359</v>
      </c>
      <c r="D230" s="7" t="s">
        <v>360</v>
      </c>
      <c r="E230" s="8">
        <v>60</v>
      </c>
      <c r="F230" s="10">
        <v>375.6</v>
      </c>
      <c r="G230">
        <f t="shared" si="6"/>
        <v>353.1528294</v>
      </c>
      <c r="H230">
        <f t="shared" si="7"/>
        <v>5.88588049</v>
      </c>
    </row>
    <row r="231" spans="1:8">
      <c r="A231" s="1" t="s">
        <v>54</v>
      </c>
      <c r="B231" s="7" t="s">
        <v>358</v>
      </c>
      <c r="C231" s="7" t="s">
        <v>359</v>
      </c>
      <c r="D231" s="7" t="s">
        <v>360</v>
      </c>
      <c r="E231" s="8">
        <v>60</v>
      </c>
      <c r="F231" s="10">
        <v>375.6</v>
      </c>
      <c r="G231">
        <f t="shared" si="6"/>
        <v>353.1528294</v>
      </c>
      <c r="H231">
        <f t="shared" si="7"/>
        <v>5.88588049</v>
      </c>
    </row>
    <row r="232" spans="1:8">
      <c r="A232" s="1" t="s">
        <v>54</v>
      </c>
      <c r="B232" s="7" t="s">
        <v>361</v>
      </c>
      <c r="C232" s="7" t="s">
        <v>362</v>
      </c>
      <c r="D232" s="7" t="s">
        <v>363</v>
      </c>
      <c r="E232" s="8">
        <v>210</v>
      </c>
      <c r="F232" s="10">
        <v>1860.6</v>
      </c>
      <c r="G232">
        <f t="shared" si="6"/>
        <v>1749.4040319</v>
      </c>
      <c r="H232">
        <f t="shared" si="7"/>
        <v>8.33049539</v>
      </c>
    </row>
    <row r="233" spans="1:8">
      <c r="A233" s="1" t="s">
        <v>54</v>
      </c>
      <c r="B233" s="7" t="s">
        <v>361</v>
      </c>
      <c r="C233" s="7" t="s">
        <v>362</v>
      </c>
      <c r="D233" s="7" t="s">
        <v>363</v>
      </c>
      <c r="E233" s="8">
        <v>450</v>
      </c>
      <c r="F233" s="10">
        <v>3987</v>
      </c>
      <c r="G233">
        <f t="shared" si="6"/>
        <v>3748.7229255</v>
      </c>
      <c r="H233">
        <f t="shared" si="7"/>
        <v>8.33049539</v>
      </c>
    </row>
    <row r="234" spans="1:8">
      <c r="A234" s="1" t="s">
        <v>54</v>
      </c>
      <c r="B234" s="7" t="s">
        <v>361</v>
      </c>
      <c r="C234" s="7" t="s">
        <v>362</v>
      </c>
      <c r="D234" s="7" t="s">
        <v>363</v>
      </c>
      <c r="E234" s="8">
        <v>300</v>
      </c>
      <c r="F234" s="10">
        <v>2658</v>
      </c>
      <c r="G234">
        <f t="shared" si="6"/>
        <v>2499.148617</v>
      </c>
      <c r="H234">
        <f t="shared" si="7"/>
        <v>8.33049539</v>
      </c>
    </row>
    <row r="235" spans="1:8">
      <c r="A235" s="1" t="s">
        <v>54</v>
      </c>
      <c r="B235" s="7" t="s">
        <v>361</v>
      </c>
      <c r="C235" s="7" t="s">
        <v>362</v>
      </c>
      <c r="D235" s="7" t="s">
        <v>363</v>
      </c>
      <c r="E235" s="8">
        <v>210</v>
      </c>
      <c r="F235" s="10">
        <v>1860.6</v>
      </c>
      <c r="G235">
        <f t="shared" si="6"/>
        <v>1749.4040319</v>
      </c>
      <c r="H235">
        <f t="shared" si="7"/>
        <v>8.33049539</v>
      </c>
    </row>
    <row r="236" spans="1:8">
      <c r="A236" s="1" t="s">
        <v>54</v>
      </c>
      <c r="B236" s="7" t="s">
        <v>361</v>
      </c>
      <c r="C236" s="7" t="s">
        <v>362</v>
      </c>
      <c r="D236" s="7" t="s">
        <v>363</v>
      </c>
      <c r="E236" s="8">
        <v>90</v>
      </c>
      <c r="F236" s="10">
        <v>797.4</v>
      </c>
      <c r="G236">
        <f t="shared" si="6"/>
        <v>749.7445851</v>
      </c>
      <c r="H236">
        <f t="shared" si="7"/>
        <v>8.33049539</v>
      </c>
    </row>
    <row r="237" spans="1:8">
      <c r="A237" s="1" t="s">
        <v>116</v>
      </c>
      <c r="B237" s="7" t="s">
        <v>364</v>
      </c>
      <c r="C237" s="7" t="s">
        <v>365</v>
      </c>
      <c r="D237" s="7" t="s">
        <v>366</v>
      </c>
      <c r="E237" s="8">
        <v>10</v>
      </c>
      <c r="F237" s="10">
        <v>85</v>
      </c>
      <c r="G237">
        <f t="shared" si="6"/>
        <v>79.9201025</v>
      </c>
      <c r="H237">
        <f t="shared" si="7"/>
        <v>7.99201025</v>
      </c>
    </row>
    <row r="238" spans="1:8">
      <c r="A238" s="1" t="s">
        <v>88</v>
      </c>
      <c r="B238" s="7" t="s">
        <v>367</v>
      </c>
      <c r="C238" s="7" t="s">
        <v>368</v>
      </c>
      <c r="D238" s="7" t="s">
        <v>369</v>
      </c>
      <c r="E238" s="8">
        <v>200</v>
      </c>
      <c r="F238" s="10">
        <v>11230</v>
      </c>
      <c r="G238">
        <f t="shared" si="6"/>
        <v>10558.855895</v>
      </c>
      <c r="H238">
        <f t="shared" si="7"/>
        <v>52.794279475</v>
      </c>
    </row>
    <row r="239" spans="1:8">
      <c r="A239" s="1" t="s">
        <v>370</v>
      </c>
      <c r="B239" s="7" t="s">
        <v>371</v>
      </c>
      <c r="C239" s="7" t="s">
        <v>372</v>
      </c>
      <c r="D239" s="7" t="s">
        <v>315</v>
      </c>
      <c r="E239" s="8">
        <v>600</v>
      </c>
      <c r="F239" s="10">
        <v>11388</v>
      </c>
      <c r="G239">
        <f t="shared" si="6"/>
        <v>10707.413262</v>
      </c>
      <c r="H239">
        <f t="shared" si="7"/>
        <v>17.84568877</v>
      </c>
    </row>
    <row r="240" spans="1:8">
      <c r="A240" s="1" t="s">
        <v>12</v>
      </c>
      <c r="B240" s="7" t="s">
        <v>373</v>
      </c>
      <c r="C240" s="7" t="s">
        <v>374</v>
      </c>
      <c r="D240" s="7" t="s">
        <v>375</v>
      </c>
      <c r="E240" s="8">
        <v>100</v>
      </c>
      <c r="F240" s="10">
        <v>4720</v>
      </c>
      <c r="G240">
        <f t="shared" si="6"/>
        <v>4437.91628</v>
      </c>
      <c r="H240">
        <f t="shared" si="7"/>
        <v>44.3791628</v>
      </c>
    </row>
    <row r="241" spans="1:8">
      <c r="A241" s="1" t="s">
        <v>350</v>
      </c>
      <c r="B241" s="7" t="s">
        <v>376</v>
      </c>
      <c r="C241" s="7" t="s">
        <v>341</v>
      </c>
      <c r="D241" s="7" t="s">
        <v>377</v>
      </c>
      <c r="E241" s="8">
        <v>60</v>
      </c>
      <c r="F241" s="10">
        <v>1800</v>
      </c>
      <c r="G241">
        <f t="shared" si="6"/>
        <v>1692.4257</v>
      </c>
      <c r="H241">
        <f t="shared" si="7"/>
        <v>28.207095</v>
      </c>
    </row>
    <row r="242" spans="1:8">
      <c r="A242" s="1" t="s">
        <v>54</v>
      </c>
      <c r="B242" s="7" t="s">
        <v>378</v>
      </c>
      <c r="C242" s="7" t="s">
        <v>379</v>
      </c>
      <c r="D242" s="7" t="s">
        <v>380</v>
      </c>
      <c r="E242" s="8">
        <v>20</v>
      </c>
      <c r="F242" s="10">
        <v>75.6</v>
      </c>
      <c r="G242">
        <f t="shared" si="6"/>
        <v>71.0818794</v>
      </c>
      <c r="H242">
        <f t="shared" si="7"/>
        <v>3.55409397</v>
      </c>
    </row>
    <row r="243" spans="1:8">
      <c r="A243" s="1" t="s">
        <v>54</v>
      </c>
      <c r="B243" s="7" t="s">
        <v>381</v>
      </c>
      <c r="C243" s="7" t="s">
        <v>382</v>
      </c>
      <c r="D243" s="7" t="s">
        <v>383</v>
      </c>
      <c r="E243" s="8">
        <v>5</v>
      </c>
      <c r="F243" s="10">
        <v>47.5</v>
      </c>
      <c r="G243">
        <f t="shared" si="6"/>
        <v>44.66123375</v>
      </c>
      <c r="H243">
        <f t="shared" si="7"/>
        <v>8.93224675</v>
      </c>
    </row>
    <row r="244" spans="1:8">
      <c r="A244" s="1" t="s">
        <v>384</v>
      </c>
      <c r="B244" s="7" t="s">
        <v>385</v>
      </c>
      <c r="C244" s="7" t="s">
        <v>386</v>
      </c>
      <c r="D244" s="7" t="s">
        <v>384</v>
      </c>
      <c r="E244" s="8">
        <v>600</v>
      </c>
      <c r="F244" s="10">
        <v>7200</v>
      </c>
      <c r="G244">
        <f t="shared" si="6"/>
        <v>6769.7028</v>
      </c>
      <c r="H244">
        <f t="shared" si="7"/>
        <v>11.282838</v>
      </c>
    </row>
    <row r="245" spans="1:8">
      <c r="A245" s="1" t="s">
        <v>384</v>
      </c>
      <c r="B245" s="7" t="s">
        <v>385</v>
      </c>
      <c r="C245" s="7" t="s">
        <v>386</v>
      </c>
      <c r="D245" s="7" t="s">
        <v>384</v>
      </c>
      <c r="E245" s="8">
        <v>400</v>
      </c>
      <c r="F245" s="10">
        <v>11120</v>
      </c>
      <c r="G245">
        <f t="shared" si="6"/>
        <v>10455.42988</v>
      </c>
      <c r="H245">
        <f t="shared" si="7"/>
        <v>26.1385747</v>
      </c>
    </row>
    <row r="246" spans="1:8">
      <c r="A246" s="1" t="s">
        <v>16</v>
      </c>
      <c r="B246" s="7" t="s">
        <v>387</v>
      </c>
      <c r="C246" s="7" t="s">
        <v>33</v>
      </c>
      <c r="D246" s="7" t="s">
        <v>22</v>
      </c>
      <c r="E246" s="8">
        <v>2160</v>
      </c>
      <c r="F246" s="10">
        <v>8272.8</v>
      </c>
      <c r="G246">
        <f t="shared" si="6"/>
        <v>7778.3885172</v>
      </c>
      <c r="H246">
        <f t="shared" si="7"/>
        <v>3.601105795</v>
      </c>
    </row>
    <row r="247" spans="1:8">
      <c r="A247" s="1" t="s">
        <v>16</v>
      </c>
      <c r="B247" s="7" t="s">
        <v>387</v>
      </c>
      <c r="C247" s="7" t="s">
        <v>33</v>
      </c>
      <c r="D247" s="7" t="s">
        <v>22</v>
      </c>
      <c r="E247" s="8">
        <v>840</v>
      </c>
      <c r="F247" s="10">
        <v>3217.2</v>
      </c>
      <c r="G247">
        <f t="shared" si="6"/>
        <v>3024.9288678</v>
      </c>
      <c r="H247">
        <f t="shared" si="7"/>
        <v>3.601105795</v>
      </c>
    </row>
    <row r="248" spans="1:8">
      <c r="A248" s="1" t="s">
        <v>388</v>
      </c>
      <c r="B248" s="7" t="s">
        <v>389</v>
      </c>
      <c r="C248" s="7" t="s">
        <v>390</v>
      </c>
      <c r="D248" s="7" t="s">
        <v>105</v>
      </c>
      <c r="E248" s="8">
        <v>60</v>
      </c>
      <c r="F248" s="10">
        <v>1084.8</v>
      </c>
      <c r="G248">
        <f t="shared" si="6"/>
        <v>1019.9685552</v>
      </c>
      <c r="H248">
        <f t="shared" si="7"/>
        <v>16.99947592</v>
      </c>
    </row>
    <row r="249" spans="1:8">
      <c r="A249" s="1" t="s">
        <v>54</v>
      </c>
      <c r="B249" s="7" t="s">
        <v>391</v>
      </c>
      <c r="C249" s="7" t="s">
        <v>372</v>
      </c>
      <c r="D249" s="7" t="s">
        <v>392</v>
      </c>
      <c r="E249" s="8">
        <v>30</v>
      </c>
      <c r="F249" s="10">
        <v>487.8</v>
      </c>
      <c r="G249">
        <f t="shared" si="6"/>
        <v>458.6473647</v>
      </c>
      <c r="H249">
        <f t="shared" si="7"/>
        <v>15.28824549</v>
      </c>
    </row>
    <row r="250" spans="1:8">
      <c r="A250" s="1" t="s">
        <v>393</v>
      </c>
      <c r="B250" s="7" t="s">
        <v>394</v>
      </c>
      <c r="C250" s="7" t="s">
        <v>395</v>
      </c>
      <c r="D250" s="7" t="s">
        <v>396</v>
      </c>
      <c r="E250" s="8">
        <v>200</v>
      </c>
      <c r="F250" s="10">
        <v>5384</v>
      </c>
      <c r="G250">
        <f t="shared" si="6"/>
        <v>5062.233316</v>
      </c>
      <c r="H250">
        <f t="shared" si="7"/>
        <v>25.31116658</v>
      </c>
    </row>
    <row r="251" spans="1:8">
      <c r="A251" s="1" t="s">
        <v>393</v>
      </c>
      <c r="B251" s="7" t="s">
        <v>394</v>
      </c>
      <c r="C251" s="7" t="s">
        <v>395</v>
      </c>
      <c r="D251" s="7" t="s">
        <v>396</v>
      </c>
      <c r="E251" s="8">
        <v>100</v>
      </c>
      <c r="F251" s="10">
        <v>2691.9945</v>
      </c>
      <c r="G251">
        <f t="shared" si="6"/>
        <v>2531.11148669925</v>
      </c>
      <c r="H251">
        <f t="shared" si="7"/>
        <v>25.3111148669925</v>
      </c>
    </row>
    <row r="252" spans="1:8">
      <c r="A252" s="1" t="s">
        <v>12</v>
      </c>
      <c r="B252" s="7" t="s">
        <v>397</v>
      </c>
      <c r="C252" s="7" t="s">
        <v>398</v>
      </c>
      <c r="D252" s="7" t="s">
        <v>399</v>
      </c>
      <c r="E252" s="8">
        <v>1200</v>
      </c>
      <c r="F252" s="9">
        <v>3000</v>
      </c>
      <c r="G252">
        <f t="shared" si="6"/>
        <v>2820.7095</v>
      </c>
      <c r="H252">
        <f t="shared" si="7"/>
        <v>2.35059125</v>
      </c>
    </row>
    <row r="253" spans="1:8">
      <c r="A253" s="1" t="s">
        <v>12</v>
      </c>
      <c r="B253" s="7" t="s">
        <v>397</v>
      </c>
      <c r="C253" s="7" t="s">
        <v>398</v>
      </c>
      <c r="D253" s="7" t="s">
        <v>399</v>
      </c>
      <c r="E253" s="8">
        <v>600</v>
      </c>
      <c r="F253" s="9">
        <v>1500</v>
      </c>
      <c r="G253">
        <f t="shared" si="6"/>
        <v>1410.35475</v>
      </c>
      <c r="H253">
        <f t="shared" si="7"/>
        <v>2.35059125</v>
      </c>
    </row>
    <row r="254" spans="1:8">
      <c r="A254" s="1" t="s">
        <v>12</v>
      </c>
      <c r="B254" s="7" t="s">
        <v>397</v>
      </c>
      <c r="C254" s="7" t="s">
        <v>398</v>
      </c>
      <c r="D254" s="7" t="s">
        <v>399</v>
      </c>
      <c r="E254" s="8">
        <v>1200</v>
      </c>
      <c r="F254" s="9">
        <v>3000</v>
      </c>
      <c r="G254">
        <f t="shared" si="6"/>
        <v>2820.7095</v>
      </c>
      <c r="H254">
        <f t="shared" si="7"/>
        <v>2.35059125</v>
      </c>
    </row>
    <row r="255" spans="1:8">
      <c r="A255" s="1" t="s">
        <v>12</v>
      </c>
      <c r="B255" s="7" t="s">
        <v>397</v>
      </c>
      <c r="C255" s="7" t="s">
        <v>398</v>
      </c>
      <c r="D255" s="7" t="s">
        <v>399</v>
      </c>
      <c r="E255" s="8">
        <v>4800</v>
      </c>
      <c r="F255" s="9">
        <v>10080</v>
      </c>
      <c r="G255">
        <f t="shared" si="6"/>
        <v>9477.58392</v>
      </c>
      <c r="H255">
        <f t="shared" si="7"/>
        <v>1.97449665</v>
      </c>
    </row>
    <row r="256" spans="1:8">
      <c r="A256" s="1" t="s">
        <v>12</v>
      </c>
      <c r="B256" s="7" t="s">
        <v>397</v>
      </c>
      <c r="C256" s="7" t="s">
        <v>398</v>
      </c>
      <c r="D256" s="7" t="s">
        <v>399</v>
      </c>
      <c r="E256" s="8">
        <v>600</v>
      </c>
      <c r="F256" s="9">
        <v>1500</v>
      </c>
      <c r="G256">
        <f t="shared" si="6"/>
        <v>1410.35475</v>
      </c>
      <c r="H256">
        <f t="shared" si="7"/>
        <v>2.35059125</v>
      </c>
    </row>
    <row r="257" spans="1:8">
      <c r="A257" s="1" t="s">
        <v>12</v>
      </c>
      <c r="B257" s="7" t="s">
        <v>397</v>
      </c>
      <c r="C257" s="7" t="s">
        <v>398</v>
      </c>
      <c r="D257" s="7" t="s">
        <v>399</v>
      </c>
      <c r="E257" s="8">
        <v>3600</v>
      </c>
      <c r="F257" s="9">
        <v>7560</v>
      </c>
      <c r="G257">
        <f t="shared" si="6"/>
        <v>7108.18794</v>
      </c>
      <c r="H257">
        <f t="shared" si="7"/>
        <v>1.97449665</v>
      </c>
    </row>
    <row r="258" spans="1:8">
      <c r="A258" s="1" t="s">
        <v>12</v>
      </c>
      <c r="B258" s="7" t="s">
        <v>397</v>
      </c>
      <c r="C258" s="7" t="s">
        <v>398</v>
      </c>
      <c r="D258" s="7" t="s">
        <v>399</v>
      </c>
      <c r="E258" s="8">
        <v>2400</v>
      </c>
      <c r="F258" s="9">
        <v>6000</v>
      </c>
      <c r="G258">
        <f t="shared" si="6"/>
        <v>5641.419</v>
      </c>
      <c r="H258">
        <f t="shared" si="7"/>
        <v>2.35059125</v>
      </c>
    </row>
    <row r="259" spans="1:8">
      <c r="A259" s="1" t="s">
        <v>12</v>
      </c>
      <c r="B259" s="7" t="s">
        <v>397</v>
      </c>
      <c r="C259" s="7" t="s">
        <v>398</v>
      </c>
      <c r="D259" s="7" t="s">
        <v>399</v>
      </c>
      <c r="E259" s="8">
        <v>3600</v>
      </c>
      <c r="F259" s="9">
        <v>9000</v>
      </c>
      <c r="G259">
        <f t="shared" ref="G259:G322" si="8">F259*0.9402365</f>
        <v>8462.1285</v>
      </c>
      <c r="H259">
        <f t="shared" ref="H259:H322" si="9">G259/E259</f>
        <v>2.35059125</v>
      </c>
    </row>
    <row r="260" spans="1:8">
      <c r="A260" s="1" t="s">
        <v>12</v>
      </c>
      <c r="B260" s="7" t="s">
        <v>397</v>
      </c>
      <c r="C260" s="7" t="s">
        <v>398</v>
      </c>
      <c r="D260" s="7" t="s">
        <v>399</v>
      </c>
      <c r="E260" s="8">
        <v>1200</v>
      </c>
      <c r="F260" s="9">
        <v>3000</v>
      </c>
      <c r="G260">
        <f t="shared" si="8"/>
        <v>2820.7095</v>
      </c>
      <c r="H260">
        <f t="shared" si="9"/>
        <v>2.35059125</v>
      </c>
    </row>
    <row r="261" spans="1:8">
      <c r="A261" s="1" t="s">
        <v>12</v>
      </c>
      <c r="B261" s="7" t="s">
        <v>397</v>
      </c>
      <c r="C261" s="7" t="s">
        <v>398</v>
      </c>
      <c r="D261" s="7" t="s">
        <v>399</v>
      </c>
      <c r="E261" s="8">
        <v>2400</v>
      </c>
      <c r="F261" s="9">
        <v>5040</v>
      </c>
      <c r="G261">
        <f t="shared" si="8"/>
        <v>4738.79196</v>
      </c>
      <c r="H261">
        <f t="shared" si="9"/>
        <v>1.97449665</v>
      </c>
    </row>
    <row r="262" spans="1:8">
      <c r="A262" s="1" t="s">
        <v>54</v>
      </c>
      <c r="B262" s="7" t="s">
        <v>400</v>
      </c>
      <c r="C262" s="7" t="s">
        <v>401</v>
      </c>
      <c r="D262" s="7" t="s">
        <v>402</v>
      </c>
      <c r="E262" s="8">
        <v>20</v>
      </c>
      <c r="F262" s="10">
        <v>170</v>
      </c>
      <c r="G262">
        <f t="shared" si="8"/>
        <v>159.840205</v>
      </c>
      <c r="H262">
        <f t="shared" si="9"/>
        <v>7.99201025</v>
      </c>
    </row>
    <row r="263" spans="1:8">
      <c r="A263" s="1" t="s">
        <v>350</v>
      </c>
      <c r="B263" s="7" t="s">
        <v>403</v>
      </c>
      <c r="C263" s="7" t="s">
        <v>404</v>
      </c>
      <c r="D263" s="7" t="s">
        <v>405</v>
      </c>
      <c r="E263" s="8">
        <v>200</v>
      </c>
      <c r="F263" s="10">
        <v>2500</v>
      </c>
      <c r="G263">
        <f t="shared" si="8"/>
        <v>2350.59125</v>
      </c>
      <c r="H263">
        <f t="shared" si="9"/>
        <v>11.75295625</v>
      </c>
    </row>
    <row r="264" spans="1:8">
      <c r="A264" s="1" t="s">
        <v>350</v>
      </c>
      <c r="B264" s="7" t="s">
        <v>403</v>
      </c>
      <c r="C264" s="7" t="s">
        <v>404</v>
      </c>
      <c r="D264" s="7" t="s">
        <v>405</v>
      </c>
      <c r="E264" s="8">
        <v>200</v>
      </c>
      <c r="F264" s="10">
        <v>5186</v>
      </c>
      <c r="G264">
        <f t="shared" si="8"/>
        <v>4876.066489</v>
      </c>
      <c r="H264">
        <f t="shared" si="9"/>
        <v>24.380332445</v>
      </c>
    </row>
    <row r="265" spans="1:8">
      <c r="A265" s="1" t="s">
        <v>350</v>
      </c>
      <c r="B265" s="7" t="s">
        <v>403</v>
      </c>
      <c r="C265" s="7" t="s">
        <v>404</v>
      </c>
      <c r="D265" s="7" t="s">
        <v>405</v>
      </c>
      <c r="E265" s="8">
        <v>200</v>
      </c>
      <c r="F265" s="10">
        <v>5186</v>
      </c>
      <c r="G265">
        <f t="shared" si="8"/>
        <v>4876.066489</v>
      </c>
      <c r="H265">
        <f t="shared" si="9"/>
        <v>24.380332445</v>
      </c>
    </row>
    <row r="266" spans="1:8">
      <c r="A266" s="1" t="s">
        <v>350</v>
      </c>
      <c r="B266" s="7" t="s">
        <v>403</v>
      </c>
      <c r="C266" s="7" t="s">
        <v>404</v>
      </c>
      <c r="D266" s="7" t="s">
        <v>405</v>
      </c>
      <c r="E266" s="8">
        <v>600</v>
      </c>
      <c r="F266" s="10">
        <v>15558</v>
      </c>
      <c r="G266">
        <f t="shared" si="8"/>
        <v>14628.199467</v>
      </c>
      <c r="H266">
        <f t="shared" si="9"/>
        <v>24.380332445</v>
      </c>
    </row>
    <row r="267" spans="1:8">
      <c r="A267" s="1" t="s">
        <v>350</v>
      </c>
      <c r="B267" s="7" t="s">
        <v>403</v>
      </c>
      <c r="C267" s="7" t="s">
        <v>404</v>
      </c>
      <c r="D267" s="7" t="s">
        <v>405</v>
      </c>
      <c r="E267" s="8">
        <v>600</v>
      </c>
      <c r="F267" s="10">
        <v>15558</v>
      </c>
      <c r="G267">
        <f t="shared" si="8"/>
        <v>14628.199467</v>
      </c>
      <c r="H267">
        <f t="shared" si="9"/>
        <v>24.380332445</v>
      </c>
    </row>
    <row r="268" spans="1:8">
      <c r="A268" s="1" t="s">
        <v>156</v>
      </c>
      <c r="B268" s="7" t="s">
        <v>406</v>
      </c>
      <c r="C268" s="7" t="s">
        <v>407</v>
      </c>
      <c r="D268" s="7" t="s">
        <v>156</v>
      </c>
      <c r="E268" s="8">
        <v>5</v>
      </c>
      <c r="F268" s="10">
        <v>422.5</v>
      </c>
      <c r="G268">
        <f t="shared" si="8"/>
        <v>397.24992125</v>
      </c>
      <c r="H268">
        <f t="shared" si="9"/>
        <v>79.44998425</v>
      </c>
    </row>
    <row r="269" spans="1:8">
      <c r="A269" s="1" t="s">
        <v>156</v>
      </c>
      <c r="B269" s="7" t="s">
        <v>406</v>
      </c>
      <c r="C269" s="7" t="s">
        <v>407</v>
      </c>
      <c r="D269" s="7" t="s">
        <v>156</v>
      </c>
      <c r="E269" s="8">
        <v>7</v>
      </c>
      <c r="F269" s="10">
        <v>591.5</v>
      </c>
      <c r="G269">
        <f t="shared" si="8"/>
        <v>556.14988975</v>
      </c>
      <c r="H269">
        <f t="shared" si="9"/>
        <v>79.44998425</v>
      </c>
    </row>
    <row r="270" spans="1:8">
      <c r="A270" s="1" t="s">
        <v>132</v>
      </c>
      <c r="B270" s="7" t="s">
        <v>408</v>
      </c>
      <c r="C270" s="7" t="s">
        <v>409</v>
      </c>
      <c r="D270" s="7" t="s">
        <v>137</v>
      </c>
      <c r="E270" s="8">
        <v>2</v>
      </c>
      <c r="F270" s="10">
        <v>76</v>
      </c>
      <c r="G270">
        <f t="shared" si="8"/>
        <v>71.457974</v>
      </c>
      <c r="H270">
        <f t="shared" si="9"/>
        <v>35.728987</v>
      </c>
    </row>
    <row r="271" spans="1:8">
      <c r="A271" s="1" t="s">
        <v>410</v>
      </c>
      <c r="B271" s="7" t="s">
        <v>411</v>
      </c>
      <c r="C271" s="7" t="s">
        <v>412</v>
      </c>
      <c r="D271" s="7" t="s">
        <v>413</v>
      </c>
      <c r="E271" s="8">
        <v>800</v>
      </c>
      <c r="F271" s="10">
        <v>11760</v>
      </c>
      <c r="G271">
        <f t="shared" si="8"/>
        <v>11057.18124</v>
      </c>
      <c r="H271">
        <f t="shared" si="9"/>
        <v>13.82147655</v>
      </c>
    </row>
    <row r="272" spans="1:8">
      <c r="A272" s="1" t="s">
        <v>410</v>
      </c>
      <c r="B272" s="7" t="s">
        <v>411</v>
      </c>
      <c r="C272" s="7" t="s">
        <v>412</v>
      </c>
      <c r="D272" s="7" t="s">
        <v>413</v>
      </c>
      <c r="E272" s="8">
        <v>800</v>
      </c>
      <c r="F272" s="10">
        <v>11760</v>
      </c>
      <c r="G272">
        <f t="shared" si="8"/>
        <v>11057.18124</v>
      </c>
      <c r="H272">
        <f t="shared" si="9"/>
        <v>13.82147655</v>
      </c>
    </row>
    <row r="273" spans="1:8">
      <c r="A273" s="1" t="s">
        <v>54</v>
      </c>
      <c r="B273" s="7" t="s">
        <v>414</v>
      </c>
      <c r="C273" s="7" t="s">
        <v>415</v>
      </c>
      <c r="D273" s="7" t="s">
        <v>416</v>
      </c>
      <c r="E273" s="8">
        <v>20</v>
      </c>
      <c r="F273" s="10">
        <v>180</v>
      </c>
      <c r="G273">
        <f t="shared" si="8"/>
        <v>169.24257</v>
      </c>
      <c r="H273">
        <f t="shared" si="9"/>
        <v>8.4621285</v>
      </c>
    </row>
    <row r="274" spans="1:8">
      <c r="A274" s="1" t="s">
        <v>417</v>
      </c>
      <c r="B274" s="7" t="s">
        <v>418</v>
      </c>
      <c r="C274" s="7" t="s">
        <v>419</v>
      </c>
      <c r="D274" s="7" t="s">
        <v>363</v>
      </c>
      <c r="E274" s="8">
        <v>80</v>
      </c>
      <c r="F274" s="10">
        <v>304</v>
      </c>
      <c r="G274">
        <f t="shared" si="8"/>
        <v>285.831896</v>
      </c>
      <c r="H274">
        <f t="shared" si="9"/>
        <v>3.5728987</v>
      </c>
    </row>
    <row r="275" spans="1:8">
      <c r="A275" s="1" t="s">
        <v>54</v>
      </c>
      <c r="B275" s="7" t="s">
        <v>420</v>
      </c>
      <c r="C275" s="7" t="s">
        <v>421</v>
      </c>
      <c r="D275" s="7" t="s">
        <v>422</v>
      </c>
      <c r="E275" s="8">
        <v>5</v>
      </c>
      <c r="F275" s="10">
        <v>126.8</v>
      </c>
      <c r="G275">
        <f t="shared" si="8"/>
        <v>119.2219882</v>
      </c>
      <c r="H275">
        <f t="shared" si="9"/>
        <v>23.84439764</v>
      </c>
    </row>
    <row r="276" spans="1:8">
      <c r="A276" s="1" t="s">
        <v>12</v>
      </c>
      <c r="B276" s="7" t="s">
        <v>423</v>
      </c>
      <c r="C276" s="7" t="s">
        <v>33</v>
      </c>
      <c r="D276" s="7" t="s">
        <v>424</v>
      </c>
      <c r="E276" s="8">
        <v>200</v>
      </c>
      <c r="F276" s="10">
        <v>4312</v>
      </c>
      <c r="G276">
        <f t="shared" si="8"/>
        <v>4054.299788</v>
      </c>
      <c r="H276">
        <f t="shared" si="9"/>
        <v>20.27149894</v>
      </c>
    </row>
    <row r="277" spans="1:8">
      <c r="A277" s="1" t="s">
        <v>425</v>
      </c>
      <c r="B277" s="7" t="s">
        <v>426</v>
      </c>
      <c r="C277" s="7" t="s">
        <v>427</v>
      </c>
      <c r="D277" s="7" t="s">
        <v>428</v>
      </c>
      <c r="E277" s="8">
        <v>120</v>
      </c>
      <c r="F277" s="10">
        <v>1680</v>
      </c>
      <c r="G277">
        <f t="shared" si="8"/>
        <v>1579.59732</v>
      </c>
      <c r="H277">
        <f t="shared" si="9"/>
        <v>13.163311</v>
      </c>
    </row>
    <row r="278" spans="1:8">
      <c r="A278" s="1" t="s">
        <v>54</v>
      </c>
      <c r="B278" s="7" t="s">
        <v>429</v>
      </c>
      <c r="C278" s="7" t="s">
        <v>430</v>
      </c>
      <c r="D278" s="7" t="s">
        <v>431</v>
      </c>
      <c r="E278" s="8">
        <v>120</v>
      </c>
      <c r="F278" s="10">
        <v>7920</v>
      </c>
      <c r="G278">
        <f t="shared" si="8"/>
        <v>7446.67308</v>
      </c>
      <c r="H278">
        <f t="shared" si="9"/>
        <v>62.055609</v>
      </c>
    </row>
    <row r="279" spans="1:8">
      <c r="A279" s="1" t="s">
        <v>54</v>
      </c>
      <c r="B279" s="7" t="s">
        <v>429</v>
      </c>
      <c r="C279" s="7" t="s">
        <v>430</v>
      </c>
      <c r="D279" s="7" t="s">
        <v>431</v>
      </c>
      <c r="E279" s="8">
        <v>20</v>
      </c>
      <c r="F279" s="10">
        <v>1320</v>
      </c>
      <c r="G279">
        <f t="shared" si="8"/>
        <v>1241.11218</v>
      </c>
      <c r="H279">
        <f t="shared" si="9"/>
        <v>62.055609</v>
      </c>
    </row>
    <row r="280" spans="1:8">
      <c r="A280" s="1" t="s">
        <v>54</v>
      </c>
      <c r="B280" s="7" t="s">
        <v>429</v>
      </c>
      <c r="C280" s="7" t="s">
        <v>430</v>
      </c>
      <c r="D280" s="7" t="s">
        <v>431</v>
      </c>
      <c r="E280" s="8">
        <v>10</v>
      </c>
      <c r="F280" s="10">
        <v>660</v>
      </c>
      <c r="G280">
        <f t="shared" si="8"/>
        <v>620.55609</v>
      </c>
      <c r="H280">
        <f t="shared" si="9"/>
        <v>62.055609</v>
      </c>
    </row>
    <row r="281" spans="1:8">
      <c r="A281" s="1" t="s">
        <v>54</v>
      </c>
      <c r="B281" s="7" t="s">
        <v>429</v>
      </c>
      <c r="C281" s="7" t="s">
        <v>430</v>
      </c>
      <c r="D281" s="7" t="s">
        <v>431</v>
      </c>
      <c r="E281" s="8">
        <v>10</v>
      </c>
      <c r="F281" s="10">
        <v>660</v>
      </c>
      <c r="G281">
        <f t="shared" si="8"/>
        <v>620.55609</v>
      </c>
      <c r="H281">
        <f t="shared" si="9"/>
        <v>62.055609</v>
      </c>
    </row>
    <row r="282" spans="1:8">
      <c r="A282" s="1" t="s">
        <v>54</v>
      </c>
      <c r="B282" s="7" t="s">
        <v>429</v>
      </c>
      <c r="C282" s="7" t="s">
        <v>430</v>
      </c>
      <c r="D282" s="7" t="s">
        <v>431</v>
      </c>
      <c r="E282" s="8">
        <v>20</v>
      </c>
      <c r="F282" s="10">
        <v>1552</v>
      </c>
      <c r="G282">
        <f t="shared" si="8"/>
        <v>1459.247048</v>
      </c>
      <c r="H282">
        <f t="shared" si="9"/>
        <v>72.9623524</v>
      </c>
    </row>
    <row r="283" spans="1:8">
      <c r="A283" s="1" t="s">
        <v>235</v>
      </c>
      <c r="B283" s="7" t="s">
        <v>432</v>
      </c>
      <c r="C283" s="7" t="s">
        <v>433</v>
      </c>
      <c r="D283" s="7" t="s">
        <v>434</v>
      </c>
      <c r="E283" s="8">
        <v>200</v>
      </c>
      <c r="F283" s="10">
        <v>1344</v>
      </c>
      <c r="G283">
        <f t="shared" si="8"/>
        <v>1263.677856</v>
      </c>
      <c r="H283">
        <f t="shared" si="9"/>
        <v>6.31838928</v>
      </c>
    </row>
    <row r="284" spans="1:8">
      <c r="A284" s="1" t="s">
        <v>435</v>
      </c>
      <c r="B284" s="7" t="s">
        <v>436</v>
      </c>
      <c r="C284" s="7" t="s">
        <v>437</v>
      </c>
      <c r="D284" s="7" t="s">
        <v>438</v>
      </c>
      <c r="E284" s="11">
        <v>20</v>
      </c>
      <c r="F284" s="10">
        <v>54000</v>
      </c>
      <c r="G284">
        <f t="shared" si="8"/>
        <v>50772.771</v>
      </c>
      <c r="H284">
        <f t="shared" si="9"/>
        <v>2538.63855</v>
      </c>
    </row>
    <row r="285" spans="1:8">
      <c r="A285" s="1" t="s">
        <v>439</v>
      </c>
      <c r="B285" s="7" t="s">
        <v>440</v>
      </c>
      <c r="C285" s="7" t="s">
        <v>441</v>
      </c>
      <c r="D285" s="7" t="s">
        <v>442</v>
      </c>
      <c r="E285" s="8">
        <v>1000</v>
      </c>
      <c r="F285" s="10">
        <v>20860</v>
      </c>
      <c r="G285">
        <f t="shared" si="8"/>
        <v>19613.33339</v>
      </c>
      <c r="H285">
        <f t="shared" si="9"/>
        <v>19.61333339</v>
      </c>
    </row>
    <row r="286" spans="1:8">
      <c r="A286" s="1" t="s">
        <v>270</v>
      </c>
      <c r="B286" s="7" t="s">
        <v>443</v>
      </c>
      <c r="C286" s="7" t="s">
        <v>444</v>
      </c>
      <c r="D286" s="7" t="s">
        <v>445</v>
      </c>
      <c r="E286" s="8">
        <v>120</v>
      </c>
      <c r="F286" s="10">
        <v>7980</v>
      </c>
      <c r="G286">
        <f t="shared" si="8"/>
        <v>7503.08727</v>
      </c>
      <c r="H286">
        <f t="shared" si="9"/>
        <v>62.52572725</v>
      </c>
    </row>
    <row r="287" spans="1:8">
      <c r="A287" s="1" t="s">
        <v>270</v>
      </c>
      <c r="B287" s="7" t="s">
        <v>443</v>
      </c>
      <c r="C287" s="7" t="s">
        <v>444</v>
      </c>
      <c r="D287" s="7" t="s">
        <v>445</v>
      </c>
      <c r="E287" s="8">
        <v>120</v>
      </c>
      <c r="F287" s="10">
        <v>7980</v>
      </c>
      <c r="G287">
        <f t="shared" si="8"/>
        <v>7503.08727</v>
      </c>
      <c r="H287">
        <f t="shared" si="9"/>
        <v>62.52572725</v>
      </c>
    </row>
    <row r="288" spans="1:8">
      <c r="A288" s="1" t="s">
        <v>446</v>
      </c>
      <c r="B288" s="7" t="s">
        <v>447</v>
      </c>
      <c r="C288" s="7" t="s">
        <v>448</v>
      </c>
      <c r="D288" s="7" t="s">
        <v>72</v>
      </c>
      <c r="E288" s="8">
        <v>300</v>
      </c>
      <c r="F288" s="10">
        <v>6168</v>
      </c>
      <c r="G288">
        <f t="shared" si="8"/>
        <v>5799.378732</v>
      </c>
      <c r="H288">
        <f t="shared" si="9"/>
        <v>19.33126244</v>
      </c>
    </row>
    <row r="289" spans="1:8">
      <c r="A289" s="1" t="s">
        <v>88</v>
      </c>
      <c r="B289" s="7" t="s">
        <v>449</v>
      </c>
      <c r="C289" s="7" t="s">
        <v>450</v>
      </c>
      <c r="D289" s="7" t="s">
        <v>451</v>
      </c>
      <c r="E289" s="8">
        <v>1200</v>
      </c>
      <c r="F289" s="10">
        <v>20196</v>
      </c>
      <c r="G289">
        <f t="shared" si="8"/>
        <v>18989.016354</v>
      </c>
      <c r="H289">
        <f t="shared" si="9"/>
        <v>15.824180295</v>
      </c>
    </row>
    <row r="290" spans="1:8">
      <c r="A290" s="1" t="s">
        <v>88</v>
      </c>
      <c r="B290" s="7" t="s">
        <v>449</v>
      </c>
      <c r="C290" s="7" t="s">
        <v>450</v>
      </c>
      <c r="D290" s="7" t="s">
        <v>451</v>
      </c>
      <c r="E290" s="8">
        <v>1200</v>
      </c>
      <c r="F290" s="10">
        <v>20196</v>
      </c>
      <c r="G290">
        <f t="shared" si="8"/>
        <v>18989.016354</v>
      </c>
      <c r="H290">
        <f t="shared" si="9"/>
        <v>15.824180295</v>
      </c>
    </row>
    <row r="291" spans="1:8">
      <c r="A291" s="1" t="s">
        <v>88</v>
      </c>
      <c r="B291" s="7" t="s">
        <v>449</v>
      </c>
      <c r="C291" s="7" t="s">
        <v>450</v>
      </c>
      <c r="D291" s="7" t="s">
        <v>451</v>
      </c>
      <c r="E291" s="8">
        <v>400</v>
      </c>
      <c r="F291" s="10">
        <v>5184</v>
      </c>
      <c r="G291">
        <f t="shared" si="8"/>
        <v>4874.186016</v>
      </c>
      <c r="H291">
        <f t="shared" si="9"/>
        <v>12.18546504</v>
      </c>
    </row>
    <row r="292" spans="1:8">
      <c r="A292" s="1" t="s">
        <v>88</v>
      </c>
      <c r="B292" s="7" t="s">
        <v>449</v>
      </c>
      <c r="C292" s="7" t="s">
        <v>450</v>
      </c>
      <c r="D292" s="7" t="s">
        <v>451</v>
      </c>
      <c r="E292" s="8">
        <v>400</v>
      </c>
      <c r="F292" s="10">
        <v>5184</v>
      </c>
      <c r="G292">
        <f t="shared" si="8"/>
        <v>4874.186016</v>
      </c>
      <c r="H292">
        <f t="shared" si="9"/>
        <v>12.18546504</v>
      </c>
    </row>
    <row r="293" spans="1:8">
      <c r="A293" s="1" t="s">
        <v>88</v>
      </c>
      <c r="B293" s="7" t="s">
        <v>449</v>
      </c>
      <c r="C293" s="7" t="s">
        <v>450</v>
      </c>
      <c r="D293" s="7" t="s">
        <v>451</v>
      </c>
      <c r="E293" s="8">
        <v>600</v>
      </c>
      <c r="F293" s="10">
        <v>19260</v>
      </c>
      <c r="G293">
        <f t="shared" si="8"/>
        <v>18108.95499</v>
      </c>
      <c r="H293">
        <f t="shared" si="9"/>
        <v>30.18159165</v>
      </c>
    </row>
    <row r="294" spans="1:8">
      <c r="A294" s="1" t="s">
        <v>452</v>
      </c>
      <c r="B294" s="7" t="s">
        <v>453</v>
      </c>
      <c r="C294" s="7" t="s">
        <v>454</v>
      </c>
      <c r="D294" s="7" t="s">
        <v>455</v>
      </c>
      <c r="E294" s="8">
        <v>100</v>
      </c>
      <c r="F294" s="10">
        <v>2753</v>
      </c>
      <c r="G294">
        <f t="shared" si="8"/>
        <v>2588.4710845</v>
      </c>
      <c r="H294">
        <f t="shared" si="9"/>
        <v>25.884710845</v>
      </c>
    </row>
    <row r="295" spans="1:8">
      <c r="A295" s="1" t="s">
        <v>452</v>
      </c>
      <c r="B295" s="7" t="s">
        <v>453</v>
      </c>
      <c r="C295" s="7" t="s">
        <v>454</v>
      </c>
      <c r="D295" s="7" t="s">
        <v>455</v>
      </c>
      <c r="E295" s="8">
        <v>240</v>
      </c>
      <c r="F295" s="10">
        <v>6276</v>
      </c>
      <c r="G295">
        <f t="shared" si="8"/>
        <v>5900.924274</v>
      </c>
      <c r="H295">
        <f t="shared" si="9"/>
        <v>24.587184475</v>
      </c>
    </row>
    <row r="296" spans="1:8">
      <c r="A296" s="1" t="s">
        <v>452</v>
      </c>
      <c r="B296" s="7" t="s">
        <v>453</v>
      </c>
      <c r="C296" s="7" t="s">
        <v>454</v>
      </c>
      <c r="D296" s="7" t="s">
        <v>455</v>
      </c>
      <c r="E296" s="8">
        <v>240</v>
      </c>
      <c r="F296" s="10">
        <v>6607.2006</v>
      </c>
      <c r="G296">
        <f t="shared" si="8"/>
        <v>6212.3311669419</v>
      </c>
      <c r="H296">
        <f t="shared" si="9"/>
        <v>25.8847131955912</v>
      </c>
    </row>
    <row r="297" spans="1:8">
      <c r="A297" s="1" t="s">
        <v>456</v>
      </c>
      <c r="B297" s="7" t="s">
        <v>457</v>
      </c>
      <c r="C297" s="7" t="s">
        <v>444</v>
      </c>
      <c r="D297" s="7" t="s">
        <v>458</v>
      </c>
      <c r="E297" s="8">
        <v>400</v>
      </c>
      <c r="F297" s="10">
        <v>8172.0054</v>
      </c>
      <c r="G297">
        <f t="shared" si="8"/>
        <v>7683.6177552771</v>
      </c>
      <c r="H297">
        <f t="shared" si="9"/>
        <v>19.2090443881928</v>
      </c>
    </row>
    <row r="298" spans="1:8">
      <c r="A298" s="1" t="s">
        <v>88</v>
      </c>
      <c r="B298" s="7" t="s">
        <v>459</v>
      </c>
      <c r="C298" s="7" t="s">
        <v>460</v>
      </c>
      <c r="D298" s="7" t="s">
        <v>461</v>
      </c>
      <c r="E298" s="8">
        <v>240</v>
      </c>
      <c r="F298" s="10">
        <v>6336</v>
      </c>
      <c r="G298">
        <f t="shared" si="8"/>
        <v>5957.338464</v>
      </c>
      <c r="H298">
        <f t="shared" si="9"/>
        <v>24.8222436</v>
      </c>
    </row>
    <row r="299" spans="1:8">
      <c r="A299" s="1" t="s">
        <v>462</v>
      </c>
      <c r="B299" s="7" t="s">
        <v>463</v>
      </c>
      <c r="C299" s="7" t="s">
        <v>464</v>
      </c>
      <c r="D299" s="7" t="s">
        <v>465</v>
      </c>
      <c r="E299" s="8">
        <v>400</v>
      </c>
      <c r="F299" s="10">
        <v>9080</v>
      </c>
      <c r="G299">
        <f t="shared" si="8"/>
        <v>8537.34742</v>
      </c>
      <c r="H299">
        <f t="shared" si="9"/>
        <v>21.34336855</v>
      </c>
    </row>
    <row r="300" spans="1:8">
      <c r="A300" s="1" t="s">
        <v>462</v>
      </c>
      <c r="B300" s="7" t="s">
        <v>463</v>
      </c>
      <c r="C300" s="7" t="s">
        <v>464</v>
      </c>
      <c r="D300" s="7" t="s">
        <v>465</v>
      </c>
      <c r="E300" s="8">
        <v>400</v>
      </c>
      <c r="F300" s="10">
        <v>9080</v>
      </c>
      <c r="G300">
        <f t="shared" si="8"/>
        <v>8537.34742</v>
      </c>
      <c r="H300">
        <f t="shared" si="9"/>
        <v>21.34336855</v>
      </c>
    </row>
    <row r="301" spans="1:8">
      <c r="A301" s="1" t="s">
        <v>54</v>
      </c>
      <c r="B301" s="7" t="s">
        <v>466</v>
      </c>
      <c r="C301" s="7" t="s">
        <v>467</v>
      </c>
      <c r="D301" s="7" t="s">
        <v>468</v>
      </c>
      <c r="E301" s="8">
        <v>50</v>
      </c>
      <c r="F301" s="10">
        <v>205</v>
      </c>
      <c r="G301">
        <f t="shared" si="8"/>
        <v>192.7484825</v>
      </c>
      <c r="H301">
        <f t="shared" si="9"/>
        <v>3.85496965</v>
      </c>
    </row>
    <row r="302" spans="1:8">
      <c r="A302" s="1" t="s">
        <v>124</v>
      </c>
      <c r="B302" s="7" t="s">
        <v>469</v>
      </c>
      <c r="C302" s="7" t="s">
        <v>470</v>
      </c>
      <c r="D302" s="7" t="s">
        <v>471</v>
      </c>
      <c r="E302" s="8">
        <v>180</v>
      </c>
      <c r="F302" s="10">
        <v>11233.8</v>
      </c>
      <c r="G302">
        <f t="shared" si="8"/>
        <v>10562.4287937</v>
      </c>
      <c r="H302">
        <f t="shared" si="9"/>
        <v>58.680159965</v>
      </c>
    </row>
    <row r="303" spans="1:8">
      <c r="A303" s="1" t="s">
        <v>124</v>
      </c>
      <c r="B303" s="7" t="s">
        <v>469</v>
      </c>
      <c r="C303" s="7" t="s">
        <v>470</v>
      </c>
      <c r="D303" s="7" t="s">
        <v>471</v>
      </c>
      <c r="E303" s="8">
        <v>100</v>
      </c>
      <c r="F303" s="10">
        <v>6241</v>
      </c>
      <c r="G303">
        <f t="shared" si="8"/>
        <v>5868.0159965</v>
      </c>
      <c r="H303">
        <f t="shared" si="9"/>
        <v>58.680159965</v>
      </c>
    </row>
    <row r="304" spans="1:8">
      <c r="A304" s="1" t="s">
        <v>54</v>
      </c>
      <c r="B304" s="7" t="s">
        <v>472</v>
      </c>
      <c r="C304" s="7" t="s">
        <v>473</v>
      </c>
      <c r="D304" s="7" t="s">
        <v>280</v>
      </c>
      <c r="E304" s="8">
        <v>100</v>
      </c>
      <c r="F304" s="10">
        <v>800</v>
      </c>
      <c r="G304">
        <f t="shared" si="8"/>
        <v>752.1892</v>
      </c>
      <c r="H304">
        <f t="shared" si="9"/>
        <v>7.521892</v>
      </c>
    </row>
    <row r="305" spans="1:8">
      <c r="A305" s="1" t="s">
        <v>109</v>
      </c>
      <c r="B305" s="7" t="s">
        <v>474</v>
      </c>
      <c r="C305" s="7" t="s">
        <v>475</v>
      </c>
      <c r="D305" s="7" t="s">
        <v>476</v>
      </c>
      <c r="E305" s="8">
        <v>1200</v>
      </c>
      <c r="F305" s="10">
        <v>46284</v>
      </c>
      <c r="G305">
        <f t="shared" si="8"/>
        <v>43517.906166</v>
      </c>
      <c r="H305">
        <f t="shared" si="9"/>
        <v>36.264921805</v>
      </c>
    </row>
    <row r="306" spans="1:8">
      <c r="A306" s="1" t="s">
        <v>109</v>
      </c>
      <c r="B306" s="7" t="s">
        <v>474</v>
      </c>
      <c r="C306" s="7" t="s">
        <v>475</v>
      </c>
      <c r="D306" s="7" t="s">
        <v>476</v>
      </c>
      <c r="E306" s="8">
        <v>1000</v>
      </c>
      <c r="F306" s="10">
        <v>20000</v>
      </c>
      <c r="G306">
        <f t="shared" si="8"/>
        <v>18804.73</v>
      </c>
      <c r="H306">
        <f t="shared" si="9"/>
        <v>18.80473</v>
      </c>
    </row>
    <row r="307" spans="1:8">
      <c r="A307" s="1" t="s">
        <v>109</v>
      </c>
      <c r="B307" s="7" t="s">
        <v>474</v>
      </c>
      <c r="C307" s="7" t="s">
        <v>475</v>
      </c>
      <c r="D307" s="7" t="s">
        <v>476</v>
      </c>
      <c r="E307" s="8">
        <v>2000</v>
      </c>
      <c r="F307" s="10">
        <v>40000</v>
      </c>
      <c r="G307">
        <f t="shared" si="8"/>
        <v>37609.46</v>
      </c>
      <c r="H307">
        <f t="shared" si="9"/>
        <v>18.80473</v>
      </c>
    </row>
    <row r="308" spans="1:8">
      <c r="A308" s="1" t="s">
        <v>109</v>
      </c>
      <c r="B308" s="12" t="s">
        <v>477</v>
      </c>
      <c r="C308" s="7" t="s">
        <v>478</v>
      </c>
      <c r="D308" s="7" t="s">
        <v>479</v>
      </c>
      <c r="E308" s="11">
        <v>540</v>
      </c>
      <c r="F308" s="10">
        <v>35154</v>
      </c>
      <c r="G308">
        <f t="shared" si="8"/>
        <v>33053.073921</v>
      </c>
      <c r="H308">
        <f t="shared" si="9"/>
        <v>61.20939615</v>
      </c>
    </row>
    <row r="309" spans="1:8">
      <c r="A309" s="1" t="s">
        <v>132</v>
      </c>
      <c r="B309" s="7" t="s">
        <v>480</v>
      </c>
      <c r="C309" s="7" t="s">
        <v>134</v>
      </c>
      <c r="D309" s="7" t="s">
        <v>481</v>
      </c>
      <c r="E309" s="8">
        <v>1</v>
      </c>
      <c r="F309" s="10">
        <v>80</v>
      </c>
      <c r="G309">
        <f t="shared" si="8"/>
        <v>75.21892</v>
      </c>
      <c r="H309">
        <f t="shared" si="9"/>
        <v>75.21892</v>
      </c>
    </row>
    <row r="310" spans="1:8">
      <c r="A310" s="1" t="s">
        <v>482</v>
      </c>
      <c r="B310" s="7" t="s">
        <v>483</v>
      </c>
      <c r="C310" s="7" t="s">
        <v>484</v>
      </c>
      <c r="D310" s="7" t="s">
        <v>485</v>
      </c>
      <c r="E310" s="8">
        <v>400</v>
      </c>
      <c r="F310" s="10">
        <v>10916</v>
      </c>
      <c r="G310">
        <f t="shared" si="8"/>
        <v>10263.621634</v>
      </c>
      <c r="H310">
        <f t="shared" si="9"/>
        <v>25.659054085</v>
      </c>
    </row>
    <row r="311" spans="1:8">
      <c r="A311" s="1" t="s">
        <v>88</v>
      </c>
      <c r="B311" s="7" t="s">
        <v>486</v>
      </c>
      <c r="C311" s="7" t="s">
        <v>487</v>
      </c>
      <c r="D311" s="7" t="s">
        <v>488</v>
      </c>
      <c r="E311" s="8">
        <v>100</v>
      </c>
      <c r="F311" s="10">
        <v>550</v>
      </c>
      <c r="G311">
        <f t="shared" si="8"/>
        <v>517.130075</v>
      </c>
      <c r="H311">
        <f t="shared" si="9"/>
        <v>5.17130075</v>
      </c>
    </row>
    <row r="312" spans="1:8">
      <c r="A312" s="1" t="s">
        <v>65</v>
      </c>
      <c r="B312" s="7" t="s">
        <v>489</v>
      </c>
      <c r="C312" s="7" t="s">
        <v>490</v>
      </c>
      <c r="D312" s="7" t="s">
        <v>491</v>
      </c>
      <c r="E312" s="8">
        <v>50</v>
      </c>
      <c r="F312" s="10">
        <v>300</v>
      </c>
      <c r="G312">
        <f t="shared" si="8"/>
        <v>282.07095</v>
      </c>
      <c r="H312">
        <f t="shared" si="9"/>
        <v>5.641419</v>
      </c>
    </row>
    <row r="313" spans="1:8">
      <c r="A313" s="1" t="s">
        <v>12</v>
      </c>
      <c r="B313" s="7" t="s">
        <v>492</v>
      </c>
      <c r="C313" s="7" t="s">
        <v>493</v>
      </c>
      <c r="D313" s="7" t="s">
        <v>494</v>
      </c>
      <c r="E313" s="8">
        <v>100</v>
      </c>
      <c r="F313" s="10">
        <v>1050</v>
      </c>
      <c r="G313">
        <f t="shared" si="8"/>
        <v>987.248325</v>
      </c>
      <c r="H313">
        <f t="shared" si="9"/>
        <v>9.87248325</v>
      </c>
    </row>
    <row r="314" spans="1:8">
      <c r="A314" s="1" t="s">
        <v>12</v>
      </c>
      <c r="B314" s="7" t="s">
        <v>492</v>
      </c>
      <c r="C314" s="7" t="s">
        <v>493</v>
      </c>
      <c r="D314" s="7" t="s">
        <v>494</v>
      </c>
      <c r="E314" s="8">
        <v>200</v>
      </c>
      <c r="F314" s="10">
        <v>3606</v>
      </c>
      <c r="G314">
        <f t="shared" si="8"/>
        <v>3390.492819</v>
      </c>
      <c r="H314">
        <f t="shared" si="9"/>
        <v>16.952464095</v>
      </c>
    </row>
    <row r="315" spans="1:8">
      <c r="A315" s="1" t="s">
        <v>132</v>
      </c>
      <c r="B315" s="7" t="s">
        <v>495</v>
      </c>
      <c r="C315" s="7" t="s">
        <v>134</v>
      </c>
      <c r="D315" s="7" t="s">
        <v>132</v>
      </c>
      <c r="E315" s="8">
        <v>1</v>
      </c>
      <c r="F315" s="10">
        <v>30</v>
      </c>
      <c r="G315">
        <f t="shared" si="8"/>
        <v>28.207095</v>
      </c>
      <c r="H315">
        <f t="shared" si="9"/>
        <v>28.207095</v>
      </c>
    </row>
    <row r="316" spans="1:8">
      <c r="A316" s="1" t="s">
        <v>132</v>
      </c>
      <c r="B316" s="7" t="s">
        <v>495</v>
      </c>
      <c r="C316" s="7" t="s">
        <v>134</v>
      </c>
      <c r="D316" s="7" t="s">
        <v>132</v>
      </c>
      <c r="E316" s="8">
        <v>1</v>
      </c>
      <c r="F316" s="10">
        <v>30</v>
      </c>
      <c r="G316">
        <f t="shared" si="8"/>
        <v>28.207095</v>
      </c>
      <c r="H316">
        <f t="shared" si="9"/>
        <v>28.207095</v>
      </c>
    </row>
    <row r="317" spans="1:8">
      <c r="A317" s="1" t="s">
        <v>496</v>
      </c>
      <c r="B317" s="7" t="s">
        <v>497</v>
      </c>
      <c r="C317" s="7" t="s">
        <v>498</v>
      </c>
      <c r="D317" s="7" t="s">
        <v>499</v>
      </c>
      <c r="E317" s="8">
        <v>80</v>
      </c>
      <c r="F317" s="10">
        <v>9201.6</v>
      </c>
      <c r="G317">
        <f t="shared" si="8"/>
        <v>8651.6801784</v>
      </c>
      <c r="H317">
        <f t="shared" si="9"/>
        <v>108.14600223</v>
      </c>
    </row>
    <row r="318" spans="1:8">
      <c r="A318" s="1" t="s">
        <v>496</v>
      </c>
      <c r="B318" s="7" t="s">
        <v>497</v>
      </c>
      <c r="C318" s="7" t="s">
        <v>498</v>
      </c>
      <c r="D318" s="7" t="s">
        <v>499</v>
      </c>
      <c r="E318" s="8">
        <v>320</v>
      </c>
      <c r="F318" s="10">
        <v>36806.4</v>
      </c>
      <c r="G318">
        <f t="shared" si="8"/>
        <v>34606.7207136</v>
      </c>
      <c r="H318">
        <f t="shared" si="9"/>
        <v>108.14600223</v>
      </c>
    </row>
    <row r="319" spans="1:8">
      <c r="A319" s="1" t="s">
        <v>496</v>
      </c>
      <c r="B319" s="7" t="s">
        <v>497</v>
      </c>
      <c r="C319" s="7" t="s">
        <v>498</v>
      </c>
      <c r="D319" s="7" t="s">
        <v>499</v>
      </c>
      <c r="E319" s="8">
        <v>240</v>
      </c>
      <c r="F319" s="10">
        <v>27604.8</v>
      </c>
      <c r="G319">
        <f t="shared" si="8"/>
        <v>25955.0405352</v>
      </c>
      <c r="H319">
        <f t="shared" si="9"/>
        <v>108.14600223</v>
      </c>
    </row>
    <row r="320" spans="1:8">
      <c r="A320" s="1" t="s">
        <v>12</v>
      </c>
      <c r="B320" s="7" t="s">
        <v>500</v>
      </c>
      <c r="C320" s="7" t="s">
        <v>501</v>
      </c>
      <c r="D320" s="7" t="s">
        <v>476</v>
      </c>
      <c r="E320" s="8">
        <v>5</v>
      </c>
      <c r="F320" s="10">
        <v>180</v>
      </c>
      <c r="G320">
        <f t="shared" si="8"/>
        <v>169.24257</v>
      </c>
      <c r="H320">
        <f t="shared" si="9"/>
        <v>33.848514</v>
      </c>
    </row>
    <row r="321" spans="1:8">
      <c r="A321" s="1" t="s">
        <v>12</v>
      </c>
      <c r="B321" s="7" t="s">
        <v>500</v>
      </c>
      <c r="C321" s="7" t="s">
        <v>501</v>
      </c>
      <c r="D321" s="7" t="s">
        <v>476</v>
      </c>
      <c r="E321" s="8">
        <v>5</v>
      </c>
      <c r="F321" s="10">
        <v>180</v>
      </c>
      <c r="G321">
        <f t="shared" si="8"/>
        <v>169.24257</v>
      </c>
      <c r="H321">
        <f t="shared" si="9"/>
        <v>33.848514</v>
      </c>
    </row>
    <row r="322" spans="1:8">
      <c r="A322" s="1" t="s">
        <v>12</v>
      </c>
      <c r="B322" s="7" t="s">
        <v>500</v>
      </c>
      <c r="C322" s="7" t="s">
        <v>501</v>
      </c>
      <c r="D322" s="7" t="s">
        <v>476</v>
      </c>
      <c r="E322" s="8">
        <v>600</v>
      </c>
      <c r="F322" s="10">
        <v>900</v>
      </c>
      <c r="G322">
        <f t="shared" si="8"/>
        <v>846.21285</v>
      </c>
      <c r="H322">
        <f t="shared" si="9"/>
        <v>1.41035475</v>
      </c>
    </row>
    <row r="323" spans="1:8">
      <c r="A323" s="1" t="s">
        <v>12</v>
      </c>
      <c r="B323" s="7" t="s">
        <v>500</v>
      </c>
      <c r="C323" s="7" t="s">
        <v>501</v>
      </c>
      <c r="D323" s="7" t="s">
        <v>476</v>
      </c>
      <c r="E323" s="8">
        <v>300</v>
      </c>
      <c r="F323" s="10">
        <v>450</v>
      </c>
      <c r="G323">
        <f t="shared" ref="G323:G386" si="10">F323*0.9402365</f>
        <v>423.106425</v>
      </c>
      <c r="H323">
        <f t="shared" ref="H323:H386" si="11">G323/E323</f>
        <v>1.41035475</v>
      </c>
    </row>
    <row r="324" spans="1:8">
      <c r="A324" s="1" t="s">
        <v>12</v>
      </c>
      <c r="B324" s="7" t="s">
        <v>500</v>
      </c>
      <c r="C324" s="7" t="s">
        <v>501</v>
      </c>
      <c r="D324" s="7" t="s">
        <v>476</v>
      </c>
      <c r="E324" s="8">
        <v>300</v>
      </c>
      <c r="F324" s="10">
        <v>9912</v>
      </c>
      <c r="G324">
        <f t="shared" si="10"/>
        <v>9319.624188</v>
      </c>
      <c r="H324">
        <f t="shared" si="11"/>
        <v>31.06541396</v>
      </c>
    </row>
    <row r="325" spans="1:8">
      <c r="A325" s="1" t="s">
        <v>12</v>
      </c>
      <c r="B325" s="7" t="s">
        <v>500</v>
      </c>
      <c r="C325" s="7" t="s">
        <v>501</v>
      </c>
      <c r="D325" s="7" t="s">
        <v>476</v>
      </c>
      <c r="E325" s="8">
        <v>750</v>
      </c>
      <c r="F325" s="10">
        <v>24780.0033</v>
      </c>
      <c r="G325">
        <f t="shared" si="10"/>
        <v>23299.0635727805</v>
      </c>
      <c r="H325">
        <f t="shared" si="11"/>
        <v>31.0654180970406</v>
      </c>
    </row>
    <row r="326" spans="1:8">
      <c r="A326" s="1" t="s">
        <v>12</v>
      </c>
      <c r="B326" s="7" t="s">
        <v>500</v>
      </c>
      <c r="C326" s="7" t="s">
        <v>501</v>
      </c>
      <c r="D326" s="7" t="s">
        <v>476</v>
      </c>
      <c r="E326" s="8">
        <v>600</v>
      </c>
      <c r="F326" s="10">
        <v>19824.0003</v>
      </c>
      <c r="G326">
        <f t="shared" si="10"/>
        <v>18639.248658071</v>
      </c>
      <c r="H326">
        <f t="shared" si="11"/>
        <v>31.0654144301183</v>
      </c>
    </row>
    <row r="327" spans="1:8">
      <c r="A327" s="1" t="s">
        <v>116</v>
      </c>
      <c r="B327" s="7" t="s">
        <v>502</v>
      </c>
      <c r="C327" s="7" t="s">
        <v>136</v>
      </c>
      <c r="D327" s="7" t="s">
        <v>503</v>
      </c>
      <c r="E327" s="8">
        <v>10</v>
      </c>
      <c r="F327" s="10">
        <v>18</v>
      </c>
      <c r="G327">
        <f t="shared" si="10"/>
        <v>16.924257</v>
      </c>
      <c r="H327">
        <f t="shared" si="11"/>
        <v>1.6924257</v>
      </c>
    </row>
    <row r="328" spans="1:8">
      <c r="A328" s="1" t="s">
        <v>54</v>
      </c>
      <c r="B328" s="7" t="s">
        <v>504</v>
      </c>
      <c r="C328" s="7" t="s">
        <v>505</v>
      </c>
      <c r="D328" s="7" t="s">
        <v>506</v>
      </c>
      <c r="E328" s="8">
        <v>20</v>
      </c>
      <c r="F328" s="10">
        <v>30</v>
      </c>
      <c r="G328">
        <f t="shared" si="10"/>
        <v>28.207095</v>
      </c>
      <c r="H328">
        <f t="shared" si="11"/>
        <v>1.41035475</v>
      </c>
    </row>
    <row r="329" spans="1:8">
      <c r="A329" s="1" t="s">
        <v>54</v>
      </c>
      <c r="B329" s="7" t="s">
        <v>507</v>
      </c>
      <c r="C329" s="7" t="s">
        <v>291</v>
      </c>
      <c r="D329" s="7" t="s">
        <v>508</v>
      </c>
      <c r="E329" s="8">
        <v>60</v>
      </c>
      <c r="F329" s="10">
        <v>750</v>
      </c>
      <c r="G329">
        <f t="shared" si="10"/>
        <v>705.177375</v>
      </c>
      <c r="H329">
        <f t="shared" si="11"/>
        <v>11.75295625</v>
      </c>
    </row>
    <row r="330" spans="1:8">
      <c r="A330" s="1" t="s">
        <v>186</v>
      </c>
      <c r="B330" s="7" t="s">
        <v>509</v>
      </c>
      <c r="C330" s="7" t="s">
        <v>510</v>
      </c>
      <c r="D330" s="7" t="s">
        <v>511</v>
      </c>
      <c r="E330" s="8">
        <v>300</v>
      </c>
      <c r="F330" s="10">
        <v>22032</v>
      </c>
      <c r="G330">
        <f t="shared" si="10"/>
        <v>20715.290568</v>
      </c>
      <c r="H330">
        <f t="shared" si="11"/>
        <v>69.05096856</v>
      </c>
    </row>
    <row r="331" spans="1:8">
      <c r="A331" s="1" t="s">
        <v>186</v>
      </c>
      <c r="B331" s="7" t="s">
        <v>509</v>
      </c>
      <c r="C331" s="7" t="s">
        <v>510</v>
      </c>
      <c r="D331" s="7" t="s">
        <v>511</v>
      </c>
      <c r="E331" s="8">
        <v>150</v>
      </c>
      <c r="F331" s="10">
        <v>11016</v>
      </c>
      <c r="G331">
        <f t="shared" si="10"/>
        <v>10357.645284</v>
      </c>
      <c r="H331">
        <f t="shared" si="11"/>
        <v>69.05096856</v>
      </c>
    </row>
    <row r="332" spans="1:8">
      <c r="A332" s="1" t="s">
        <v>186</v>
      </c>
      <c r="B332" s="7" t="s">
        <v>509</v>
      </c>
      <c r="C332" s="7" t="s">
        <v>510</v>
      </c>
      <c r="D332" s="7" t="s">
        <v>511</v>
      </c>
      <c r="E332" s="8">
        <v>150</v>
      </c>
      <c r="F332" s="10">
        <v>11016</v>
      </c>
      <c r="G332">
        <f t="shared" si="10"/>
        <v>10357.645284</v>
      </c>
      <c r="H332">
        <f t="shared" si="11"/>
        <v>69.05096856</v>
      </c>
    </row>
    <row r="333" spans="1:8">
      <c r="A333" s="1" t="s">
        <v>132</v>
      </c>
      <c r="B333" s="7" t="s">
        <v>512</v>
      </c>
      <c r="C333" s="7" t="s">
        <v>513</v>
      </c>
      <c r="D333" s="7" t="s">
        <v>131</v>
      </c>
      <c r="E333" s="8">
        <v>2</v>
      </c>
      <c r="F333" s="10">
        <v>24</v>
      </c>
      <c r="G333">
        <f t="shared" si="10"/>
        <v>22.565676</v>
      </c>
      <c r="H333">
        <f t="shared" si="11"/>
        <v>11.282838</v>
      </c>
    </row>
    <row r="334" spans="1:8">
      <c r="A334" s="1" t="s">
        <v>132</v>
      </c>
      <c r="B334" s="7" t="s">
        <v>514</v>
      </c>
      <c r="C334" s="7" t="s">
        <v>515</v>
      </c>
      <c r="D334" s="7" t="s">
        <v>481</v>
      </c>
      <c r="E334" s="8">
        <v>2</v>
      </c>
      <c r="F334" s="10">
        <v>72</v>
      </c>
      <c r="G334">
        <f t="shared" si="10"/>
        <v>67.697028</v>
      </c>
      <c r="H334">
        <f t="shared" si="11"/>
        <v>33.848514</v>
      </c>
    </row>
    <row r="335" spans="1:8">
      <c r="A335" s="1" t="s">
        <v>132</v>
      </c>
      <c r="B335" s="7" t="s">
        <v>514</v>
      </c>
      <c r="C335" s="7" t="s">
        <v>515</v>
      </c>
      <c r="D335" s="7" t="s">
        <v>481</v>
      </c>
      <c r="E335" s="8">
        <v>2</v>
      </c>
      <c r="F335" s="10">
        <v>78</v>
      </c>
      <c r="G335">
        <f t="shared" si="10"/>
        <v>73.338447</v>
      </c>
      <c r="H335">
        <f t="shared" si="11"/>
        <v>36.6692235</v>
      </c>
    </row>
    <row r="336" spans="1:8">
      <c r="A336" s="1" t="s">
        <v>54</v>
      </c>
      <c r="B336" s="7" t="s">
        <v>516</v>
      </c>
      <c r="C336" s="7" t="s">
        <v>517</v>
      </c>
      <c r="D336" s="7" t="s">
        <v>518</v>
      </c>
      <c r="E336" s="8">
        <v>20</v>
      </c>
      <c r="F336" s="10">
        <v>340</v>
      </c>
      <c r="G336">
        <f t="shared" si="10"/>
        <v>319.68041</v>
      </c>
      <c r="H336">
        <f t="shared" si="11"/>
        <v>15.9840205</v>
      </c>
    </row>
    <row r="337" spans="1:8">
      <c r="A337" s="1" t="s">
        <v>132</v>
      </c>
      <c r="B337" s="7" t="s">
        <v>519</v>
      </c>
      <c r="C337" s="7" t="s">
        <v>136</v>
      </c>
      <c r="D337" s="7" t="s">
        <v>137</v>
      </c>
      <c r="E337" s="8">
        <v>2</v>
      </c>
      <c r="F337" s="10">
        <v>72</v>
      </c>
      <c r="G337">
        <f t="shared" si="10"/>
        <v>67.697028</v>
      </c>
      <c r="H337">
        <f t="shared" si="11"/>
        <v>33.848514</v>
      </c>
    </row>
    <row r="338" spans="1:8">
      <c r="A338" s="1" t="s">
        <v>520</v>
      </c>
      <c r="B338" s="7" t="s">
        <v>521</v>
      </c>
      <c r="C338" s="7" t="s">
        <v>522</v>
      </c>
      <c r="D338" s="7" t="s">
        <v>230</v>
      </c>
      <c r="E338" s="8">
        <v>200</v>
      </c>
      <c r="F338" s="10">
        <v>3756</v>
      </c>
      <c r="G338">
        <f t="shared" si="10"/>
        <v>3531.528294</v>
      </c>
      <c r="H338">
        <f t="shared" si="11"/>
        <v>17.65764147</v>
      </c>
    </row>
    <row r="339" spans="1:8">
      <c r="A339" s="1" t="s">
        <v>523</v>
      </c>
      <c r="B339" s="7" t="s">
        <v>524</v>
      </c>
      <c r="C339" s="7" t="s">
        <v>525</v>
      </c>
      <c r="D339" s="7" t="s">
        <v>523</v>
      </c>
      <c r="E339" s="8">
        <v>400</v>
      </c>
      <c r="F339" s="10">
        <v>12120</v>
      </c>
      <c r="G339">
        <f t="shared" si="10"/>
        <v>11395.66638</v>
      </c>
      <c r="H339">
        <f t="shared" si="11"/>
        <v>28.48916595</v>
      </c>
    </row>
    <row r="340" spans="1:8">
      <c r="A340" s="1" t="s">
        <v>523</v>
      </c>
      <c r="B340" s="7" t="s">
        <v>524</v>
      </c>
      <c r="C340" s="7" t="s">
        <v>525</v>
      </c>
      <c r="D340" s="7" t="s">
        <v>523</v>
      </c>
      <c r="E340" s="8">
        <v>400</v>
      </c>
      <c r="F340" s="10">
        <v>12120</v>
      </c>
      <c r="G340">
        <f t="shared" si="10"/>
        <v>11395.66638</v>
      </c>
      <c r="H340">
        <f t="shared" si="11"/>
        <v>28.48916595</v>
      </c>
    </row>
    <row r="341" spans="1:8">
      <c r="A341" s="1" t="s">
        <v>54</v>
      </c>
      <c r="B341" s="7" t="s">
        <v>526</v>
      </c>
      <c r="C341" s="7" t="s">
        <v>527</v>
      </c>
      <c r="D341" s="7" t="s">
        <v>528</v>
      </c>
      <c r="E341" s="8">
        <v>40</v>
      </c>
      <c r="F341" s="10">
        <v>220</v>
      </c>
      <c r="G341">
        <f t="shared" si="10"/>
        <v>206.85203</v>
      </c>
      <c r="H341">
        <f t="shared" si="11"/>
        <v>5.17130075</v>
      </c>
    </row>
    <row r="342" spans="1:8">
      <c r="A342" s="1" t="s">
        <v>54</v>
      </c>
      <c r="B342" s="7" t="s">
        <v>526</v>
      </c>
      <c r="C342" s="7" t="s">
        <v>527</v>
      </c>
      <c r="D342" s="7" t="s">
        <v>528</v>
      </c>
      <c r="E342" s="8">
        <v>360</v>
      </c>
      <c r="F342" s="10">
        <v>8207.9946</v>
      </c>
      <c r="G342">
        <f t="shared" si="10"/>
        <v>7717.4561147229</v>
      </c>
      <c r="H342">
        <f t="shared" si="11"/>
        <v>21.4373780964525</v>
      </c>
    </row>
    <row r="343" spans="1:8">
      <c r="A343" s="1" t="s">
        <v>132</v>
      </c>
      <c r="B343" s="7" t="s">
        <v>529</v>
      </c>
      <c r="C343" s="7" t="s">
        <v>136</v>
      </c>
      <c r="D343" s="7" t="s">
        <v>137</v>
      </c>
      <c r="E343" s="8">
        <v>1</v>
      </c>
      <c r="F343" s="10">
        <v>31</v>
      </c>
      <c r="G343">
        <f t="shared" si="10"/>
        <v>29.1473315</v>
      </c>
      <c r="H343">
        <f t="shared" si="11"/>
        <v>29.1473315</v>
      </c>
    </row>
    <row r="344" spans="1:8">
      <c r="A344" s="1" t="s">
        <v>54</v>
      </c>
      <c r="B344" s="7" t="s">
        <v>530</v>
      </c>
      <c r="C344" s="7" t="s">
        <v>531</v>
      </c>
      <c r="D344" s="7" t="s">
        <v>108</v>
      </c>
      <c r="E344" s="8">
        <v>20</v>
      </c>
      <c r="F344" s="10">
        <v>40</v>
      </c>
      <c r="G344">
        <f t="shared" si="10"/>
        <v>37.60946</v>
      </c>
      <c r="H344">
        <f t="shared" si="11"/>
        <v>1.880473</v>
      </c>
    </row>
    <row r="345" spans="1:8">
      <c r="A345" s="1" t="s">
        <v>54</v>
      </c>
      <c r="B345" s="7" t="s">
        <v>532</v>
      </c>
      <c r="C345" s="7" t="s">
        <v>341</v>
      </c>
      <c r="D345" s="7" t="s">
        <v>533</v>
      </c>
      <c r="E345" s="8">
        <v>20</v>
      </c>
      <c r="F345" s="10">
        <v>170.4</v>
      </c>
      <c r="G345">
        <f t="shared" si="10"/>
        <v>160.2162996</v>
      </c>
      <c r="H345">
        <f t="shared" si="11"/>
        <v>8.01081498</v>
      </c>
    </row>
    <row r="346" spans="1:8">
      <c r="A346" s="1" t="s">
        <v>54</v>
      </c>
      <c r="B346" s="7" t="s">
        <v>534</v>
      </c>
      <c r="C346" s="7" t="s">
        <v>535</v>
      </c>
      <c r="D346" s="7" t="s">
        <v>536</v>
      </c>
      <c r="E346" s="8">
        <v>10</v>
      </c>
      <c r="F346" s="10">
        <v>250</v>
      </c>
      <c r="G346">
        <f t="shared" si="10"/>
        <v>235.059125</v>
      </c>
      <c r="H346">
        <f t="shared" si="11"/>
        <v>23.5059125</v>
      </c>
    </row>
    <row r="347" spans="1:8">
      <c r="A347" s="1" t="s">
        <v>65</v>
      </c>
      <c r="B347" s="7" t="s">
        <v>537</v>
      </c>
      <c r="C347" s="7" t="s">
        <v>538</v>
      </c>
      <c r="D347" s="7" t="s">
        <v>465</v>
      </c>
      <c r="E347" s="8">
        <v>10</v>
      </c>
      <c r="F347" s="10">
        <v>985</v>
      </c>
      <c r="G347">
        <f t="shared" si="10"/>
        <v>926.1329525</v>
      </c>
      <c r="H347">
        <f t="shared" si="11"/>
        <v>92.61329525</v>
      </c>
    </row>
    <row r="348" spans="1:8">
      <c r="A348" s="1" t="s">
        <v>12</v>
      </c>
      <c r="B348" s="7" t="s">
        <v>539</v>
      </c>
      <c r="C348" s="7" t="s">
        <v>540</v>
      </c>
      <c r="D348" s="7" t="s">
        <v>541</v>
      </c>
      <c r="E348" s="8">
        <v>20</v>
      </c>
      <c r="F348" s="10">
        <v>220</v>
      </c>
      <c r="G348">
        <f t="shared" si="10"/>
        <v>206.85203</v>
      </c>
      <c r="H348">
        <f t="shared" si="11"/>
        <v>10.3426015</v>
      </c>
    </row>
    <row r="349" spans="1:8">
      <c r="A349" s="1" t="s">
        <v>12</v>
      </c>
      <c r="B349" s="7" t="s">
        <v>539</v>
      </c>
      <c r="C349" s="7" t="s">
        <v>540</v>
      </c>
      <c r="D349" s="7" t="s">
        <v>541</v>
      </c>
      <c r="E349" s="8">
        <v>400</v>
      </c>
      <c r="F349" s="10">
        <v>5360</v>
      </c>
      <c r="G349">
        <f t="shared" si="10"/>
        <v>5039.66764</v>
      </c>
      <c r="H349">
        <f t="shared" si="11"/>
        <v>12.5991691</v>
      </c>
    </row>
    <row r="350" spans="1:8">
      <c r="A350" s="1" t="s">
        <v>12</v>
      </c>
      <c r="B350" s="7" t="s">
        <v>539</v>
      </c>
      <c r="C350" s="7" t="s">
        <v>540</v>
      </c>
      <c r="D350" s="7" t="s">
        <v>541</v>
      </c>
      <c r="E350" s="8">
        <v>50</v>
      </c>
      <c r="F350" s="10">
        <v>670</v>
      </c>
      <c r="G350">
        <f t="shared" si="10"/>
        <v>629.958455</v>
      </c>
      <c r="H350">
        <f t="shared" si="11"/>
        <v>12.5991691</v>
      </c>
    </row>
    <row r="351" spans="1:8">
      <c r="A351" s="1" t="s">
        <v>12</v>
      </c>
      <c r="B351" s="7" t="s">
        <v>539</v>
      </c>
      <c r="C351" s="7" t="s">
        <v>540</v>
      </c>
      <c r="D351" s="7" t="s">
        <v>541</v>
      </c>
      <c r="E351" s="8">
        <v>20</v>
      </c>
      <c r="F351" s="10">
        <v>136</v>
      </c>
      <c r="G351">
        <f t="shared" si="10"/>
        <v>127.872164</v>
      </c>
      <c r="H351">
        <f t="shared" si="11"/>
        <v>6.3936082</v>
      </c>
    </row>
    <row r="352" spans="1:8">
      <c r="A352" s="1" t="s">
        <v>12</v>
      </c>
      <c r="B352" s="7" t="s">
        <v>539</v>
      </c>
      <c r="C352" s="7" t="s">
        <v>540</v>
      </c>
      <c r="D352" s="7" t="s">
        <v>541</v>
      </c>
      <c r="E352" s="8">
        <v>30</v>
      </c>
      <c r="F352" s="10">
        <v>204</v>
      </c>
      <c r="G352">
        <f t="shared" si="10"/>
        <v>191.808246</v>
      </c>
      <c r="H352">
        <f t="shared" si="11"/>
        <v>6.3936082</v>
      </c>
    </row>
    <row r="353" spans="1:8">
      <c r="A353" s="1" t="s">
        <v>12</v>
      </c>
      <c r="B353" s="7" t="s">
        <v>542</v>
      </c>
      <c r="C353" s="7" t="s">
        <v>543</v>
      </c>
      <c r="D353" s="7" t="s">
        <v>544</v>
      </c>
      <c r="E353" s="8">
        <v>200</v>
      </c>
      <c r="F353" s="10">
        <v>900</v>
      </c>
      <c r="G353">
        <f t="shared" si="10"/>
        <v>846.21285</v>
      </c>
      <c r="H353">
        <f t="shared" si="11"/>
        <v>4.23106425</v>
      </c>
    </row>
    <row r="354" spans="1:8">
      <c r="A354" s="1" t="s">
        <v>12</v>
      </c>
      <c r="B354" s="7" t="s">
        <v>545</v>
      </c>
      <c r="C354" s="7" t="s">
        <v>546</v>
      </c>
      <c r="D354" s="7" t="s">
        <v>547</v>
      </c>
      <c r="E354" s="8">
        <v>100</v>
      </c>
      <c r="F354" s="10">
        <v>580</v>
      </c>
      <c r="G354">
        <f t="shared" si="10"/>
        <v>545.33717</v>
      </c>
      <c r="H354">
        <f t="shared" si="11"/>
        <v>5.4533717</v>
      </c>
    </row>
    <row r="355" spans="1:8">
      <c r="A355" s="1" t="s">
        <v>109</v>
      </c>
      <c r="B355" s="7" t="s">
        <v>548</v>
      </c>
      <c r="C355" s="7" t="s">
        <v>338</v>
      </c>
      <c r="D355" s="7" t="s">
        <v>549</v>
      </c>
      <c r="E355" s="8">
        <v>150</v>
      </c>
      <c r="F355" s="10">
        <v>1125</v>
      </c>
      <c r="G355">
        <f t="shared" si="10"/>
        <v>1057.7660625</v>
      </c>
      <c r="H355">
        <f t="shared" si="11"/>
        <v>7.05177375</v>
      </c>
    </row>
    <row r="356" spans="1:8">
      <c r="A356" s="1" t="s">
        <v>109</v>
      </c>
      <c r="B356" s="7" t="s">
        <v>548</v>
      </c>
      <c r="C356" s="7" t="s">
        <v>338</v>
      </c>
      <c r="D356" s="7" t="s">
        <v>549</v>
      </c>
      <c r="E356" s="8">
        <v>150</v>
      </c>
      <c r="F356" s="10">
        <v>1125</v>
      </c>
      <c r="G356">
        <f t="shared" si="10"/>
        <v>1057.7660625</v>
      </c>
      <c r="H356">
        <f t="shared" si="11"/>
        <v>7.05177375</v>
      </c>
    </row>
    <row r="357" spans="1:8">
      <c r="A357" s="1" t="s">
        <v>109</v>
      </c>
      <c r="B357" s="7" t="s">
        <v>548</v>
      </c>
      <c r="C357" s="7" t="s">
        <v>338</v>
      </c>
      <c r="D357" s="7" t="s">
        <v>549</v>
      </c>
      <c r="E357" s="8">
        <v>600</v>
      </c>
      <c r="F357" s="10">
        <v>13680</v>
      </c>
      <c r="G357">
        <f t="shared" si="10"/>
        <v>12862.43532</v>
      </c>
      <c r="H357">
        <f t="shared" si="11"/>
        <v>21.4373922</v>
      </c>
    </row>
    <row r="358" spans="1:8">
      <c r="A358" s="1" t="s">
        <v>109</v>
      </c>
      <c r="B358" s="7" t="s">
        <v>548</v>
      </c>
      <c r="C358" s="7" t="s">
        <v>338</v>
      </c>
      <c r="D358" s="7" t="s">
        <v>549</v>
      </c>
      <c r="E358" s="8">
        <v>900</v>
      </c>
      <c r="F358" s="10">
        <v>20520</v>
      </c>
      <c r="G358">
        <f t="shared" si="10"/>
        <v>19293.65298</v>
      </c>
      <c r="H358">
        <f t="shared" si="11"/>
        <v>21.4373922</v>
      </c>
    </row>
    <row r="359" spans="1:8">
      <c r="A359" s="1" t="s">
        <v>54</v>
      </c>
      <c r="B359" s="7" t="s">
        <v>550</v>
      </c>
      <c r="C359" s="7" t="s">
        <v>551</v>
      </c>
      <c r="D359" s="7" t="s">
        <v>552</v>
      </c>
      <c r="E359" s="8">
        <v>120</v>
      </c>
      <c r="F359" s="10">
        <v>2172</v>
      </c>
      <c r="G359">
        <f t="shared" si="10"/>
        <v>2042.193678</v>
      </c>
      <c r="H359">
        <f t="shared" si="11"/>
        <v>17.01828065</v>
      </c>
    </row>
    <row r="360" spans="1:8">
      <c r="A360" s="1" t="s">
        <v>553</v>
      </c>
      <c r="B360" s="7" t="s">
        <v>554</v>
      </c>
      <c r="C360" s="7" t="s">
        <v>555</v>
      </c>
      <c r="D360" s="7" t="s">
        <v>22</v>
      </c>
      <c r="E360" s="8">
        <v>300</v>
      </c>
      <c r="F360" s="10">
        <v>1065</v>
      </c>
      <c r="G360">
        <f t="shared" si="10"/>
        <v>1001.3518725</v>
      </c>
      <c r="H360">
        <f t="shared" si="11"/>
        <v>3.337839575</v>
      </c>
    </row>
    <row r="361" spans="1:8">
      <c r="A361" s="1" t="s">
        <v>58</v>
      </c>
      <c r="B361" s="7" t="s">
        <v>556</v>
      </c>
      <c r="C361" s="7" t="s">
        <v>557</v>
      </c>
      <c r="D361" s="7" t="s">
        <v>558</v>
      </c>
      <c r="E361" s="8">
        <v>200</v>
      </c>
      <c r="F361" s="10">
        <v>110</v>
      </c>
      <c r="G361">
        <f t="shared" si="10"/>
        <v>103.426015</v>
      </c>
      <c r="H361">
        <f t="shared" si="11"/>
        <v>0.517130075</v>
      </c>
    </row>
    <row r="362" spans="1:8">
      <c r="A362" s="1" t="s">
        <v>58</v>
      </c>
      <c r="B362" s="7" t="s">
        <v>556</v>
      </c>
      <c r="C362" s="7" t="s">
        <v>557</v>
      </c>
      <c r="D362" s="7" t="s">
        <v>558</v>
      </c>
      <c r="E362" s="8">
        <v>100</v>
      </c>
      <c r="F362" s="10">
        <v>55</v>
      </c>
      <c r="G362">
        <f t="shared" si="10"/>
        <v>51.7130075</v>
      </c>
      <c r="H362">
        <f t="shared" si="11"/>
        <v>0.517130075</v>
      </c>
    </row>
    <row r="363" spans="1:8">
      <c r="A363" s="1" t="s">
        <v>58</v>
      </c>
      <c r="B363" s="7" t="s">
        <v>556</v>
      </c>
      <c r="C363" s="7" t="s">
        <v>557</v>
      </c>
      <c r="D363" s="7" t="s">
        <v>558</v>
      </c>
      <c r="E363" s="8">
        <v>2</v>
      </c>
      <c r="F363" s="10">
        <v>1.5</v>
      </c>
      <c r="G363">
        <f t="shared" si="10"/>
        <v>1.41035475</v>
      </c>
      <c r="H363">
        <f t="shared" si="11"/>
        <v>0.705177375</v>
      </c>
    </row>
    <row r="364" spans="1:8">
      <c r="A364" s="1" t="s">
        <v>58</v>
      </c>
      <c r="B364" s="7" t="s">
        <v>556</v>
      </c>
      <c r="C364" s="7" t="s">
        <v>557</v>
      </c>
      <c r="D364" s="7" t="s">
        <v>558</v>
      </c>
      <c r="E364" s="8">
        <v>98</v>
      </c>
      <c r="F364" s="10">
        <v>73.5</v>
      </c>
      <c r="G364">
        <f t="shared" si="10"/>
        <v>69.10738275</v>
      </c>
      <c r="H364">
        <f t="shared" si="11"/>
        <v>0.705177375</v>
      </c>
    </row>
    <row r="365" spans="1:8">
      <c r="A365" s="1" t="s">
        <v>54</v>
      </c>
      <c r="B365" s="7" t="s">
        <v>559</v>
      </c>
      <c r="C365" s="7" t="s">
        <v>560</v>
      </c>
      <c r="D365" s="7" t="s">
        <v>561</v>
      </c>
      <c r="E365" s="8">
        <v>50</v>
      </c>
      <c r="F365" s="10">
        <v>300</v>
      </c>
      <c r="G365">
        <f t="shared" si="10"/>
        <v>282.07095</v>
      </c>
      <c r="H365">
        <f t="shared" si="11"/>
        <v>5.641419</v>
      </c>
    </row>
    <row r="366" spans="1:8">
      <c r="A366" s="1" t="s">
        <v>562</v>
      </c>
      <c r="B366" s="7" t="s">
        <v>563</v>
      </c>
      <c r="C366" s="7" t="s">
        <v>33</v>
      </c>
      <c r="D366" s="7" t="s">
        <v>564</v>
      </c>
      <c r="E366" s="11">
        <v>75</v>
      </c>
      <c r="F366" s="10">
        <v>862.5</v>
      </c>
      <c r="G366">
        <f t="shared" si="10"/>
        <v>810.95398125</v>
      </c>
      <c r="H366">
        <f t="shared" si="11"/>
        <v>10.81271975</v>
      </c>
    </row>
    <row r="367" spans="1:8">
      <c r="A367" s="1" t="s">
        <v>562</v>
      </c>
      <c r="B367" s="7" t="s">
        <v>563</v>
      </c>
      <c r="C367" s="7" t="s">
        <v>33</v>
      </c>
      <c r="D367" s="7" t="s">
        <v>564</v>
      </c>
      <c r="E367" s="11">
        <v>250</v>
      </c>
      <c r="F367" s="10">
        <v>2875</v>
      </c>
      <c r="G367">
        <f t="shared" si="10"/>
        <v>2703.1799375</v>
      </c>
      <c r="H367">
        <f t="shared" si="11"/>
        <v>10.81271975</v>
      </c>
    </row>
    <row r="368" spans="1:8">
      <c r="A368" s="1" t="s">
        <v>287</v>
      </c>
      <c r="B368" s="7" t="s">
        <v>565</v>
      </c>
      <c r="C368" s="7" t="s">
        <v>566</v>
      </c>
      <c r="D368" s="7" t="s">
        <v>567</v>
      </c>
      <c r="E368" s="8">
        <v>200</v>
      </c>
      <c r="F368" s="10">
        <v>5000</v>
      </c>
      <c r="G368">
        <f t="shared" si="10"/>
        <v>4701.1825</v>
      </c>
      <c r="H368">
        <f t="shared" si="11"/>
        <v>23.5059125</v>
      </c>
    </row>
    <row r="369" spans="1:8">
      <c r="A369" s="1" t="s">
        <v>287</v>
      </c>
      <c r="B369" s="7" t="s">
        <v>565</v>
      </c>
      <c r="C369" s="7" t="s">
        <v>566</v>
      </c>
      <c r="D369" s="7" t="s">
        <v>567</v>
      </c>
      <c r="E369" s="8">
        <v>400</v>
      </c>
      <c r="F369" s="10">
        <v>10000</v>
      </c>
      <c r="G369">
        <f t="shared" si="10"/>
        <v>9402.365</v>
      </c>
      <c r="H369">
        <f t="shared" si="11"/>
        <v>23.5059125</v>
      </c>
    </row>
    <row r="370" spans="1:8">
      <c r="A370" s="1" t="s">
        <v>22</v>
      </c>
      <c r="B370" s="7" t="s">
        <v>568</v>
      </c>
      <c r="C370" s="7" t="s">
        <v>63</v>
      </c>
      <c r="D370" s="7" t="s">
        <v>569</v>
      </c>
      <c r="E370" s="8">
        <v>33600</v>
      </c>
      <c r="F370" s="9">
        <v>224112</v>
      </c>
      <c r="G370">
        <f t="shared" si="10"/>
        <v>210718.282488</v>
      </c>
      <c r="H370">
        <f t="shared" si="11"/>
        <v>6.271377455</v>
      </c>
    </row>
    <row r="371" spans="1:8">
      <c r="A371" s="1" t="s">
        <v>22</v>
      </c>
      <c r="B371" s="7" t="s">
        <v>568</v>
      </c>
      <c r="C371" s="7" t="s">
        <v>63</v>
      </c>
      <c r="D371" s="7" t="s">
        <v>569</v>
      </c>
      <c r="E371" s="8">
        <v>34000</v>
      </c>
      <c r="F371" s="9">
        <v>226780</v>
      </c>
      <c r="G371">
        <f t="shared" si="10"/>
        <v>213226.83347</v>
      </c>
      <c r="H371">
        <f t="shared" si="11"/>
        <v>6.271377455</v>
      </c>
    </row>
    <row r="372" spans="1:8">
      <c r="A372" s="1" t="s">
        <v>22</v>
      </c>
      <c r="B372" s="7" t="s">
        <v>568</v>
      </c>
      <c r="C372" s="7" t="s">
        <v>63</v>
      </c>
      <c r="D372" s="7" t="s">
        <v>569</v>
      </c>
      <c r="E372" s="8">
        <v>33800</v>
      </c>
      <c r="F372" s="9">
        <v>225446</v>
      </c>
      <c r="G372">
        <f t="shared" si="10"/>
        <v>211972.557979</v>
      </c>
      <c r="H372">
        <f t="shared" si="11"/>
        <v>6.271377455</v>
      </c>
    </row>
    <row r="373" spans="1:8">
      <c r="A373" s="1" t="s">
        <v>22</v>
      </c>
      <c r="B373" s="7" t="s">
        <v>568</v>
      </c>
      <c r="C373" s="7" t="s">
        <v>63</v>
      </c>
      <c r="D373" s="7" t="s">
        <v>569</v>
      </c>
      <c r="E373" s="8">
        <v>35700</v>
      </c>
      <c r="F373" s="9">
        <v>214200</v>
      </c>
      <c r="G373">
        <f t="shared" si="10"/>
        <v>201398.6583</v>
      </c>
      <c r="H373">
        <f t="shared" si="11"/>
        <v>5.641419</v>
      </c>
    </row>
    <row r="374" spans="1:8">
      <c r="A374" s="1" t="s">
        <v>22</v>
      </c>
      <c r="B374" s="7" t="s">
        <v>568</v>
      </c>
      <c r="C374" s="7" t="s">
        <v>63</v>
      </c>
      <c r="D374" s="7" t="s">
        <v>569</v>
      </c>
      <c r="E374" s="8">
        <v>15000</v>
      </c>
      <c r="F374" s="9">
        <v>88500</v>
      </c>
      <c r="G374">
        <f t="shared" si="10"/>
        <v>83210.93025</v>
      </c>
      <c r="H374">
        <f t="shared" si="11"/>
        <v>5.54739535</v>
      </c>
    </row>
    <row r="375" spans="1:8">
      <c r="A375" s="1" t="s">
        <v>22</v>
      </c>
      <c r="B375" s="7" t="s">
        <v>568</v>
      </c>
      <c r="C375" s="7" t="s">
        <v>63</v>
      </c>
      <c r="D375" s="7" t="s">
        <v>569</v>
      </c>
      <c r="E375" s="8">
        <v>50400</v>
      </c>
      <c r="F375" s="9">
        <v>302400</v>
      </c>
      <c r="G375">
        <f t="shared" si="10"/>
        <v>284327.5176</v>
      </c>
      <c r="H375">
        <f t="shared" si="11"/>
        <v>5.641419</v>
      </c>
    </row>
    <row r="376" spans="1:8">
      <c r="A376" s="1" t="s">
        <v>22</v>
      </c>
      <c r="B376" s="7" t="s">
        <v>568</v>
      </c>
      <c r="C376" s="7" t="s">
        <v>63</v>
      </c>
      <c r="D376" s="7" t="s">
        <v>569</v>
      </c>
      <c r="E376" s="8">
        <v>33600</v>
      </c>
      <c r="F376" s="9">
        <v>274512</v>
      </c>
      <c r="G376">
        <f t="shared" si="10"/>
        <v>258106.202088</v>
      </c>
      <c r="H376">
        <f t="shared" si="11"/>
        <v>7.681732205</v>
      </c>
    </row>
    <row r="377" spans="1:8">
      <c r="A377" s="1" t="s">
        <v>22</v>
      </c>
      <c r="B377" s="7" t="s">
        <v>568</v>
      </c>
      <c r="C377" s="7" t="s">
        <v>63</v>
      </c>
      <c r="D377" s="7" t="s">
        <v>569</v>
      </c>
      <c r="E377" s="8">
        <v>49800</v>
      </c>
      <c r="F377" s="9">
        <v>293820</v>
      </c>
      <c r="G377">
        <f t="shared" si="10"/>
        <v>276260.28843</v>
      </c>
      <c r="H377">
        <f t="shared" si="11"/>
        <v>5.54739535</v>
      </c>
    </row>
    <row r="378" spans="1:8">
      <c r="A378" s="1" t="s">
        <v>22</v>
      </c>
      <c r="B378" s="7" t="s">
        <v>568</v>
      </c>
      <c r="C378" s="7" t="s">
        <v>63</v>
      </c>
      <c r="D378" s="7" t="s">
        <v>569</v>
      </c>
      <c r="E378" s="8">
        <v>49640</v>
      </c>
      <c r="F378" s="9">
        <v>292876</v>
      </c>
      <c r="G378">
        <f t="shared" si="10"/>
        <v>275372.705174</v>
      </c>
      <c r="H378">
        <f t="shared" si="11"/>
        <v>5.54739535</v>
      </c>
    </row>
    <row r="379" spans="1:8">
      <c r="A379" s="1" t="s">
        <v>22</v>
      </c>
      <c r="B379" s="7" t="s">
        <v>568</v>
      </c>
      <c r="C379" s="7" t="s">
        <v>63</v>
      </c>
      <c r="D379" s="7" t="s">
        <v>569</v>
      </c>
      <c r="E379" s="8">
        <v>160</v>
      </c>
      <c r="F379" s="9">
        <v>944</v>
      </c>
      <c r="G379">
        <f t="shared" si="10"/>
        <v>887.583256</v>
      </c>
      <c r="H379">
        <f t="shared" si="11"/>
        <v>5.54739535</v>
      </c>
    </row>
    <row r="380" spans="1:8">
      <c r="A380" s="1" t="s">
        <v>22</v>
      </c>
      <c r="B380" s="7" t="s">
        <v>568</v>
      </c>
      <c r="C380" s="7" t="s">
        <v>63</v>
      </c>
      <c r="D380" s="7" t="s">
        <v>569</v>
      </c>
      <c r="E380" s="8">
        <v>49800</v>
      </c>
      <c r="F380" s="9">
        <v>293820</v>
      </c>
      <c r="G380">
        <f t="shared" si="10"/>
        <v>276260.28843</v>
      </c>
      <c r="H380">
        <f t="shared" si="11"/>
        <v>5.54739535</v>
      </c>
    </row>
    <row r="381" spans="1:8">
      <c r="A381" s="1" t="s">
        <v>22</v>
      </c>
      <c r="B381" s="7" t="s">
        <v>568</v>
      </c>
      <c r="C381" s="7" t="s">
        <v>63</v>
      </c>
      <c r="D381" s="7" t="s">
        <v>569</v>
      </c>
      <c r="E381" s="8">
        <v>51000</v>
      </c>
      <c r="F381" s="9">
        <v>300900</v>
      </c>
      <c r="G381">
        <f t="shared" si="10"/>
        <v>282917.16285</v>
      </c>
      <c r="H381">
        <f t="shared" si="11"/>
        <v>5.54739535</v>
      </c>
    </row>
    <row r="382" spans="1:8">
      <c r="A382" s="1" t="s">
        <v>22</v>
      </c>
      <c r="B382" s="7" t="s">
        <v>568</v>
      </c>
      <c r="C382" s="7" t="s">
        <v>63</v>
      </c>
      <c r="D382" s="7" t="s">
        <v>569</v>
      </c>
      <c r="E382" s="8">
        <v>50700</v>
      </c>
      <c r="F382" s="9">
        <v>299130</v>
      </c>
      <c r="G382">
        <f t="shared" si="10"/>
        <v>281252.944245</v>
      </c>
      <c r="H382">
        <f t="shared" si="11"/>
        <v>5.54739535</v>
      </c>
    </row>
    <row r="383" spans="1:8">
      <c r="A383" s="1" t="s">
        <v>22</v>
      </c>
      <c r="B383" s="7" t="s">
        <v>568</v>
      </c>
      <c r="C383" s="7" t="s">
        <v>63</v>
      </c>
      <c r="D383" s="7" t="s">
        <v>569</v>
      </c>
      <c r="E383" s="8">
        <v>51000</v>
      </c>
      <c r="F383" s="9">
        <v>300900</v>
      </c>
      <c r="G383">
        <f t="shared" si="10"/>
        <v>282917.16285</v>
      </c>
      <c r="H383">
        <f t="shared" si="11"/>
        <v>5.54739535</v>
      </c>
    </row>
    <row r="384" spans="1:8">
      <c r="A384" s="1" t="s">
        <v>22</v>
      </c>
      <c r="B384" s="7" t="s">
        <v>568</v>
      </c>
      <c r="C384" s="7" t="s">
        <v>63</v>
      </c>
      <c r="D384" s="7" t="s">
        <v>569</v>
      </c>
      <c r="E384" s="8">
        <v>51300</v>
      </c>
      <c r="F384" s="9">
        <v>302670</v>
      </c>
      <c r="G384">
        <f t="shared" si="10"/>
        <v>284581.381455</v>
      </c>
      <c r="H384">
        <f t="shared" si="11"/>
        <v>5.54739535</v>
      </c>
    </row>
    <row r="385" spans="1:8">
      <c r="A385" s="1" t="s">
        <v>22</v>
      </c>
      <c r="B385" s="7" t="s">
        <v>568</v>
      </c>
      <c r="C385" s="7" t="s">
        <v>63</v>
      </c>
      <c r="D385" s="7" t="s">
        <v>569</v>
      </c>
      <c r="E385" s="8">
        <v>21000</v>
      </c>
      <c r="F385" s="9">
        <v>123900</v>
      </c>
      <c r="G385">
        <f t="shared" si="10"/>
        <v>116495.30235</v>
      </c>
      <c r="H385">
        <f t="shared" si="11"/>
        <v>5.54739535</v>
      </c>
    </row>
    <row r="386" spans="1:8">
      <c r="A386" s="1" t="s">
        <v>22</v>
      </c>
      <c r="B386" s="7" t="s">
        <v>568</v>
      </c>
      <c r="C386" s="7" t="s">
        <v>63</v>
      </c>
      <c r="D386" s="7" t="s">
        <v>569</v>
      </c>
      <c r="E386" s="8">
        <v>6000</v>
      </c>
      <c r="F386" s="9">
        <v>35400</v>
      </c>
      <c r="G386">
        <f t="shared" si="10"/>
        <v>33284.3721</v>
      </c>
      <c r="H386">
        <f t="shared" si="11"/>
        <v>5.54739535</v>
      </c>
    </row>
    <row r="387" spans="1:8">
      <c r="A387" s="1" t="s">
        <v>22</v>
      </c>
      <c r="B387" s="7" t="s">
        <v>568</v>
      </c>
      <c r="C387" s="7" t="s">
        <v>63</v>
      </c>
      <c r="D387" s="7" t="s">
        <v>569</v>
      </c>
      <c r="E387" s="8">
        <v>4500</v>
      </c>
      <c r="F387" s="9">
        <v>53100</v>
      </c>
      <c r="G387">
        <f t="shared" ref="G387:G450" si="12">F387*0.9402365</f>
        <v>49926.55815</v>
      </c>
      <c r="H387">
        <f t="shared" ref="H387:H450" si="13">G387/E387</f>
        <v>11.0947907</v>
      </c>
    </row>
    <row r="388" spans="1:8">
      <c r="A388" s="1" t="s">
        <v>22</v>
      </c>
      <c r="B388" s="7" t="s">
        <v>568</v>
      </c>
      <c r="C388" s="7" t="s">
        <v>63</v>
      </c>
      <c r="D388" s="7" t="s">
        <v>569</v>
      </c>
      <c r="E388" s="8">
        <v>4800</v>
      </c>
      <c r="F388" s="9">
        <v>14160</v>
      </c>
      <c r="G388">
        <f t="shared" si="12"/>
        <v>13313.74884</v>
      </c>
      <c r="H388">
        <f t="shared" si="13"/>
        <v>2.773697675</v>
      </c>
    </row>
    <row r="389" spans="1:8">
      <c r="A389" s="1" t="s">
        <v>132</v>
      </c>
      <c r="B389" s="7" t="s">
        <v>570</v>
      </c>
      <c r="C389" s="7" t="s">
        <v>136</v>
      </c>
      <c r="D389" s="7" t="s">
        <v>137</v>
      </c>
      <c r="E389" s="8">
        <v>2</v>
      </c>
      <c r="F389" s="10">
        <v>500</v>
      </c>
      <c r="G389">
        <f t="shared" si="12"/>
        <v>470.11825</v>
      </c>
      <c r="H389">
        <f t="shared" si="13"/>
        <v>235.059125</v>
      </c>
    </row>
    <row r="390" spans="1:8">
      <c r="A390" s="1" t="s">
        <v>132</v>
      </c>
      <c r="B390" s="7" t="s">
        <v>570</v>
      </c>
      <c r="C390" s="7" t="s">
        <v>136</v>
      </c>
      <c r="D390" s="7" t="s">
        <v>137</v>
      </c>
      <c r="E390" s="8">
        <v>3</v>
      </c>
      <c r="F390" s="10">
        <v>750</v>
      </c>
      <c r="G390">
        <f t="shared" si="12"/>
        <v>705.177375</v>
      </c>
      <c r="H390">
        <f t="shared" si="13"/>
        <v>235.059125</v>
      </c>
    </row>
    <row r="391" spans="1:8">
      <c r="A391" s="1" t="s">
        <v>571</v>
      </c>
      <c r="B391" s="7" t="s">
        <v>572</v>
      </c>
      <c r="C391" s="7" t="s">
        <v>573</v>
      </c>
      <c r="D391" s="7" t="s">
        <v>571</v>
      </c>
      <c r="E391" s="8">
        <v>400</v>
      </c>
      <c r="F391" s="10">
        <v>16456</v>
      </c>
      <c r="G391">
        <f t="shared" si="12"/>
        <v>15472.531844</v>
      </c>
      <c r="H391">
        <f t="shared" si="13"/>
        <v>38.68132961</v>
      </c>
    </row>
    <row r="392" spans="1:8">
      <c r="A392" s="1" t="s">
        <v>571</v>
      </c>
      <c r="B392" s="12" t="s">
        <v>574</v>
      </c>
      <c r="C392" s="7" t="s">
        <v>575</v>
      </c>
      <c r="D392" s="7" t="s">
        <v>576</v>
      </c>
      <c r="E392" s="8">
        <v>2</v>
      </c>
      <c r="F392" s="10">
        <v>1569.6</v>
      </c>
      <c r="G392">
        <f t="shared" si="12"/>
        <v>1475.7952104</v>
      </c>
      <c r="H392">
        <f t="shared" si="13"/>
        <v>737.8976052</v>
      </c>
    </row>
    <row r="393" spans="1:8">
      <c r="A393" s="1" t="s">
        <v>270</v>
      </c>
      <c r="B393" s="7" t="s">
        <v>577</v>
      </c>
      <c r="C393" s="7" t="s">
        <v>578</v>
      </c>
      <c r="D393" s="7" t="s">
        <v>273</v>
      </c>
      <c r="E393" s="8">
        <v>100</v>
      </c>
      <c r="F393" s="10">
        <v>5750</v>
      </c>
      <c r="G393">
        <f t="shared" si="12"/>
        <v>5406.359875</v>
      </c>
      <c r="H393">
        <f t="shared" si="13"/>
        <v>54.06359875</v>
      </c>
    </row>
    <row r="394" spans="1:8">
      <c r="A394" s="1" t="s">
        <v>270</v>
      </c>
      <c r="B394" s="7" t="s">
        <v>579</v>
      </c>
      <c r="C394" s="7" t="s">
        <v>580</v>
      </c>
      <c r="D394" s="7" t="s">
        <v>273</v>
      </c>
      <c r="E394" s="8">
        <v>200</v>
      </c>
      <c r="F394" s="10">
        <v>11500</v>
      </c>
      <c r="G394">
        <f t="shared" si="12"/>
        <v>10812.71975</v>
      </c>
      <c r="H394">
        <f t="shared" si="13"/>
        <v>54.06359875</v>
      </c>
    </row>
    <row r="395" spans="1:8">
      <c r="A395" s="1" t="s">
        <v>54</v>
      </c>
      <c r="B395" s="7" t="s">
        <v>581</v>
      </c>
      <c r="C395" s="7" t="s">
        <v>395</v>
      </c>
      <c r="D395" s="7" t="s">
        <v>582</v>
      </c>
      <c r="E395" s="8">
        <v>30</v>
      </c>
      <c r="F395" s="10">
        <v>690</v>
      </c>
      <c r="G395">
        <f t="shared" si="12"/>
        <v>648.763185</v>
      </c>
      <c r="H395">
        <f t="shared" si="13"/>
        <v>21.6254395</v>
      </c>
    </row>
    <row r="396" spans="1:8">
      <c r="A396" s="1" t="s">
        <v>54</v>
      </c>
      <c r="B396" s="7" t="s">
        <v>581</v>
      </c>
      <c r="C396" s="7" t="s">
        <v>395</v>
      </c>
      <c r="D396" s="7" t="s">
        <v>582</v>
      </c>
      <c r="E396" s="8">
        <v>20</v>
      </c>
      <c r="F396" s="10">
        <v>460</v>
      </c>
      <c r="G396">
        <f t="shared" si="12"/>
        <v>432.50879</v>
      </c>
      <c r="H396">
        <f t="shared" si="13"/>
        <v>21.6254395</v>
      </c>
    </row>
    <row r="397" spans="1:8">
      <c r="A397" s="1" t="s">
        <v>132</v>
      </c>
      <c r="B397" s="7" t="s">
        <v>583</v>
      </c>
      <c r="C397" s="7" t="s">
        <v>136</v>
      </c>
      <c r="D397" s="7" t="s">
        <v>137</v>
      </c>
      <c r="E397" s="8">
        <v>2</v>
      </c>
      <c r="F397" s="10">
        <v>112</v>
      </c>
      <c r="G397">
        <f t="shared" si="12"/>
        <v>105.306488</v>
      </c>
      <c r="H397">
        <f t="shared" si="13"/>
        <v>52.653244</v>
      </c>
    </row>
    <row r="398" spans="1:8">
      <c r="A398" s="1" t="s">
        <v>132</v>
      </c>
      <c r="B398" s="7" t="s">
        <v>584</v>
      </c>
      <c r="C398" s="7" t="s">
        <v>136</v>
      </c>
      <c r="D398" s="7" t="s">
        <v>137</v>
      </c>
      <c r="E398" s="8">
        <v>2</v>
      </c>
      <c r="F398" s="10">
        <v>84</v>
      </c>
      <c r="G398">
        <f t="shared" si="12"/>
        <v>78.979866</v>
      </c>
      <c r="H398">
        <f t="shared" si="13"/>
        <v>39.489933</v>
      </c>
    </row>
    <row r="399" spans="1:8">
      <c r="A399" s="1" t="s">
        <v>12</v>
      </c>
      <c r="B399" s="7" t="s">
        <v>585</v>
      </c>
      <c r="C399" s="7" t="s">
        <v>586</v>
      </c>
      <c r="D399" s="7" t="s">
        <v>587</v>
      </c>
      <c r="E399" s="8">
        <v>20</v>
      </c>
      <c r="F399" s="10">
        <v>450.2</v>
      </c>
      <c r="G399">
        <f t="shared" si="12"/>
        <v>423.2944723</v>
      </c>
      <c r="H399">
        <f t="shared" si="13"/>
        <v>21.164723615</v>
      </c>
    </row>
    <row r="400" spans="1:8">
      <c r="A400" s="1" t="s">
        <v>588</v>
      </c>
      <c r="B400" s="7" t="s">
        <v>589</v>
      </c>
      <c r="C400" s="7" t="s">
        <v>206</v>
      </c>
      <c r="D400" s="7" t="s">
        <v>590</v>
      </c>
      <c r="E400" s="11">
        <v>12500</v>
      </c>
      <c r="F400" s="10">
        <v>1875</v>
      </c>
      <c r="G400">
        <f t="shared" si="12"/>
        <v>1762.9434375</v>
      </c>
      <c r="H400">
        <f t="shared" si="13"/>
        <v>0.141035475</v>
      </c>
    </row>
    <row r="401" spans="1:8">
      <c r="A401" s="1" t="s">
        <v>591</v>
      </c>
      <c r="B401" s="7" t="s">
        <v>592</v>
      </c>
      <c r="C401" s="7" t="s">
        <v>593</v>
      </c>
      <c r="D401" s="7" t="s">
        <v>594</v>
      </c>
      <c r="E401" s="8">
        <v>120</v>
      </c>
      <c r="F401" s="10">
        <v>888</v>
      </c>
      <c r="G401">
        <f t="shared" si="12"/>
        <v>834.930012</v>
      </c>
      <c r="H401">
        <f t="shared" si="13"/>
        <v>6.9577501</v>
      </c>
    </row>
    <row r="402" spans="1:8">
      <c r="A402" s="1" t="s">
        <v>595</v>
      </c>
      <c r="B402" s="7" t="s">
        <v>596</v>
      </c>
      <c r="C402" s="7" t="s">
        <v>597</v>
      </c>
      <c r="D402" s="7" t="s">
        <v>595</v>
      </c>
      <c r="E402" s="8">
        <v>400</v>
      </c>
      <c r="F402" s="10">
        <v>14880</v>
      </c>
      <c r="G402">
        <f t="shared" si="12"/>
        <v>13990.71912</v>
      </c>
      <c r="H402">
        <f t="shared" si="13"/>
        <v>34.9767978</v>
      </c>
    </row>
    <row r="403" spans="1:8">
      <c r="A403" s="1" t="s">
        <v>54</v>
      </c>
      <c r="B403" s="7" t="s">
        <v>598</v>
      </c>
      <c r="C403" s="7" t="s">
        <v>599</v>
      </c>
      <c r="D403" s="7" t="s">
        <v>600</v>
      </c>
      <c r="E403" s="8">
        <v>2</v>
      </c>
      <c r="F403" s="10">
        <v>59.2</v>
      </c>
      <c r="G403">
        <f t="shared" si="12"/>
        <v>55.6620008</v>
      </c>
      <c r="H403">
        <f t="shared" si="13"/>
        <v>27.8310004</v>
      </c>
    </row>
    <row r="404" spans="1:8">
      <c r="A404" s="1" t="s">
        <v>235</v>
      </c>
      <c r="B404" s="7" t="s">
        <v>601</v>
      </c>
      <c r="C404" s="7" t="s">
        <v>602</v>
      </c>
      <c r="D404" s="7" t="s">
        <v>603</v>
      </c>
      <c r="E404" s="8">
        <v>20</v>
      </c>
      <c r="F404" s="10">
        <v>642</v>
      </c>
      <c r="G404">
        <f t="shared" si="12"/>
        <v>603.631833</v>
      </c>
      <c r="H404">
        <f t="shared" si="13"/>
        <v>30.18159165</v>
      </c>
    </row>
    <row r="405" spans="1:8">
      <c r="A405" s="1" t="s">
        <v>235</v>
      </c>
      <c r="B405" s="12" t="s">
        <v>604</v>
      </c>
      <c r="C405" s="7" t="s">
        <v>605</v>
      </c>
      <c r="D405" s="7" t="s">
        <v>606</v>
      </c>
      <c r="E405" s="8">
        <v>20</v>
      </c>
      <c r="F405" s="10">
        <v>292</v>
      </c>
      <c r="G405">
        <f t="shared" si="12"/>
        <v>274.549058</v>
      </c>
      <c r="H405">
        <f t="shared" si="13"/>
        <v>13.7274529</v>
      </c>
    </row>
    <row r="406" spans="1:8">
      <c r="A406" s="1" t="s">
        <v>8</v>
      </c>
      <c r="B406" s="7" t="s">
        <v>607</v>
      </c>
      <c r="C406" s="7" t="s">
        <v>291</v>
      </c>
      <c r="D406" s="7" t="s">
        <v>608</v>
      </c>
      <c r="E406" s="8">
        <v>200</v>
      </c>
      <c r="F406" s="10">
        <v>1080</v>
      </c>
      <c r="G406">
        <f t="shared" si="12"/>
        <v>1015.45542</v>
      </c>
      <c r="H406">
        <f t="shared" si="13"/>
        <v>5.0772771</v>
      </c>
    </row>
    <row r="407" spans="1:8">
      <c r="A407" s="1" t="s">
        <v>609</v>
      </c>
      <c r="B407" s="7" t="s">
        <v>610</v>
      </c>
      <c r="C407" s="7" t="s">
        <v>611</v>
      </c>
      <c r="D407" s="7" t="s">
        <v>612</v>
      </c>
      <c r="E407" s="8">
        <v>200</v>
      </c>
      <c r="F407" s="10">
        <v>5900</v>
      </c>
      <c r="G407">
        <f t="shared" si="12"/>
        <v>5547.39535</v>
      </c>
      <c r="H407">
        <f t="shared" si="13"/>
        <v>27.73697675</v>
      </c>
    </row>
    <row r="408" spans="1:8">
      <c r="A408" s="1" t="s">
        <v>613</v>
      </c>
      <c r="B408" s="7" t="s">
        <v>614</v>
      </c>
      <c r="C408" s="7" t="s">
        <v>615</v>
      </c>
      <c r="D408" s="7" t="s">
        <v>616</v>
      </c>
      <c r="E408" s="11">
        <v>5</v>
      </c>
      <c r="F408" s="10">
        <v>7187.5</v>
      </c>
      <c r="G408">
        <f t="shared" si="12"/>
        <v>6757.94984375</v>
      </c>
      <c r="H408">
        <f t="shared" si="13"/>
        <v>1351.58996875</v>
      </c>
    </row>
    <row r="409" spans="1:8">
      <c r="A409" s="1" t="s">
        <v>613</v>
      </c>
      <c r="B409" s="7" t="s">
        <v>614</v>
      </c>
      <c r="C409" s="7" t="s">
        <v>615</v>
      </c>
      <c r="D409" s="7" t="s">
        <v>616</v>
      </c>
      <c r="E409" s="11">
        <v>4</v>
      </c>
      <c r="F409" s="10">
        <v>5750</v>
      </c>
      <c r="G409">
        <f t="shared" si="12"/>
        <v>5406.359875</v>
      </c>
      <c r="H409">
        <f t="shared" si="13"/>
        <v>1351.58996875</v>
      </c>
    </row>
    <row r="410" spans="1:8">
      <c r="A410" s="1" t="s">
        <v>613</v>
      </c>
      <c r="B410" s="7" t="s">
        <v>614</v>
      </c>
      <c r="C410" s="7" t="s">
        <v>615</v>
      </c>
      <c r="D410" s="7" t="s">
        <v>616</v>
      </c>
      <c r="E410" s="11">
        <v>4</v>
      </c>
      <c r="F410" s="10">
        <v>11000</v>
      </c>
      <c r="G410">
        <f t="shared" si="12"/>
        <v>10342.6015</v>
      </c>
      <c r="H410">
        <f t="shared" si="13"/>
        <v>2585.650375</v>
      </c>
    </row>
    <row r="411" spans="1:8">
      <c r="A411" s="1" t="s">
        <v>613</v>
      </c>
      <c r="B411" s="7" t="s">
        <v>614</v>
      </c>
      <c r="C411" s="7" t="s">
        <v>615</v>
      </c>
      <c r="D411" s="7" t="s">
        <v>616</v>
      </c>
      <c r="E411" s="11">
        <v>4</v>
      </c>
      <c r="F411" s="10">
        <v>11000</v>
      </c>
      <c r="G411">
        <f t="shared" si="12"/>
        <v>10342.6015</v>
      </c>
      <c r="H411">
        <f t="shared" si="13"/>
        <v>2585.650375</v>
      </c>
    </row>
    <row r="412" spans="1:8">
      <c r="A412" s="1" t="s">
        <v>613</v>
      </c>
      <c r="B412" s="7" t="s">
        <v>614</v>
      </c>
      <c r="C412" s="7" t="s">
        <v>615</v>
      </c>
      <c r="D412" s="7" t="s">
        <v>616</v>
      </c>
      <c r="E412" s="11">
        <v>4</v>
      </c>
      <c r="F412" s="10">
        <v>11000</v>
      </c>
      <c r="G412">
        <f t="shared" si="12"/>
        <v>10342.6015</v>
      </c>
      <c r="H412">
        <f t="shared" si="13"/>
        <v>2585.650375</v>
      </c>
    </row>
    <row r="413" spans="1:8">
      <c r="A413" s="1" t="s">
        <v>613</v>
      </c>
      <c r="B413" s="7" t="s">
        <v>614</v>
      </c>
      <c r="C413" s="7" t="s">
        <v>615</v>
      </c>
      <c r="D413" s="7" t="s">
        <v>616</v>
      </c>
      <c r="E413" s="11">
        <v>4</v>
      </c>
      <c r="F413" s="10">
        <v>11000</v>
      </c>
      <c r="G413">
        <f t="shared" si="12"/>
        <v>10342.6015</v>
      </c>
      <c r="H413">
        <f t="shared" si="13"/>
        <v>2585.650375</v>
      </c>
    </row>
    <row r="414" spans="1:8">
      <c r="A414" s="1" t="s">
        <v>613</v>
      </c>
      <c r="B414" s="12" t="s">
        <v>617</v>
      </c>
      <c r="C414" s="7" t="s">
        <v>618</v>
      </c>
      <c r="D414" s="7" t="s">
        <v>619</v>
      </c>
      <c r="E414" s="11">
        <v>3</v>
      </c>
      <c r="F414" s="10">
        <v>2550</v>
      </c>
      <c r="G414">
        <f t="shared" si="12"/>
        <v>2397.603075</v>
      </c>
      <c r="H414">
        <f t="shared" si="13"/>
        <v>799.201025</v>
      </c>
    </row>
    <row r="415" spans="1:8">
      <c r="A415" s="1" t="s">
        <v>613</v>
      </c>
      <c r="B415" s="12" t="s">
        <v>617</v>
      </c>
      <c r="C415" s="7" t="s">
        <v>618</v>
      </c>
      <c r="D415" s="7" t="s">
        <v>619</v>
      </c>
      <c r="E415" s="11">
        <v>-2</v>
      </c>
      <c r="F415" s="10">
        <v>-1700</v>
      </c>
      <c r="G415">
        <f t="shared" si="12"/>
        <v>-1598.40205</v>
      </c>
      <c r="H415">
        <f t="shared" si="13"/>
        <v>799.201025</v>
      </c>
    </row>
    <row r="416" spans="1:8">
      <c r="A416" s="1" t="s">
        <v>54</v>
      </c>
      <c r="B416" s="7" t="s">
        <v>620</v>
      </c>
      <c r="C416" s="7" t="s">
        <v>621</v>
      </c>
      <c r="D416" s="7" t="s">
        <v>508</v>
      </c>
      <c r="E416" s="8">
        <v>300</v>
      </c>
      <c r="F416" s="10">
        <v>1050</v>
      </c>
      <c r="G416">
        <f t="shared" si="12"/>
        <v>987.248325</v>
      </c>
      <c r="H416">
        <f t="shared" si="13"/>
        <v>3.29082775</v>
      </c>
    </row>
    <row r="417" spans="1:8">
      <c r="A417" s="1" t="s">
        <v>613</v>
      </c>
      <c r="B417" s="7" t="s">
        <v>622</v>
      </c>
      <c r="C417" s="7" t="s">
        <v>623</v>
      </c>
      <c r="D417" s="7" t="s">
        <v>242</v>
      </c>
      <c r="E417" s="11">
        <v>120</v>
      </c>
      <c r="F417" s="10">
        <v>4560</v>
      </c>
      <c r="G417">
        <f t="shared" si="12"/>
        <v>4287.47844</v>
      </c>
      <c r="H417">
        <f t="shared" si="13"/>
        <v>35.728987</v>
      </c>
    </row>
    <row r="418" spans="1:8">
      <c r="A418" s="1" t="s">
        <v>613</v>
      </c>
      <c r="B418" s="7" t="s">
        <v>622</v>
      </c>
      <c r="C418" s="7" t="s">
        <v>623</v>
      </c>
      <c r="D418" s="7" t="s">
        <v>242</v>
      </c>
      <c r="E418" s="11">
        <v>60</v>
      </c>
      <c r="F418" s="10">
        <v>1482</v>
      </c>
      <c r="G418">
        <f t="shared" si="12"/>
        <v>1393.430493</v>
      </c>
      <c r="H418">
        <f t="shared" si="13"/>
        <v>23.22384155</v>
      </c>
    </row>
    <row r="419" spans="1:8">
      <c r="A419" s="1" t="s">
        <v>613</v>
      </c>
      <c r="B419" s="7" t="s">
        <v>622</v>
      </c>
      <c r="C419" s="7" t="s">
        <v>623</v>
      </c>
      <c r="D419" s="7" t="s">
        <v>242</v>
      </c>
      <c r="E419" s="11">
        <v>300</v>
      </c>
      <c r="F419" s="10">
        <v>11400</v>
      </c>
      <c r="G419">
        <f t="shared" si="12"/>
        <v>10718.6961</v>
      </c>
      <c r="H419">
        <f t="shared" si="13"/>
        <v>35.728987</v>
      </c>
    </row>
    <row r="420" spans="1:8">
      <c r="A420" s="1" t="s">
        <v>613</v>
      </c>
      <c r="B420" s="7" t="s">
        <v>622</v>
      </c>
      <c r="C420" s="7" t="s">
        <v>623</v>
      </c>
      <c r="D420" s="7" t="s">
        <v>242</v>
      </c>
      <c r="E420" s="11">
        <v>24</v>
      </c>
      <c r="F420" s="10">
        <v>480</v>
      </c>
      <c r="G420">
        <f t="shared" si="12"/>
        <v>451.31352</v>
      </c>
      <c r="H420">
        <f t="shared" si="13"/>
        <v>18.80473</v>
      </c>
    </row>
    <row r="421" spans="1:8">
      <c r="A421" s="1" t="s">
        <v>613</v>
      </c>
      <c r="B421" s="7" t="s">
        <v>622</v>
      </c>
      <c r="C421" s="7" t="s">
        <v>623</v>
      </c>
      <c r="D421" s="7" t="s">
        <v>242</v>
      </c>
      <c r="E421" s="11">
        <v>24</v>
      </c>
      <c r="F421" s="10">
        <v>480</v>
      </c>
      <c r="G421">
        <f t="shared" si="12"/>
        <v>451.31352</v>
      </c>
      <c r="H421">
        <f t="shared" si="13"/>
        <v>18.80473</v>
      </c>
    </row>
    <row r="422" spans="1:8">
      <c r="A422" s="1" t="s">
        <v>613</v>
      </c>
      <c r="B422" s="7" t="s">
        <v>622</v>
      </c>
      <c r="C422" s="7" t="s">
        <v>623</v>
      </c>
      <c r="D422" s="7" t="s">
        <v>242</v>
      </c>
      <c r="E422" s="11">
        <v>12</v>
      </c>
      <c r="F422" s="10">
        <v>300</v>
      </c>
      <c r="G422">
        <f t="shared" si="12"/>
        <v>282.07095</v>
      </c>
      <c r="H422">
        <f t="shared" si="13"/>
        <v>23.5059125</v>
      </c>
    </row>
    <row r="423" spans="1:8">
      <c r="A423" s="1" t="s">
        <v>613</v>
      </c>
      <c r="B423" s="7" t="s">
        <v>622</v>
      </c>
      <c r="C423" s="7" t="s">
        <v>623</v>
      </c>
      <c r="D423" s="7" t="s">
        <v>242</v>
      </c>
      <c r="E423" s="11">
        <v>12</v>
      </c>
      <c r="F423" s="10">
        <v>300</v>
      </c>
      <c r="G423">
        <f t="shared" si="12"/>
        <v>282.07095</v>
      </c>
      <c r="H423">
        <f t="shared" si="13"/>
        <v>23.5059125</v>
      </c>
    </row>
    <row r="424" spans="1:8">
      <c r="A424" s="1" t="s">
        <v>613</v>
      </c>
      <c r="B424" s="7" t="s">
        <v>622</v>
      </c>
      <c r="C424" s="7" t="s">
        <v>623</v>
      </c>
      <c r="D424" s="7" t="s">
        <v>242</v>
      </c>
      <c r="E424" s="11">
        <v>24</v>
      </c>
      <c r="F424" s="10">
        <v>480</v>
      </c>
      <c r="G424">
        <f t="shared" si="12"/>
        <v>451.31352</v>
      </c>
      <c r="H424">
        <f t="shared" si="13"/>
        <v>18.80473</v>
      </c>
    </row>
    <row r="425" spans="1:8">
      <c r="A425" s="1" t="s">
        <v>54</v>
      </c>
      <c r="B425" s="7" t="s">
        <v>624</v>
      </c>
      <c r="C425" s="7" t="s">
        <v>625</v>
      </c>
      <c r="D425" s="7" t="s">
        <v>626</v>
      </c>
      <c r="E425" s="8">
        <v>60</v>
      </c>
      <c r="F425" s="10">
        <v>277.2</v>
      </c>
      <c r="G425">
        <f t="shared" si="12"/>
        <v>260.6335578</v>
      </c>
      <c r="H425">
        <f t="shared" si="13"/>
        <v>4.34389263</v>
      </c>
    </row>
    <row r="426" spans="1:8">
      <c r="A426" s="1" t="s">
        <v>88</v>
      </c>
      <c r="B426" s="7" t="s">
        <v>627</v>
      </c>
      <c r="C426" s="7" t="s">
        <v>487</v>
      </c>
      <c r="D426" s="7" t="s">
        <v>628</v>
      </c>
      <c r="E426" s="8">
        <v>2000</v>
      </c>
      <c r="F426" s="10">
        <v>28120</v>
      </c>
      <c r="G426">
        <f t="shared" si="12"/>
        <v>26439.45038</v>
      </c>
      <c r="H426">
        <f t="shared" si="13"/>
        <v>13.21972519</v>
      </c>
    </row>
    <row r="427" spans="1:8">
      <c r="A427" s="1" t="s">
        <v>88</v>
      </c>
      <c r="B427" s="7" t="s">
        <v>627</v>
      </c>
      <c r="C427" s="7" t="s">
        <v>487</v>
      </c>
      <c r="D427" s="7" t="s">
        <v>628</v>
      </c>
      <c r="E427" s="8">
        <v>1500</v>
      </c>
      <c r="F427" s="10">
        <v>21090</v>
      </c>
      <c r="G427">
        <f t="shared" si="12"/>
        <v>19829.587785</v>
      </c>
      <c r="H427">
        <f t="shared" si="13"/>
        <v>13.21972519</v>
      </c>
    </row>
    <row r="428" spans="1:8">
      <c r="A428" s="1" t="s">
        <v>88</v>
      </c>
      <c r="B428" s="7" t="s">
        <v>627</v>
      </c>
      <c r="C428" s="7" t="s">
        <v>487</v>
      </c>
      <c r="D428" s="7" t="s">
        <v>628</v>
      </c>
      <c r="E428" s="8">
        <v>500</v>
      </c>
      <c r="F428" s="10">
        <v>7030</v>
      </c>
      <c r="G428">
        <f t="shared" si="12"/>
        <v>6609.862595</v>
      </c>
      <c r="H428">
        <f t="shared" si="13"/>
        <v>13.21972519</v>
      </c>
    </row>
    <row r="429" spans="1:8">
      <c r="A429" s="1" t="s">
        <v>88</v>
      </c>
      <c r="B429" s="7" t="s">
        <v>627</v>
      </c>
      <c r="C429" s="7" t="s">
        <v>487</v>
      </c>
      <c r="D429" s="7" t="s">
        <v>628</v>
      </c>
      <c r="E429" s="8">
        <v>2000</v>
      </c>
      <c r="F429" s="10">
        <v>28120</v>
      </c>
      <c r="G429">
        <f t="shared" si="12"/>
        <v>26439.45038</v>
      </c>
      <c r="H429">
        <f t="shared" si="13"/>
        <v>13.21972519</v>
      </c>
    </row>
    <row r="430" spans="1:8">
      <c r="A430" s="1" t="s">
        <v>88</v>
      </c>
      <c r="B430" s="7" t="s">
        <v>627</v>
      </c>
      <c r="C430" s="7" t="s">
        <v>487</v>
      </c>
      <c r="D430" s="7" t="s">
        <v>628</v>
      </c>
      <c r="E430" s="8">
        <v>2000</v>
      </c>
      <c r="F430" s="10">
        <v>28120</v>
      </c>
      <c r="G430">
        <f t="shared" si="12"/>
        <v>26439.45038</v>
      </c>
      <c r="H430">
        <f t="shared" si="13"/>
        <v>13.21972519</v>
      </c>
    </row>
    <row r="431" spans="1:8">
      <c r="A431" s="1" t="s">
        <v>88</v>
      </c>
      <c r="B431" s="7" t="s">
        <v>627</v>
      </c>
      <c r="C431" s="7" t="s">
        <v>487</v>
      </c>
      <c r="D431" s="7" t="s">
        <v>628</v>
      </c>
      <c r="E431" s="8">
        <v>500</v>
      </c>
      <c r="F431" s="10">
        <v>9000</v>
      </c>
      <c r="G431">
        <f t="shared" si="12"/>
        <v>8462.1285</v>
      </c>
      <c r="H431">
        <f t="shared" si="13"/>
        <v>16.924257</v>
      </c>
    </row>
    <row r="432" spans="1:8">
      <c r="A432" s="1" t="s">
        <v>629</v>
      </c>
      <c r="B432" s="7" t="s">
        <v>630</v>
      </c>
      <c r="C432" s="7" t="s">
        <v>631</v>
      </c>
      <c r="D432" s="7" t="s">
        <v>632</v>
      </c>
      <c r="E432" s="8">
        <v>10</v>
      </c>
      <c r="F432" s="10">
        <v>179.1</v>
      </c>
      <c r="G432">
        <f t="shared" si="12"/>
        <v>168.39635715</v>
      </c>
      <c r="H432">
        <f t="shared" si="13"/>
        <v>16.839635715</v>
      </c>
    </row>
    <row r="433" spans="1:8">
      <c r="A433" s="1" t="s">
        <v>633</v>
      </c>
      <c r="B433" s="7" t="s">
        <v>634</v>
      </c>
      <c r="C433" s="7" t="s">
        <v>635</v>
      </c>
      <c r="D433" s="7" t="s">
        <v>636</v>
      </c>
      <c r="E433" s="8">
        <v>50</v>
      </c>
      <c r="F433" s="10">
        <v>1200</v>
      </c>
      <c r="G433">
        <f t="shared" si="12"/>
        <v>1128.2838</v>
      </c>
      <c r="H433">
        <f t="shared" si="13"/>
        <v>22.565676</v>
      </c>
    </row>
    <row r="434" spans="1:8">
      <c r="A434" s="1" t="s">
        <v>12</v>
      </c>
      <c r="B434" s="7" t="s">
        <v>637</v>
      </c>
      <c r="C434" s="7" t="s">
        <v>638</v>
      </c>
      <c r="D434" s="7" t="s">
        <v>639</v>
      </c>
      <c r="E434" s="8">
        <v>100</v>
      </c>
      <c r="F434" s="10">
        <v>10281</v>
      </c>
      <c r="G434">
        <f t="shared" si="12"/>
        <v>9666.5714565</v>
      </c>
      <c r="H434">
        <f t="shared" si="13"/>
        <v>96.665714565</v>
      </c>
    </row>
    <row r="435" spans="1:8">
      <c r="A435" s="1" t="s">
        <v>640</v>
      </c>
      <c r="B435" s="7" t="s">
        <v>641</v>
      </c>
      <c r="C435" s="7" t="s">
        <v>642</v>
      </c>
      <c r="D435" s="7" t="s">
        <v>643</v>
      </c>
      <c r="E435" s="8">
        <v>120</v>
      </c>
      <c r="F435" s="10">
        <v>4782</v>
      </c>
      <c r="G435">
        <f t="shared" si="12"/>
        <v>4496.210943</v>
      </c>
      <c r="H435">
        <f t="shared" si="13"/>
        <v>37.468424525</v>
      </c>
    </row>
    <row r="436" spans="1:8">
      <c r="A436" s="1" t="s">
        <v>132</v>
      </c>
      <c r="B436" s="7" t="s">
        <v>644</v>
      </c>
      <c r="C436" s="7" t="s">
        <v>645</v>
      </c>
      <c r="D436" s="7" t="s">
        <v>481</v>
      </c>
      <c r="E436" s="8">
        <v>2</v>
      </c>
      <c r="F436" s="10">
        <v>50</v>
      </c>
      <c r="G436">
        <f t="shared" si="12"/>
        <v>47.011825</v>
      </c>
      <c r="H436">
        <f t="shared" si="13"/>
        <v>23.5059125</v>
      </c>
    </row>
    <row r="437" spans="1:8">
      <c r="A437" s="1" t="s">
        <v>456</v>
      </c>
      <c r="B437" s="7" t="s">
        <v>646</v>
      </c>
      <c r="C437" s="7" t="s">
        <v>647</v>
      </c>
      <c r="D437" s="7" t="s">
        <v>8</v>
      </c>
      <c r="E437" s="8">
        <v>800</v>
      </c>
      <c r="F437" s="10">
        <v>25128</v>
      </c>
      <c r="G437">
        <f t="shared" si="12"/>
        <v>23626.262772</v>
      </c>
      <c r="H437">
        <f t="shared" si="13"/>
        <v>29.532828465</v>
      </c>
    </row>
    <row r="438" spans="1:8">
      <c r="A438" s="1" t="s">
        <v>456</v>
      </c>
      <c r="B438" s="7" t="s">
        <v>646</v>
      </c>
      <c r="C438" s="7" t="s">
        <v>647</v>
      </c>
      <c r="D438" s="7" t="s">
        <v>8</v>
      </c>
      <c r="E438" s="8">
        <v>1600</v>
      </c>
      <c r="F438" s="10">
        <v>48800</v>
      </c>
      <c r="G438">
        <f t="shared" si="12"/>
        <v>45883.5412</v>
      </c>
      <c r="H438">
        <f t="shared" si="13"/>
        <v>28.67721325</v>
      </c>
    </row>
    <row r="439" spans="1:8">
      <c r="A439" s="1" t="s">
        <v>456</v>
      </c>
      <c r="B439" s="7" t="s">
        <v>646</v>
      </c>
      <c r="C439" s="7" t="s">
        <v>647</v>
      </c>
      <c r="D439" s="7" t="s">
        <v>8</v>
      </c>
      <c r="E439" s="8">
        <v>400</v>
      </c>
      <c r="F439" s="10">
        <v>12200</v>
      </c>
      <c r="G439">
        <f t="shared" si="12"/>
        <v>11470.8853</v>
      </c>
      <c r="H439">
        <f t="shared" si="13"/>
        <v>28.67721325</v>
      </c>
    </row>
    <row r="440" spans="1:8">
      <c r="A440" s="1" t="s">
        <v>648</v>
      </c>
      <c r="B440" s="7" t="s">
        <v>649</v>
      </c>
      <c r="C440" s="7" t="s">
        <v>650</v>
      </c>
      <c r="D440" s="7" t="s">
        <v>651</v>
      </c>
      <c r="E440" s="8">
        <v>200</v>
      </c>
      <c r="F440" s="10">
        <v>10130</v>
      </c>
      <c r="G440">
        <f t="shared" si="12"/>
        <v>9524.595745</v>
      </c>
      <c r="H440">
        <f t="shared" si="13"/>
        <v>47.622978725</v>
      </c>
    </row>
    <row r="441" spans="1:8">
      <c r="A441" s="1" t="s">
        <v>54</v>
      </c>
      <c r="B441" s="7" t="s">
        <v>652</v>
      </c>
      <c r="C441" s="7" t="s">
        <v>653</v>
      </c>
      <c r="D441" s="7" t="s">
        <v>654</v>
      </c>
      <c r="E441" s="8">
        <v>10</v>
      </c>
      <c r="F441" s="10">
        <v>265</v>
      </c>
      <c r="G441">
        <f t="shared" si="12"/>
        <v>249.1626725</v>
      </c>
      <c r="H441">
        <f t="shared" si="13"/>
        <v>24.91626725</v>
      </c>
    </row>
    <row r="442" spans="1:8">
      <c r="A442" s="1" t="s">
        <v>54</v>
      </c>
      <c r="B442" s="7" t="s">
        <v>655</v>
      </c>
      <c r="C442" s="7" t="s">
        <v>656</v>
      </c>
      <c r="D442" s="7" t="s">
        <v>657</v>
      </c>
      <c r="E442" s="8">
        <v>20</v>
      </c>
      <c r="F442" s="10">
        <v>49.6</v>
      </c>
      <c r="G442">
        <f t="shared" si="12"/>
        <v>46.6357304</v>
      </c>
      <c r="H442">
        <f t="shared" si="13"/>
        <v>2.33178652</v>
      </c>
    </row>
    <row r="443" spans="1:8">
      <c r="A443" s="1" t="s">
        <v>54</v>
      </c>
      <c r="B443" s="7" t="s">
        <v>655</v>
      </c>
      <c r="C443" s="7" t="s">
        <v>656</v>
      </c>
      <c r="D443" s="7" t="s">
        <v>657</v>
      </c>
      <c r="E443" s="8">
        <v>20</v>
      </c>
      <c r="F443" s="10">
        <v>49.6</v>
      </c>
      <c r="G443">
        <f t="shared" si="12"/>
        <v>46.6357304</v>
      </c>
      <c r="H443">
        <f t="shared" si="13"/>
        <v>2.33178652</v>
      </c>
    </row>
    <row r="444" spans="1:8">
      <c r="A444" s="1" t="s">
        <v>116</v>
      </c>
      <c r="B444" s="7" t="s">
        <v>658</v>
      </c>
      <c r="C444" s="7" t="s">
        <v>659</v>
      </c>
      <c r="D444" s="7" t="s">
        <v>416</v>
      </c>
      <c r="E444" s="8">
        <v>20</v>
      </c>
      <c r="F444" s="10">
        <v>34</v>
      </c>
      <c r="G444">
        <f t="shared" si="12"/>
        <v>31.968041</v>
      </c>
      <c r="H444">
        <f t="shared" si="13"/>
        <v>1.59840205</v>
      </c>
    </row>
    <row r="445" spans="1:8">
      <c r="A445" s="1" t="s">
        <v>660</v>
      </c>
      <c r="B445" s="7" t="s">
        <v>661</v>
      </c>
      <c r="C445" s="7" t="s">
        <v>662</v>
      </c>
      <c r="D445" s="7" t="s">
        <v>663</v>
      </c>
      <c r="E445" s="8">
        <v>50</v>
      </c>
      <c r="F445" s="10">
        <v>898</v>
      </c>
      <c r="G445">
        <f t="shared" si="12"/>
        <v>844.332377</v>
      </c>
      <c r="H445">
        <f t="shared" si="13"/>
        <v>16.88664754</v>
      </c>
    </row>
    <row r="446" spans="1:8">
      <c r="A446" s="1" t="s">
        <v>138</v>
      </c>
      <c r="B446" s="7" t="s">
        <v>664</v>
      </c>
      <c r="C446" s="7" t="s">
        <v>665</v>
      </c>
      <c r="D446" s="7" t="s">
        <v>141</v>
      </c>
      <c r="E446" s="8">
        <v>400</v>
      </c>
      <c r="F446" s="10">
        <v>8400</v>
      </c>
      <c r="G446">
        <f t="shared" si="12"/>
        <v>7897.9866</v>
      </c>
      <c r="H446">
        <f t="shared" si="13"/>
        <v>19.7449665</v>
      </c>
    </row>
    <row r="447" spans="1:8">
      <c r="A447" s="1" t="s">
        <v>138</v>
      </c>
      <c r="B447" s="7" t="s">
        <v>664</v>
      </c>
      <c r="C447" s="7" t="s">
        <v>665</v>
      </c>
      <c r="D447" s="7" t="s">
        <v>141</v>
      </c>
      <c r="E447" s="8">
        <v>800</v>
      </c>
      <c r="F447" s="10">
        <v>16800</v>
      </c>
      <c r="G447">
        <f t="shared" si="12"/>
        <v>15795.9732</v>
      </c>
      <c r="H447">
        <f t="shared" si="13"/>
        <v>19.7449665</v>
      </c>
    </row>
    <row r="448" spans="1:8">
      <c r="A448" s="1" t="s">
        <v>138</v>
      </c>
      <c r="B448" s="7" t="s">
        <v>666</v>
      </c>
      <c r="C448" s="7" t="s">
        <v>662</v>
      </c>
      <c r="D448" s="7" t="s">
        <v>141</v>
      </c>
      <c r="E448" s="8">
        <v>400</v>
      </c>
      <c r="F448" s="10">
        <v>8400</v>
      </c>
      <c r="G448">
        <f t="shared" si="12"/>
        <v>7897.9866</v>
      </c>
      <c r="H448">
        <f t="shared" si="13"/>
        <v>19.7449665</v>
      </c>
    </row>
    <row r="449" spans="1:8">
      <c r="A449" s="1" t="s">
        <v>138</v>
      </c>
      <c r="B449" s="7" t="s">
        <v>666</v>
      </c>
      <c r="C449" s="7" t="s">
        <v>662</v>
      </c>
      <c r="D449" s="7" t="s">
        <v>141</v>
      </c>
      <c r="E449" s="8">
        <v>200</v>
      </c>
      <c r="F449" s="10">
        <v>4200</v>
      </c>
      <c r="G449">
        <f t="shared" si="12"/>
        <v>3948.9933</v>
      </c>
      <c r="H449">
        <f t="shared" si="13"/>
        <v>19.7449665</v>
      </c>
    </row>
    <row r="450" spans="1:8">
      <c r="A450" s="1" t="s">
        <v>628</v>
      </c>
      <c r="B450" s="7" t="s">
        <v>667</v>
      </c>
      <c r="C450" s="7" t="s">
        <v>668</v>
      </c>
      <c r="D450" s="7" t="s">
        <v>628</v>
      </c>
      <c r="E450" s="8">
        <v>500</v>
      </c>
      <c r="F450" s="10">
        <v>13050</v>
      </c>
      <c r="G450">
        <f t="shared" si="12"/>
        <v>12270.086325</v>
      </c>
      <c r="H450">
        <f t="shared" si="13"/>
        <v>24.54017265</v>
      </c>
    </row>
    <row r="451" spans="1:8">
      <c r="A451" s="1" t="s">
        <v>254</v>
      </c>
      <c r="B451" s="7" t="s">
        <v>669</v>
      </c>
      <c r="C451" s="7" t="s">
        <v>670</v>
      </c>
      <c r="D451" s="7" t="s">
        <v>53</v>
      </c>
      <c r="E451" s="8">
        <v>400</v>
      </c>
      <c r="F451" s="10">
        <v>8160</v>
      </c>
      <c r="G451">
        <f t="shared" ref="G451:G514" si="14">F451*0.9402365</f>
        <v>7672.32984</v>
      </c>
      <c r="H451">
        <f t="shared" ref="H451:H514" si="15">G451/E451</f>
        <v>19.1808246</v>
      </c>
    </row>
    <row r="452" spans="1:8">
      <c r="A452" s="1" t="s">
        <v>254</v>
      </c>
      <c r="B452" s="7" t="s">
        <v>669</v>
      </c>
      <c r="C452" s="7" t="s">
        <v>670</v>
      </c>
      <c r="D452" s="7" t="s">
        <v>53</v>
      </c>
      <c r="E452" s="8">
        <v>900</v>
      </c>
      <c r="F452" s="10">
        <v>22680</v>
      </c>
      <c r="G452">
        <f t="shared" si="14"/>
        <v>21324.56382</v>
      </c>
      <c r="H452">
        <f t="shared" si="15"/>
        <v>23.6939598</v>
      </c>
    </row>
    <row r="453" spans="1:8">
      <c r="A453" s="1" t="s">
        <v>132</v>
      </c>
      <c r="B453" s="7" t="s">
        <v>671</v>
      </c>
      <c r="C453" s="7" t="s">
        <v>136</v>
      </c>
      <c r="D453" s="7" t="s">
        <v>137</v>
      </c>
      <c r="E453" s="8">
        <v>4</v>
      </c>
      <c r="F453" s="10">
        <v>440</v>
      </c>
      <c r="G453">
        <f t="shared" si="14"/>
        <v>413.70406</v>
      </c>
      <c r="H453">
        <f t="shared" si="15"/>
        <v>103.426015</v>
      </c>
    </row>
    <row r="454" spans="1:8">
      <c r="A454" s="1" t="s">
        <v>672</v>
      </c>
      <c r="B454" s="7" t="s">
        <v>673</v>
      </c>
      <c r="C454" s="7" t="s">
        <v>674</v>
      </c>
      <c r="D454" s="7" t="s">
        <v>156</v>
      </c>
      <c r="E454" s="8">
        <v>50</v>
      </c>
      <c r="F454" s="10">
        <v>625</v>
      </c>
      <c r="G454">
        <f t="shared" si="14"/>
        <v>587.6478125</v>
      </c>
      <c r="H454">
        <f t="shared" si="15"/>
        <v>11.75295625</v>
      </c>
    </row>
    <row r="455" spans="1:8">
      <c r="A455" s="1" t="s">
        <v>672</v>
      </c>
      <c r="B455" s="7" t="s">
        <v>673</v>
      </c>
      <c r="C455" s="7" t="s">
        <v>674</v>
      </c>
      <c r="D455" s="7" t="s">
        <v>156</v>
      </c>
      <c r="E455" s="8">
        <v>50</v>
      </c>
      <c r="F455" s="10">
        <v>625</v>
      </c>
      <c r="G455">
        <f t="shared" si="14"/>
        <v>587.6478125</v>
      </c>
      <c r="H455">
        <f t="shared" si="15"/>
        <v>11.75295625</v>
      </c>
    </row>
    <row r="456" spans="1:8">
      <c r="A456" s="1" t="s">
        <v>12</v>
      </c>
      <c r="B456" s="7" t="s">
        <v>675</v>
      </c>
      <c r="C456" s="7" t="s">
        <v>676</v>
      </c>
      <c r="D456" s="7" t="s">
        <v>677</v>
      </c>
      <c r="E456" s="8">
        <v>50</v>
      </c>
      <c r="F456" s="10">
        <v>842</v>
      </c>
      <c r="G456">
        <f t="shared" si="14"/>
        <v>791.679133</v>
      </c>
      <c r="H456">
        <f t="shared" si="15"/>
        <v>15.83358266</v>
      </c>
    </row>
    <row r="457" spans="1:8">
      <c r="A457" s="1" t="s">
        <v>54</v>
      </c>
      <c r="B457" s="7" t="s">
        <v>678</v>
      </c>
      <c r="C457" s="7" t="s">
        <v>679</v>
      </c>
      <c r="D457" s="7" t="s">
        <v>680</v>
      </c>
      <c r="E457" s="8">
        <v>200</v>
      </c>
      <c r="F457" s="10">
        <v>540</v>
      </c>
      <c r="G457">
        <f t="shared" si="14"/>
        <v>507.72771</v>
      </c>
      <c r="H457">
        <f t="shared" si="15"/>
        <v>2.53863855</v>
      </c>
    </row>
    <row r="458" spans="1:8">
      <c r="A458" s="1" t="s">
        <v>54</v>
      </c>
      <c r="B458" s="7" t="s">
        <v>678</v>
      </c>
      <c r="C458" s="7" t="s">
        <v>679</v>
      </c>
      <c r="D458" s="7" t="s">
        <v>680</v>
      </c>
      <c r="E458" s="8">
        <v>200</v>
      </c>
      <c r="F458" s="10">
        <v>540</v>
      </c>
      <c r="G458">
        <f t="shared" si="14"/>
        <v>507.72771</v>
      </c>
      <c r="H458">
        <f t="shared" si="15"/>
        <v>2.53863855</v>
      </c>
    </row>
    <row r="459" spans="1:8">
      <c r="A459" s="1" t="s">
        <v>270</v>
      </c>
      <c r="B459" s="7" t="s">
        <v>681</v>
      </c>
      <c r="C459" s="7" t="s">
        <v>682</v>
      </c>
      <c r="D459" s="7" t="s">
        <v>683</v>
      </c>
      <c r="E459" s="8">
        <v>10</v>
      </c>
      <c r="F459" s="10">
        <v>205</v>
      </c>
      <c r="G459">
        <f t="shared" si="14"/>
        <v>192.7484825</v>
      </c>
      <c r="H459">
        <f t="shared" si="15"/>
        <v>19.27484825</v>
      </c>
    </row>
    <row r="460" spans="1:8">
      <c r="A460" s="1" t="s">
        <v>235</v>
      </c>
      <c r="B460" s="7" t="s">
        <v>684</v>
      </c>
      <c r="C460" s="7" t="s">
        <v>685</v>
      </c>
      <c r="D460" s="7" t="s">
        <v>686</v>
      </c>
      <c r="E460" s="8">
        <v>10</v>
      </c>
      <c r="F460" s="10">
        <v>32</v>
      </c>
      <c r="G460">
        <f t="shared" si="14"/>
        <v>30.087568</v>
      </c>
      <c r="H460">
        <f t="shared" si="15"/>
        <v>3.0087568</v>
      </c>
    </row>
    <row r="461" spans="1:8">
      <c r="A461" s="1" t="s">
        <v>687</v>
      </c>
      <c r="B461" s="7" t="s">
        <v>688</v>
      </c>
      <c r="C461" s="7" t="s">
        <v>689</v>
      </c>
      <c r="D461" s="7" t="s">
        <v>690</v>
      </c>
      <c r="E461" s="8">
        <v>10</v>
      </c>
      <c r="F461" s="10">
        <v>479.5</v>
      </c>
      <c r="G461">
        <f t="shared" si="14"/>
        <v>450.84340175</v>
      </c>
      <c r="H461">
        <f t="shared" si="15"/>
        <v>45.084340175</v>
      </c>
    </row>
    <row r="462" spans="1:8">
      <c r="A462" s="1" t="s">
        <v>54</v>
      </c>
      <c r="B462" s="7" t="s">
        <v>691</v>
      </c>
      <c r="C462" s="7" t="s">
        <v>178</v>
      </c>
      <c r="D462" s="7" t="s">
        <v>506</v>
      </c>
      <c r="E462" s="8">
        <v>70</v>
      </c>
      <c r="F462" s="10">
        <v>455</v>
      </c>
      <c r="G462">
        <f t="shared" si="14"/>
        <v>427.8076075</v>
      </c>
      <c r="H462">
        <f t="shared" si="15"/>
        <v>6.11153725</v>
      </c>
    </row>
    <row r="463" spans="1:8">
      <c r="A463" s="1" t="s">
        <v>692</v>
      </c>
      <c r="B463" s="7" t="s">
        <v>693</v>
      </c>
      <c r="C463" s="7" t="s">
        <v>694</v>
      </c>
      <c r="D463" s="7" t="s">
        <v>695</v>
      </c>
      <c r="E463" s="8">
        <v>80</v>
      </c>
      <c r="F463" s="10">
        <v>3104</v>
      </c>
      <c r="G463">
        <f t="shared" si="14"/>
        <v>2918.494096</v>
      </c>
      <c r="H463">
        <f t="shared" si="15"/>
        <v>36.4811762</v>
      </c>
    </row>
    <row r="464" spans="1:8">
      <c r="A464" s="1" t="s">
        <v>132</v>
      </c>
      <c r="B464" s="7" t="s">
        <v>696</v>
      </c>
      <c r="C464" s="7" t="s">
        <v>697</v>
      </c>
      <c r="D464" s="7" t="s">
        <v>481</v>
      </c>
      <c r="E464" s="8">
        <v>2</v>
      </c>
      <c r="F464" s="10">
        <v>36</v>
      </c>
      <c r="G464">
        <f t="shared" si="14"/>
        <v>33.848514</v>
      </c>
      <c r="H464">
        <f t="shared" si="15"/>
        <v>16.924257</v>
      </c>
    </row>
    <row r="465" spans="1:8">
      <c r="A465" s="1" t="s">
        <v>156</v>
      </c>
      <c r="B465" s="7" t="s">
        <v>698</v>
      </c>
      <c r="C465" s="7" t="s">
        <v>699</v>
      </c>
      <c r="D465" s="7" t="s">
        <v>156</v>
      </c>
      <c r="E465" s="8">
        <v>100</v>
      </c>
      <c r="F465" s="10">
        <v>750</v>
      </c>
      <c r="G465">
        <f t="shared" si="14"/>
        <v>705.177375</v>
      </c>
      <c r="H465">
        <f t="shared" si="15"/>
        <v>7.05177375</v>
      </c>
    </row>
    <row r="466" spans="1:8">
      <c r="A466" s="1" t="s">
        <v>235</v>
      </c>
      <c r="B466" s="7" t="s">
        <v>700</v>
      </c>
      <c r="C466" s="7" t="s">
        <v>341</v>
      </c>
      <c r="D466" s="7" t="s">
        <v>701</v>
      </c>
      <c r="E466" s="8">
        <v>30</v>
      </c>
      <c r="F466" s="10">
        <v>60</v>
      </c>
      <c r="G466">
        <f t="shared" si="14"/>
        <v>56.41419</v>
      </c>
      <c r="H466">
        <f t="shared" si="15"/>
        <v>1.880473</v>
      </c>
    </row>
    <row r="467" spans="1:8">
      <c r="A467" s="1" t="s">
        <v>132</v>
      </c>
      <c r="B467" s="7" t="s">
        <v>702</v>
      </c>
      <c r="C467" s="7" t="s">
        <v>136</v>
      </c>
      <c r="D467" s="7" t="s">
        <v>137</v>
      </c>
      <c r="E467" s="8">
        <v>2</v>
      </c>
      <c r="F467" s="10">
        <v>34</v>
      </c>
      <c r="G467">
        <f t="shared" si="14"/>
        <v>31.968041</v>
      </c>
      <c r="H467">
        <f t="shared" si="15"/>
        <v>15.9840205</v>
      </c>
    </row>
    <row r="468" spans="1:8">
      <c r="A468" s="1" t="s">
        <v>54</v>
      </c>
      <c r="B468" s="7" t="s">
        <v>703</v>
      </c>
      <c r="C468" s="7" t="s">
        <v>704</v>
      </c>
      <c r="D468" s="7" t="s">
        <v>705</v>
      </c>
      <c r="E468" s="8">
        <v>100</v>
      </c>
      <c r="F468" s="10">
        <v>1222</v>
      </c>
      <c r="G468">
        <f t="shared" si="14"/>
        <v>1148.969003</v>
      </c>
      <c r="H468">
        <f t="shared" si="15"/>
        <v>11.48969003</v>
      </c>
    </row>
    <row r="469" spans="1:8">
      <c r="A469" s="1" t="s">
        <v>54</v>
      </c>
      <c r="B469" s="7" t="s">
        <v>703</v>
      </c>
      <c r="C469" s="7" t="s">
        <v>704</v>
      </c>
      <c r="D469" s="7" t="s">
        <v>705</v>
      </c>
      <c r="E469" s="8">
        <v>200</v>
      </c>
      <c r="F469" s="10">
        <v>2444</v>
      </c>
      <c r="G469">
        <f t="shared" si="14"/>
        <v>2297.938006</v>
      </c>
      <c r="H469">
        <f t="shared" si="15"/>
        <v>11.48969003</v>
      </c>
    </row>
    <row r="470" spans="1:8">
      <c r="A470" s="1" t="s">
        <v>156</v>
      </c>
      <c r="B470" s="7" t="s">
        <v>706</v>
      </c>
      <c r="C470" s="7" t="s">
        <v>707</v>
      </c>
      <c r="D470" s="7" t="s">
        <v>708</v>
      </c>
      <c r="E470" s="8">
        <v>200</v>
      </c>
      <c r="F470" s="10">
        <v>4160</v>
      </c>
      <c r="G470">
        <f t="shared" si="14"/>
        <v>3911.38384</v>
      </c>
      <c r="H470">
        <f t="shared" si="15"/>
        <v>19.5569192</v>
      </c>
    </row>
    <row r="471" spans="1:8">
      <c r="A471" s="1" t="s">
        <v>709</v>
      </c>
      <c r="B471" s="7" t="s">
        <v>710</v>
      </c>
      <c r="C471" s="7" t="s">
        <v>711</v>
      </c>
      <c r="D471" s="7" t="s">
        <v>712</v>
      </c>
      <c r="E471" s="8">
        <v>500</v>
      </c>
      <c r="F471" s="10">
        <v>22900</v>
      </c>
      <c r="G471">
        <f t="shared" si="14"/>
        <v>21531.41585</v>
      </c>
      <c r="H471">
        <f t="shared" si="15"/>
        <v>43.0628317</v>
      </c>
    </row>
    <row r="472" spans="1:8">
      <c r="A472" s="1" t="s">
        <v>709</v>
      </c>
      <c r="B472" s="7" t="s">
        <v>710</v>
      </c>
      <c r="C472" s="7" t="s">
        <v>711</v>
      </c>
      <c r="D472" s="7" t="s">
        <v>712</v>
      </c>
      <c r="E472" s="8">
        <v>500</v>
      </c>
      <c r="F472" s="10">
        <v>22900</v>
      </c>
      <c r="G472">
        <f t="shared" si="14"/>
        <v>21531.41585</v>
      </c>
      <c r="H472">
        <f t="shared" si="15"/>
        <v>43.0628317</v>
      </c>
    </row>
    <row r="473" spans="1:8">
      <c r="A473" s="1" t="s">
        <v>709</v>
      </c>
      <c r="B473" s="7" t="s">
        <v>710</v>
      </c>
      <c r="C473" s="7" t="s">
        <v>711</v>
      </c>
      <c r="D473" s="7" t="s">
        <v>712</v>
      </c>
      <c r="E473" s="8">
        <v>500</v>
      </c>
      <c r="F473" s="10">
        <v>22900</v>
      </c>
      <c r="G473">
        <f t="shared" si="14"/>
        <v>21531.41585</v>
      </c>
      <c r="H473">
        <f t="shared" si="15"/>
        <v>43.0628317</v>
      </c>
    </row>
    <row r="474" spans="1:8">
      <c r="A474" s="1" t="s">
        <v>109</v>
      </c>
      <c r="B474" s="7" t="s">
        <v>713</v>
      </c>
      <c r="C474" s="7" t="s">
        <v>714</v>
      </c>
      <c r="D474" s="7" t="s">
        <v>715</v>
      </c>
      <c r="E474" s="8">
        <v>295</v>
      </c>
      <c r="F474" s="10">
        <v>5383.75</v>
      </c>
      <c r="G474">
        <f t="shared" si="14"/>
        <v>5061.998256875</v>
      </c>
      <c r="H474">
        <f t="shared" si="15"/>
        <v>17.159316125</v>
      </c>
    </row>
    <row r="475" spans="1:8">
      <c r="A475" s="1" t="s">
        <v>54</v>
      </c>
      <c r="B475" s="7" t="s">
        <v>716</v>
      </c>
      <c r="C475" s="7" t="s">
        <v>94</v>
      </c>
      <c r="D475" s="7" t="s">
        <v>717</v>
      </c>
      <c r="E475" s="8">
        <v>40</v>
      </c>
      <c r="F475" s="10">
        <v>288</v>
      </c>
      <c r="G475">
        <f t="shared" si="14"/>
        <v>270.788112</v>
      </c>
      <c r="H475">
        <f t="shared" si="15"/>
        <v>6.7697028</v>
      </c>
    </row>
    <row r="476" spans="1:8">
      <c r="A476" s="1" t="s">
        <v>54</v>
      </c>
      <c r="B476" s="7" t="s">
        <v>718</v>
      </c>
      <c r="C476" s="7" t="s">
        <v>719</v>
      </c>
      <c r="D476" s="7" t="s">
        <v>108</v>
      </c>
      <c r="E476" s="8">
        <v>800</v>
      </c>
      <c r="F476" s="10">
        <v>640</v>
      </c>
      <c r="G476">
        <f t="shared" si="14"/>
        <v>601.75136</v>
      </c>
      <c r="H476">
        <f t="shared" si="15"/>
        <v>0.7521892</v>
      </c>
    </row>
    <row r="477" spans="1:8">
      <c r="A477" s="1" t="s">
        <v>54</v>
      </c>
      <c r="B477" s="7" t="s">
        <v>718</v>
      </c>
      <c r="C477" s="7" t="s">
        <v>719</v>
      </c>
      <c r="D477" s="7" t="s">
        <v>108</v>
      </c>
      <c r="E477" s="8">
        <v>180</v>
      </c>
      <c r="F477" s="10">
        <v>351</v>
      </c>
      <c r="G477">
        <f t="shared" si="14"/>
        <v>330.0230115</v>
      </c>
      <c r="H477">
        <f t="shared" si="15"/>
        <v>1.833461175</v>
      </c>
    </row>
    <row r="478" spans="1:8">
      <c r="A478" s="1" t="s">
        <v>54</v>
      </c>
      <c r="B478" s="7" t="s">
        <v>718</v>
      </c>
      <c r="C478" s="7" t="s">
        <v>719</v>
      </c>
      <c r="D478" s="7" t="s">
        <v>108</v>
      </c>
      <c r="E478" s="8">
        <v>180</v>
      </c>
      <c r="F478" s="10">
        <v>351</v>
      </c>
      <c r="G478">
        <f t="shared" si="14"/>
        <v>330.0230115</v>
      </c>
      <c r="H478">
        <f t="shared" si="15"/>
        <v>1.833461175</v>
      </c>
    </row>
    <row r="479" spans="1:8">
      <c r="A479" s="1" t="s">
        <v>54</v>
      </c>
      <c r="B479" s="7" t="s">
        <v>718</v>
      </c>
      <c r="C479" s="7" t="s">
        <v>719</v>
      </c>
      <c r="D479" s="7" t="s">
        <v>108</v>
      </c>
      <c r="E479" s="8">
        <v>180</v>
      </c>
      <c r="F479" s="10">
        <v>351</v>
      </c>
      <c r="G479">
        <f t="shared" si="14"/>
        <v>330.0230115</v>
      </c>
      <c r="H479">
        <f t="shared" si="15"/>
        <v>1.833461175</v>
      </c>
    </row>
    <row r="480" spans="1:8">
      <c r="A480" s="1" t="s">
        <v>54</v>
      </c>
      <c r="B480" s="7" t="s">
        <v>718</v>
      </c>
      <c r="C480" s="7" t="s">
        <v>719</v>
      </c>
      <c r="D480" s="7" t="s">
        <v>108</v>
      </c>
      <c r="E480" s="8">
        <v>180</v>
      </c>
      <c r="F480" s="10">
        <v>351</v>
      </c>
      <c r="G480">
        <f t="shared" si="14"/>
        <v>330.0230115</v>
      </c>
      <c r="H480">
        <f t="shared" si="15"/>
        <v>1.833461175</v>
      </c>
    </row>
    <row r="481" spans="1:8">
      <c r="A481" s="1" t="s">
        <v>720</v>
      </c>
      <c r="B481" s="7" t="s">
        <v>721</v>
      </c>
      <c r="C481" s="7" t="s">
        <v>722</v>
      </c>
      <c r="D481" s="7" t="s">
        <v>723</v>
      </c>
      <c r="E481" s="8">
        <v>120</v>
      </c>
      <c r="F481" s="10">
        <v>13800</v>
      </c>
      <c r="G481">
        <f t="shared" si="14"/>
        <v>12975.2637</v>
      </c>
      <c r="H481">
        <f t="shared" si="15"/>
        <v>108.1271975</v>
      </c>
    </row>
    <row r="482" spans="1:8">
      <c r="A482" s="1" t="s">
        <v>720</v>
      </c>
      <c r="B482" s="7" t="s">
        <v>721</v>
      </c>
      <c r="C482" s="7" t="s">
        <v>722</v>
      </c>
      <c r="D482" s="7" t="s">
        <v>723</v>
      </c>
      <c r="E482" s="8">
        <v>30</v>
      </c>
      <c r="F482" s="10">
        <v>240</v>
      </c>
      <c r="G482">
        <f t="shared" si="14"/>
        <v>225.65676</v>
      </c>
      <c r="H482">
        <f t="shared" si="15"/>
        <v>7.521892</v>
      </c>
    </row>
    <row r="483" spans="1:8">
      <c r="A483" s="1" t="s">
        <v>54</v>
      </c>
      <c r="B483" s="7" t="s">
        <v>724</v>
      </c>
      <c r="C483" s="7" t="s">
        <v>33</v>
      </c>
      <c r="D483" s="7" t="s">
        <v>19</v>
      </c>
      <c r="E483" s="8">
        <v>30</v>
      </c>
      <c r="F483" s="10">
        <v>25.5</v>
      </c>
      <c r="G483">
        <f t="shared" si="14"/>
        <v>23.97603075</v>
      </c>
      <c r="H483">
        <f t="shared" si="15"/>
        <v>0.799201025</v>
      </c>
    </row>
    <row r="484" spans="1:8">
      <c r="A484" s="1" t="s">
        <v>54</v>
      </c>
      <c r="B484" s="7" t="s">
        <v>724</v>
      </c>
      <c r="C484" s="7" t="s">
        <v>33</v>
      </c>
      <c r="D484" s="7" t="s">
        <v>19</v>
      </c>
      <c r="E484" s="8">
        <v>40</v>
      </c>
      <c r="F484" s="10">
        <v>34</v>
      </c>
      <c r="G484">
        <f t="shared" si="14"/>
        <v>31.968041</v>
      </c>
      <c r="H484">
        <f t="shared" si="15"/>
        <v>0.799201025</v>
      </c>
    </row>
    <row r="485" spans="1:8">
      <c r="A485" s="1" t="s">
        <v>725</v>
      </c>
      <c r="B485" s="7" t="s">
        <v>726</v>
      </c>
      <c r="C485" s="7" t="s">
        <v>21</v>
      </c>
      <c r="D485" s="7" t="s">
        <v>22</v>
      </c>
      <c r="E485" s="8">
        <v>5000</v>
      </c>
      <c r="F485" s="10">
        <v>6750</v>
      </c>
      <c r="G485">
        <f t="shared" si="14"/>
        <v>6346.596375</v>
      </c>
      <c r="H485">
        <f t="shared" si="15"/>
        <v>1.269319275</v>
      </c>
    </row>
    <row r="486" spans="1:8">
      <c r="A486" s="1" t="s">
        <v>235</v>
      </c>
      <c r="B486" s="7" t="s">
        <v>727</v>
      </c>
      <c r="C486" s="7" t="s">
        <v>728</v>
      </c>
      <c r="D486" s="7" t="s">
        <v>729</v>
      </c>
      <c r="E486" s="8">
        <v>20</v>
      </c>
      <c r="F486" s="10">
        <v>36</v>
      </c>
      <c r="G486">
        <f t="shared" si="14"/>
        <v>33.848514</v>
      </c>
      <c r="H486">
        <f t="shared" si="15"/>
        <v>1.6924257</v>
      </c>
    </row>
    <row r="487" spans="1:8">
      <c r="A487" s="1" t="s">
        <v>730</v>
      </c>
      <c r="B487" s="7" t="s">
        <v>731</v>
      </c>
      <c r="C487" s="7" t="s">
        <v>732</v>
      </c>
      <c r="D487" s="7" t="s">
        <v>730</v>
      </c>
      <c r="E487" s="8">
        <v>600</v>
      </c>
      <c r="F487" s="10">
        <v>4740</v>
      </c>
      <c r="G487">
        <f t="shared" si="14"/>
        <v>4456.72101</v>
      </c>
      <c r="H487">
        <f t="shared" si="15"/>
        <v>7.42786835</v>
      </c>
    </row>
    <row r="488" spans="1:8">
      <c r="A488" s="1" t="s">
        <v>730</v>
      </c>
      <c r="B488" s="7" t="s">
        <v>731</v>
      </c>
      <c r="C488" s="7" t="s">
        <v>732</v>
      </c>
      <c r="D488" s="7" t="s">
        <v>730</v>
      </c>
      <c r="E488" s="8">
        <v>300</v>
      </c>
      <c r="F488" s="10">
        <v>2370</v>
      </c>
      <c r="G488">
        <f t="shared" si="14"/>
        <v>2228.360505</v>
      </c>
      <c r="H488">
        <f t="shared" si="15"/>
        <v>7.42786835</v>
      </c>
    </row>
    <row r="489" spans="1:8">
      <c r="A489" s="1" t="s">
        <v>54</v>
      </c>
      <c r="B489" s="7" t="s">
        <v>733</v>
      </c>
      <c r="C489" s="7" t="s">
        <v>734</v>
      </c>
      <c r="D489" s="7" t="s">
        <v>735</v>
      </c>
      <c r="E489" s="8">
        <v>50</v>
      </c>
      <c r="F489" s="10">
        <v>275</v>
      </c>
      <c r="G489">
        <f t="shared" si="14"/>
        <v>258.5650375</v>
      </c>
      <c r="H489">
        <f t="shared" si="15"/>
        <v>5.17130075</v>
      </c>
    </row>
    <row r="490" spans="1:8">
      <c r="A490" s="1" t="s">
        <v>54</v>
      </c>
      <c r="B490" s="7" t="s">
        <v>733</v>
      </c>
      <c r="C490" s="7" t="s">
        <v>734</v>
      </c>
      <c r="D490" s="7" t="s">
        <v>735</v>
      </c>
      <c r="E490" s="8">
        <v>50</v>
      </c>
      <c r="F490" s="10">
        <v>250</v>
      </c>
      <c r="G490">
        <f t="shared" si="14"/>
        <v>235.059125</v>
      </c>
      <c r="H490">
        <f t="shared" si="15"/>
        <v>4.7011825</v>
      </c>
    </row>
    <row r="491" spans="1:8">
      <c r="A491" s="1" t="s">
        <v>54</v>
      </c>
      <c r="B491" s="7" t="s">
        <v>733</v>
      </c>
      <c r="C491" s="7" t="s">
        <v>734</v>
      </c>
      <c r="D491" s="7" t="s">
        <v>735</v>
      </c>
      <c r="E491" s="8">
        <v>50</v>
      </c>
      <c r="F491" s="10">
        <v>250</v>
      </c>
      <c r="G491">
        <f t="shared" si="14"/>
        <v>235.059125</v>
      </c>
      <c r="H491">
        <f t="shared" si="15"/>
        <v>4.7011825</v>
      </c>
    </row>
    <row r="492" spans="1:8">
      <c r="A492" s="1" t="s">
        <v>12</v>
      </c>
      <c r="B492" s="7" t="s">
        <v>736</v>
      </c>
      <c r="C492" s="7" t="s">
        <v>737</v>
      </c>
      <c r="D492" s="7" t="s">
        <v>738</v>
      </c>
      <c r="E492" s="8">
        <v>270</v>
      </c>
      <c r="F492" s="10">
        <v>2988.9</v>
      </c>
      <c r="G492">
        <f t="shared" si="14"/>
        <v>2810.27287485</v>
      </c>
      <c r="H492">
        <f t="shared" si="15"/>
        <v>10.408418055</v>
      </c>
    </row>
    <row r="493" spans="1:8">
      <c r="A493" s="1" t="s">
        <v>132</v>
      </c>
      <c r="B493" s="7" t="s">
        <v>739</v>
      </c>
      <c r="C493" s="7" t="s">
        <v>136</v>
      </c>
      <c r="D493" s="7" t="s">
        <v>137</v>
      </c>
      <c r="E493" s="8">
        <v>5</v>
      </c>
      <c r="F493" s="10">
        <v>550</v>
      </c>
      <c r="G493">
        <f t="shared" si="14"/>
        <v>517.130075</v>
      </c>
      <c r="H493">
        <f t="shared" si="15"/>
        <v>103.426015</v>
      </c>
    </row>
    <row r="494" spans="1:8">
      <c r="A494" s="1" t="s">
        <v>132</v>
      </c>
      <c r="B494" s="7" t="s">
        <v>739</v>
      </c>
      <c r="C494" s="7" t="s">
        <v>136</v>
      </c>
      <c r="D494" s="7" t="s">
        <v>137</v>
      </c>
      <c r="E494" s="8">
        <v>2</v>
      </c>
      <c r="F494" s="10">
        <v>246</v>
      </c>
      <c r="G494">
        <f t="shared" si="14"/>
        <v>231.298179</v>
      </c>
      <c r="H494">
        <f t="shared" si="15"/>
        <v>115.6490895</v>
      </c>
    </row>
    <row r="495" spans="1:8">
      <c r="A495" s="1" t="s">
        <v>132</v>
      </c>
      <c r="B495" s="7" t="s">
        <v>740</v>
      </c>
      <c r="C495" s="7" t="s">
        <v>741</v>
      </c>
      <c r="D495" s="7" t="s">
        <v>742</v>
      </c>
      <c r="E495" s="8">
        <v>2</v>
      </c>
      <c r="F495" s="10">
        <v>120</v>
      </c>
      <c r="G495">
        <f t="shared" si="14"/>
        <v>112.82838</v>
      </c>
      <c r="H495">
        <f t="shared" si="15"/>
        <v>56.41419</v>
      </c>
    </row>
    <row r="496" spans="1:8">
      <c r="A496" s="1" t="s">
        <v>132</v>
      </c>
      <c r="B496" s="7" t="s">
        <v>740</v>
      </c>
      <c r="C496" s="7" t="s">
        <v>741</v>
      </c>
      <c r="D496" s="7" t="s">
        <v>742</v>
      </c>
      <c r="E496" s="8">
        <v>4</v>
      </c>
      <c r="F496" s="10">
        <v>380</v>
      </c>
      <c r="G496">
        <f t="shared" si="14"/>
        <v>357.28987</v>
      </c>
      <c r="H496">
        <f t="shared" si="15"/>
        <v>89.3224675</v>
      </c>
    </row>
    <row r="497" spans="1:8">
      <c r="A497" s="1" t="s">
        <v>88</v>
      </c>
      <c r="B497" s="7" t="s">
        <v>743</v>
      </c>
      <c r="C497" s="7" t="s">
        <v>744</v>
      </c>
      <c r="D497" s="7" t="s">
        <v>745</v>
      </c>
      <c r="E497" s="8">
        <v>500</v>
      </c>
      <c r="F497" s="10">
        <v>9500</v>
      </c>
      <c r="G497">
        <f t="shared" si="14"/>
        <v>8932.24675</v>
      </c>
      <c r="H497">
        <f t="shared" si="15"/>
        <v>17.8644935</v>
      </c>
    </row>
    <row r="498" spans="1:8">
      <c r="A498" s="1" t="s">
        <v>124</v>
      </c>
      <c r="B498" s="7" t="s">
        <v>746</v>
      </c>
      <c r="C498" s="7" t="s">
        <v>747</v>
      </c>
      <c r="D498" s="7" t="s">
        <v>748</v>
      </c>
      <c r="E498" s="8">
        <v>100</v>
      </c>
      <c r="F498" s="10">
        <v>7000</v>
      </c>
      <c r="G498">
        <f t="shared" si="14"/>
        <v>6581.6555</v>
      </c>
      <c r="H498">
        <f t="shared" si="15"/>
        <v>65.816555</v>
      </c>
    </row>
    <row r="499" spans="1:8">
      <c r="A499" s="1" t="s">
        <v>124</v>
      </c>
      <c r="B499" s="7" t="s">
        <v>746</v>
      </c>
      <c r="C499" s="7" t="s">
        <v>747</v>
      </c>
      <c r="D499" s="7" t="s">
        <v>748</v>
      </c>
      <c r="E499" s="8">
        <v>100</v>
      </c>
      <c r="F499" s="10">
        <v>7000</v>
      </c>
      <c r="G499">
        <f t="shared" si="14"/>
        <v>6581.6555</v>
      </c>
      <c r="H499">
        <f t="shared" si="15"/>
        <v>65.816555</v>
      </c>
    </row>
    <row r="500" spans="1:8">
      <c r="A500" s="1" t="s">
        <v>124</v>
      </c>
      <c r="B500" s="7" t="s">
        <v>746</v>
      </c>
      <c r="C500" s="7" t="s">
        <v>747</v>
      </c>
      <c r="D500" s="7" t="s">
        <v>748</v>
      </c>
      <c r="E500" s="8">
        <v>100</v>
      </c>
      <c r="F500" s="10">
        <v>7000</v>
      </c>
      <c r="G500">
        <f t="shared" si="14"/>
        <v>6581.6555</v>
      </c>
      <c r="H500">
        <f t="shared" si="15"/>
        <v>65.816555</v>
      </c>
    </row>
    <row r="501" spans="1:8">
      <c r="A501" s="1" t="s">
        <v>124</v>
      </c>
      <c r="B501" s="7" t="s">
        <v>746</v>
      </c>
      <c r="C501" s="7" t="s">
        <v>747</v>
      </c>
      <c r="D501" s="7" t="s">
        <v>748</v>
      </c>
      <c r="E501" s="8">
        <v>200</v>
      </c>
      <c r="F501" s="10">
        <v>14000</v>
      </c>
      <c r="G501">
        <f t="shared" si="14"/>
        <v>13163.311</v>
      </c>
      <c r="H501">
        <f t="shared" si="15"/>
        <v>65.816555</v>
      </c>
    </row>
    <row r="502" spans="1:8">
      <c r="A502" s="1" t="s">
        <v>124</v>
      </c>
      <c r="B502" s="7" t="s">
        <v>746</v>
      </c>
      <c r="C502" s="7" t="s">
        <v>747</v>
      </c>
      <c r="D502" s="7" t="s">
        <v>748</v>
      </c>
      <c r="E502" s="8">
        <v>100</v>
      </c>
      <c r="F502" s="10">
        <v>7000</v>
      </c>
      <c r="G502">
        <f t="shared" si="14"/>
        <v>6581.6555</v>
      </c>
      <c r="H502">
        <f t="shared" si="15"/>
        <v>65.816555</v>
      </c>
    </row>
    <row r="503" spans="1:8">
      <c r="A503" s="1" t="s">
        <v>270</v>
      </c>
      <c r="B503" s="7" t="s">
        <v>749</v>
      </c>
      <c r="C503" s="7" t="s">
        <v>750</v>
      </c>
      <c r="D503" s="7" t="s">
        <v>751</v>
      </c>
      <c r="E503" s="8">
        <v>100</v>
      </c>
      <c r="F503" s="10">
        <v>8929</v>
      </c>
      <c r="G503">
        <f t="shared" si="14"/>
        <v>8395.3717085</v>
      </c>
      <c r="H503">
        <f t="shared" si="15"/>
        <v>83.953717085</v>
      </c>
    </row>
    <row r="504" spans="1:8">
      <c r="A504" s="1" t="s">
        <v>270</v>
      </c>
      <c r="B504" s="7" t="s">
        <v>752</v>
      </c>
      <c r="C504" s="7" t="s">
        <v>753</v>
      </c>
      <c r="D504" s="7" t="s">
        <v>273</v>
      </c>
      <c r="E504" s="8">
        <v>250</v>
      </c>
      <c r="F504" s="10">
        <v>22322.5</v>
      </c>
      <c r="G504">
        <f t="shared" si="14"/>
        <v>20988.42927125</v>
      </c>
      <c r="H504">
        <f t="shared" si="15"/>
        <v>83.953717085</v>
      </c>
    </row>
    <row r="505" spans="1:8">
      <c r="A505" s="1" t="s">
        <v>270</v>
      </c>
      <c r="B505" s="7" t="s">
        <v>752</v>
      </c>
      <c r="C505" s="7" t="s">
        <v>753</v>
      </c>
      <c r="D505" s="7" t="s">
        <v>273</v>
      </c>
      <c r="E505" s="8">
        <v>100</v>
      </c>
      <c r="F505" s="10">
        <v>8929</v>
      </c>
      <c r="G505">
        <f t="shared" si="14"/>
        <v>8395.3717085</v>
      </c>
      <c r="H505">
        <f t="shared" si="15"/>
        <v>83.953717085</v>
      </c>
    </row>
    <row r="506" spans="1:8">
      <c r="A506" s="1" t="s">
        <v>12</v>
      </c>
      <c r="B506" s="7" t="s">
        <v>754</v>
      </c>
      <c r="C506" s="7" t="s">
        <v>755</v>
      </c>
      <c r="D506" s="7" t="s">
        <v>756</v>
      </c>
      <c r="E506" s="8">
        <v>300</v>
      </c>
      <c r="F506" s="10">
        <v>16560</v>
      </c>
      <c r="G506">
        <f t="shared" si="14"/>
        <v>15570.31644</v>
      </c>
      <c r="H506">
        <f t="shared" si="15"/>
        <v>51.9010548</v>
      </c>
    </row>
    <row r="507" spans="1:8">
      <c r="A507" s="1" t="s">
        <v>12</v>
      </c>
      <c r="B507" s="7" t="s">
        <v>754</v>
      </c>
      <c r="C507" s="7" t="s">
        <v>755</v>
      </c>
      <c r="D507" s="7" t="s">
        <v>756</v>
      </c>
      <c r="E507" s="8">
        <v>50</v>
      </c>
      <c r="F507" s="10">
        <v>2759.9949</v>
      </c>
      <c r="G507">
        <f t="shared" si="14"/>
        <v>2595.04794479385</v>
      </c>
      <c r="H507">
        <f t="shared" si="15"/>
        <v>51.900958895877</v>
      </c>
    </row>
    <row r="508" spans="1:8">
      <c r="A508" s="1" t="s">
        <v>270</v>
      </c>
      <c r="B508" s="7" t="s">
        <v>757</v>
      </c>
      <c r="C508" s="7" t="s">
        <v>758</v>
      </c>
      <c r="D508" s="7" t="s">
        <v>759</v>
      </c>
      <c r="E508" s="8">
        <v>100</v>
      </c>
      <c r="F508" s="10">
        <v>10450</v>
      </c>
      <c r="G508">
        <f t="shared" si="14"/>
        <v>9825.471425</v>
      </c>
      <c r="H508">
        <f t="shared" si="15"/>
        <v>98.25471425</v>
      </c>
    </row>
    <row r="509" spans="1:8">
      <c r="A509" s="1" t="s">
        <v>25</v>
      </c>
      <c r="B509" s="7" t="s">
        <v>760</v>
      </c>
      <c r="C509" s="7" t="s">
        <v>761</v>
      </c>
      <c r="D509" s="7" t="s">
        <v>762</v>
      </c>
      <c r="E509" s="11">
        <v>0.5</v>
      </c>
      <c r="F509" s="10">
        <v>123.5</v>
      </c>
      <c r="G509">
        <f t="shared" si="14"/>
        <v>116.11920775</v>
      </c>
      <c r="H509">
        <f t="shared" si="15"/>
        <v>232.2384155</v>
      </c>
    </row>
    <row r="510" spans="1:8">
      <c r="A510" s="1" t="s">
        <v>25</v>
      </c>
      <c r="B510" s="7" t="s">
        <v>760</v>
      </c>
      <c r="C510" s="7" t="s">
        <v>761</v>
      </c>
      <c r="D510" s="7" t="s">
        <v>762</v>
      </c>
      <c r="E510" s="11">
        <v>4.5</v>
      </c>
      <c r="F510" s="10">
        <v>1111.5</v>
      </c>
      <c r="G510">
        <f t="shared" si="14"/>
        <v>1045.07286975</v>
      </c>
      <c r="H510">
        <f t="shared" si="15"/>
        <v>232.2384155</v>
      </c>
    </row>
    <row r="511" spans="1:8">
      <c r="A511" s="1" t="s">
        <v>25</v>
      </c>
      <c r="B511" s="7" t="s">
        <v>760</v>
      </c>
      <c r="C511" s="7" t="s">
        <v>761</v>
      </c>
      <c r="D511" s="7" t="s">
        <v>762</v>
      </c>
      <c r="E511" s="11">
        <v>100</v>
      </c>
      <c r="F511" s="10">
        <v>450</v>
      </c>
      <c r="G511">
        <f t="shared" si="14"/>
        <v>423.106425</v>
      </c>
      <c r="H511">
        <f t="shared" si="15"/>
        <v>4.23106425</v>
      </c>
    </row>
    <row r="512" spans="1:8">
      <c r="A512" s="1" t="s">
        <v>25</v>
      </c>
      <c r="B512" s="7" t="s">
        <v>760</v>
      </c>
      <c r="C512" s="7" t="s">
        <v>761</v>
      </c>
      <c r="D512" s="7" t="s">
        <v>762</v>
      </c>
      <c r="E512" s="11">
        <v>150</v>
      </c>
      <c r="F512" s="10">
        <v>675</v>
      </c>
      <c r="G512">
        <f t="shared" si="14"/>
        <v>634.6596375</v>
      </c>
      <c r="H512">
        <f t="shared" si="15"/>
        <v>4.23106425</v>
      </c>
    </row>
    <row r="513" spans="1:8">
      <c r="A513" s="1" t="s">
        <v>25</v>
      </c>
      <c r="B513" s="7" t="s">
        <v>760</v>
      </c>
      <c r="C513" s="7" t="s">
        <v>761</v>
      </c>
      <c r="D513" s="7" t="s">
        <v>762</v>
      </c>
      <c r="E513" s="11">
        <v>20</v>
      </c>
      <c r="F513" s="10">
        <v>280</v>
      </c>
      <c r="G513">
        <f t="shared" si="14"/>
        <v>263.26622</v>
      </c>
      <c r="H513">
        <f t="shared" si="15"/>
        <v>13.163311</v>
      </c>
    </row>
    <row r="514" spans="1:8">
      <c r="A514" s="1" t="s">
        <v>25</v>
      </c>
      <c r="B514" s="7" t="s">
        <v>763</v>
      </c>
      <c r="C514" s="7" t="s">
        <v>764</v>
      </c>
      <c r="D514" s="7" t="s">
        <v>765</v>
      </c>
      <c r="E514" s="11">
        <v>1200</v>
      </c>
      <c r="F514" s="10">
        <v>3228</v>
      </c>
      <c r="G514">
        <f t="shared" si="14"/>
        <v>3035.083422</v>
      </c>
      <c r="H514">
        <f t="shared" si="15"/>
        <v>2.529236185</v>
      </c>
    </row>
    <row r="515" spans="1:8">
      <c r="A515" s="1" t="s">
        <v>25</v>
      </c>
      <c r="B515" s="7" t="s">
        <v>763</v>
      </c>
      <c r="C515" s="7" t="s">
        <v>764</v>
      </c>
      <c r="D515" s="7" t="s">
        <v>765</v>
      </c>
      <c r="E515" s="11">
        <v>800</v>
      </c>
      <c r="F515" s="10">
        <v>2152</v>
      </c>
      <c r="G515">
        <f t="shared" ref="G515:G578" si="16">F515*0.9402365</f>
        <v>2023.388948</v>
      </c>
      <c r="H515">
        <f t="shared" ref="H515:H578" si="17">G515/E515</f>
        <v>2.529236185</v>
      </c>
    </row>
    <row r="516" spans="1:8">
      <c r="A516" s="1" t="s">
        <v>25</v>
      </c>
      <c r="B516" s="7" t="s">
        <v>763</v>
      </c>
      <c r="C516" s="7" t="s">
        <v>764</v>
      </c>
      <c r="D516" s="7" t="s">
        <v>765</v>
      </c>
      <c r="E516" s="11">
        <v>800</v>
      </c>
      <c r="F516" s="10">
        <v>2152</v>
      </c>
      <c r="G516">
        <f t="shared" si="16"/>
        <v>2023.388948</v>
      </c>
      <c r="H516">
        <f t="shared" si="17"/>
        <v>2.529236185</v>
      </c>
    </row>
    <row r="517" spans="1:8">
      <c r="A517" s="1" t="s">
        <v>16</v>
      </c>
      <c r="B517" s="7" t="s">
        <v>766</v>
      </c>
      <c r="C517" s="7" t="s">
        <v>767</v>
      </c>
      <c r="D517" s="7" t="s">
        <v>19</v>
      </c>
      <c r="E517" s="8">
        <v>1760</v>
      </c>
      <c r="F517" s="10">
        <v>3344</v>
      </c>
      <c r="G517">
        <f t="shared" si="16"/>
        <v>3144.150856</v>
      </c>
      <c r="H517">
        <f t="shared" si="17"/>
        <v>1.78644935</v>
      </c>
    </row>
    <row r="518" spans="1:8">
      <c r="A518" s="1" t="s">
        <v>16</v>
      </c>
      <c r="B518" s="7" t="s">
        <v>766</v>
      </c>
      <c r="C518" s="7" t="s">
        <v>767</v>
      </c>
      <c r="D518" s="7" t="s">
        <v>19</v>
      </c>
      <c r="E518" s="8">
        <v>2000</v>
      </c>
      <c r="F518" s="10">
        <v>3800</v>
      </c>
      <c r="G518">
        <f t="shared" si="16"/>
        <v>3572.8987</v>
      </c>
      <c r="H518">
        <f t="shared" si="17"/>
        <v>1.78644935</v>
      </c>
    </row>
    <row r="519" spans="1:8">
      <c r="A519" s="1" t="s">
        <v>16</v>
      </c>
      <c r="B519" s="7" t="s">
        <v>766</v>
      </c>
      <c r="C519" s="7" t="s">
        <v>767</v>
      </c>
      <c r="D519" s="7" t="s">
        <v>19</v>
      </c>
      <c r="E519" s="8">
        <v>2220</v>
      </c>
      <c r="F519" s="10">
        <v>8502.6</v>
      </c>
      <c r="G519">
        <f t="shared" si="16"/>
        <v>7994.4548649</v>
      </c>
      <c r="H519">
        <f t="shared" si="17"/>
        <v>3.601105795</v>
      </c>
    </row>
    <row r="520" spans="1:8">
      <c r="A520" s="1" t="s">
        <v>16</v>
      </c>
      <c r="B520" s="7" t="s">
        <v>766</v>
      </c>
      <c r="C520" s="7" t="s">
        <v>767</v>
      </c>
      <c r="D520" s="7" t="s">
        <v>19</v>
      </c>
      <c r="E520" s="8">
        <v>10</v>
      </c>
      <c r="F520" s="10">
        <v>14.5</v>
      </c>
      <c r="G520">
        <f t="shared" si="16"/>
        <v>13.63342925</v>
      </c>
      <c r="H520">
        <f t="shared" si="17"/>
        <v>1.363342925</v>
      </c>
    </row>
    <row r="521" spans="1:8">
      <c r="A521" s="1" t="s">
        <v>25</v>
      </c>
      <c r="B521" s="7" t="s">
        <v>768</v>
      </c>
      <c r="C521" s="7" t="s">
        <v>769</v>
      </c>
      <c r="D521" s="7" t="s">
        <v>770</v>
      </c>
      <c r="E521" s="11">
        <v>30</v>
      </c>
      <c r="F521" s="10">
        <v>144</v>
      </c>
      <c r="G521">
        <f t="shared" si="16"/>
        <v>135.394056</v>
      </c>
      <c r="H521">
        <f t="shared" si="17"/>
        <v>4.5131352</v>
      </c>
    </row>
    <row r="522" spans="1:8">
      <c r="A522" s="1" t="s">
        <v>132</v>
      </c>
      <c r="B522" s="7" t="s">
        <v>771</v>
      </c>
      <c r="C522" s="7" t="s">
        <v>136</v>
      </c>
      <c r="D522" s="7" t="s">
        <v>137</v>
      </c>
      <c r="E522" s="8">
        <v>4</v>
      </c>
      <c r="F522" s="10">
        <v>200</v>
      </c>
      <c r="G522">
        <f t="shared" si="16"/>
        <v>188.0473</v>
      </c>
      <c r="H522">
        <f t="shared" si="17"/>
        <v>47.011825</v>
      </c>
    </row>
    <row r="523" spans="1:8">
      <c r="A523" s="1" t="s">
        <v>132</v>
      </c>
      <c r="B523" s="7" t="s">
        <v>772</v>
      </c>
      <c r="C523" s="7" t="s">
        <v>136</v>
      </c>
      <c r="D523" s="7" t="s">
        <v>137</v>
      </c>
      <c r="E523" s="8">
        <v>1</v>
      </c>
      <c r="F523" s="10">
        <v>32</v>
      </c>
      <c r="G523">
        <f t="shared" si="16"/>
        <v>30.087568</v>
      </c>
      <c r="H523">
        <f t="shared" si="17"/>
        <v>30.087568</v>
      </c>
    </row>
    <row r="524" spans="1:8">
      <c r="A524" s="1" t="s">
        <v>132</v>
      </c>
      <c r="B524" s="7" t="s">
        <v>772</v>
      </c>
      <c r="C524" s="7" t="s">
        <v>136</v>
      </c>
      <c r="D524" s="7" t="s">
        <v>137</v>
      </c>
      <c r="E524" s="8">
        <v>4</v>
      </c>
      <c r="F524" s="10">
        <v>140</v>
      </c>
      <c r="G524">
        <f t="shared" si="16"/>
        <v>131.63311</v>
      </c>
      <c r="H524">
        <f t="shared" si="17"/>
        <v>32.9082775</v>
      </c>
    </row>
    <row r="525" spans="1:8">
      <c r="A525" s="1" t="s">
        <v>235</v>
      </c>
      <c r="B525" s="7" t="s">
        <v>773</v>
      </c>
      <c r="C525" s="7" t="s">
        <v>194</v>
      </c>
      <c r="D525" s="7" t="s">
        <v>179</v>
      </c>
      <c r="E525" s="8">
        <v>20</v>
      </c>
      <c r="F525" s="10">
        <v>70</v>
      </c>
      <c r="G525">
        <f t="shared" si="16"/>
        <v>65.816555</v>
      </c>
      <c r="H525">
        <f t="shared" si="17"/>
        <v>3.29082775</v>
      </c>
    </row>
    <row r="526" spans="1:8">
      <c r="A526" s="1" t="s">
        <v>774</v>
      </c>
      <c r="B526" s="7" t="s">
        <v>775</v>
      </c>
      <c r="C526" s="7" t="s">
        <v>398</v>
      </c>
      <c r="D526" s="7" t="s">
        <v>776</v>
      </c>
      <c r="E526" s="8">
        <v>720</v>
      </c>
      <c r="F526" s="10">
        <v>47289.6</v>
      </c>
      <c r="G526">
        <f t="shared" si="16"/>
        <v>44463.4079904</v>
      </c>
      <c r="H526">
        <f t="shared" si="17"/>
        <v>61.75473332</v>
      </c>
    </row>
    <row r="527" spans="1:8">
      <c r="A527" s="1" t="s">
        <v>774</v>
      </c>
      <c r="B527" s="7" t="s">
        <v>775</v>
      </c>
      <c r="C527" s="7" t="s">
        <v>398</v>
      </c>
      <c r="D527" s="7" t="s">
        <v>776</v>
      </c>
      <c r="E527" s="8">
        <v>720</v>
      </c>
      <c r="F527" s="10">
        <v>47289.6</v>
      </c>
      <c r="G527">
        <f t="shared" si="16"/>
        <v>44463.4079904</v>
      </c>
      <c r="H527">
        <f t="shared" si="17"/>
        <v>61.75473332</v>
      </c>
    </row>
    <row r="528" spans="1:8">
      <c r="A528" s="1" t="s">
        <v>54</v>
      </c>
      <c r="B528" s="7" t="s">
        <v>777</v>
      </c>
      <c r="C528" s="7" t="s">
        <v>778</v>
      </c>
      <c r="D528" s="7" t="s">
        <v>779</v>
      </c>
      <c r="E528" s="8">
        <v>10</v>
      </c>
      <c r="F528" s="10">
        <v>118</v>
      </c>
      <c r="G528">
        <f t="shared" si="16"/>
        <v>110.947907</v>
      </c>
      <c r="H528">
        <f t="shared" si="17"/>
        <v>11.0947907</v>
      </c>
    </row>
    <row r="529" spans="1:8">
      <c r="A529" s="1" t="s">
        <v>186</v>
      </c>
      <c r="B529" s="7" t="s">
        <v>780</v>
      </c>
      <c r="C529" s="7" t="s">
        <v>781</v>
      </c>
      <c r="D529" s="7" t="s">
        <v>782</v>
      </c>
      <c r="E529" s="8">
        <v>300</v>
      </c>
      <c r="F529" s="10">
        <v>8337</v>
      </c>
      <c r="G529">
        <f t="shared" si="16"/>
        <v>7838.7517005</v>
      </c>
      <c r="H529">
        <f t="shared" si="17"/>
        <v>26.129172335</v>
      </c>
    </row>
    <row r="530" spans="1:8">
      <c r="A530" s="1" t="s">
        <v>783</v>
      </c>
      <c r="B530" s="7" t="s">
        <v>784</v>
      </c>
      <c r="C530" s="7" t="s">
        <v>349</v>
      </c>
      <c r="D530" s="7" t="s">
        <v>783</v>
      </c>
      <c r="E530" s="8">
        <v>400</v>
      </c>
      <c r="F530" s="10">
        <v>12160</v>
      </c>
      <c r="G530">
        <f t="shared" si="16"/>
        <v>11433.27584</v>
      </c>
      <c r="H530">
        <f t="shared" si="17"/>
        <v>28.5831896</v>
      </c>
    </row>
    <row r="531" spans="1:8">
      <c r="A531" s="1" t="s">
        <v>783</v>
      </c>
      <c r="B531" s="7" t="s">
        <v>784</v>
      </c>
      <c r="C531" s="7" t="s">
        <v>349</v>
      </c>
      <c r="D531" s="7" t="s">
        <v>783</v>
      </c>
      <c r="E531" s="8">
        <v>200</v>
      </c>
      <c r="F531" s="10">
        <v>6080</v>
      </c>
      <c r="G531">
        <f t="shared" si="16"/>
        <v>5716.63792</v>
      </c>
      <c r="H531">
        <f t="shared" si="17"/>
        <v>28.5831896</v>
      </c>
    </row>
    <row r="532" spans="1:8">
      <c r="A532" s="1" t="s">
        <v>132</v>
      </c>
      <c r="B532" s="7" t="s">
        <v>785</v>
      </c>
      <c r="C532" s="7" t="s">
        <v>136</v>
      </c>
      <c r="D532" s="7" t="s">
        <v>137</v>
      </c>
      <c r="E532" s="8">
        <v>3</v>
      </c>
      <c r="F532" s="10">
        <v>114</v>
      </c>
      <c r="G532">
        <f t="shared" si="16"/>
        <v>107.186961</v>
      </c>
      <c r="H532">
        <f t="shared" si="17"/>
        <v>35.728987</v>
      </c>
    </row>
    <row r="533" spans="1:8">
      <c r="A533" s="1" t="s">
        <v>786</v>
      </c>
      <c r="B533" s="7" t="s">
        <v>787</v>
      </c>
      <c r="C533" s="7" t="s">
        <v>788</v>
      </c>
      <c r="D533" s="7" t="s">
        <v>108</v>
      </c>
      <c r="E533" s="8">
        <v>50</v>
      </c>
      <c r="F533" s="10">
        <v>175</v>
      </c>
      <c r="G533">
        <f t="shared" si="16"/>
        <v>164.5413875</v>
      </c>
      <c r="H533">
        <f t="shared" si="17"/>
        <v>3.29082775</v>
      </c>
    </row>
    <row r="534" spans="1:8">
      <c r="A534" s="1" t="s">
        <v>789</v>
      </c>
      <c r="B534" s="7" t="s">
        <v>790</v>
      </c>
      <c r="C534" s="7" t="s">
        <v>791</v>
      </c>
      <c r="D534" s="7" t="s">
        <v>792</v>
      </c>
      <c r="E534" s="8">
        <v>720</v>
      </c>
      <c r="F534" s="10">
        <v>7200</v>
      </c>
      <c r="G534">
        <f t="shared" si="16"/>
        <v>6769.7028</v>
      </c>
      <c r="H534">
        <f t="shared" si="17"/>
        <v>9.402365</v>
      </c>
    </row>
    <row r="535" spans="1:8">
      <c r="A535" s="1" t="s">
        <v>789</v>
      </c>
      <c r="B535" s="7" t="s">
        <v>790</v>
      </c>
      <c r="C535" s="7" t="s">
        <v>791</v>
      </c>
      <c r="D535" s="7" t="s">
        <v>792</v>
      </c>
      <c r="E535" s="8">
        <v>40</v>
      </c>
      <c r="F535" s="10">
        <v>1213.6</v>
      </c>
      <c r="G535">
        <f t="shared" si="16"/>
        <v>1141.0710164</v>
      </c>
      <c r="H535">
        <f t="shared" si="17"/>
        <v>28.52677541</v>
      </c>
    </row>
    <row r="536" spans="1:8">
      <c r="A536" s="1" t="s">
        <v>789</v>
      </c>
      <c r="B536" s="7" t="s">
        <v>790</v>
      </c>
      <c r="C536" s="7" t="s">
        <v>791</v>
      </c>
      <c r="D536" s="7" t="s">
        <v>792</v>
      </c>
      <c r="E536" s="8">
        <v>170</v>
      </c>
      <c r="F536" s="10">
        <v>5157.8</v>
      </c>
      <c r="G536">
        <f t="shared" si="16"/>
        <v>4849.5518197</v>
      </c>
      <c r="H536">
        <f t="shared" si="17"/>
        <v>28.52677541</v>
      </c>
    </row>
    <row r="537" spans="1:8">
      <c r="A537" s="1" t="s">
        <v>789</v>
      </c>
      <c r="B537" s="7" t="s">
        <v>790</v>
      </c>
      <c r="C537" s="7" t="s">
        <v>791</v>
      </c>
      <c r="D537" s="7" t="s">
        <v>792</v>
      </c>
      <c r="E537" s="8">
        <v>2880</v>
      </c>
      <c r="F537" s="10">
        <v>86832</v>
      </c>
      <c r="G537">
        <f t="shared" si="16"/>
        <v>81642.615768</v>
      </c>
      <c r="H537">
        <f t="shared" si="17"/>
        <v>28.348130475</v>
      </c>
    </row>
    <row r="538" spans="1:8">
      <c r="A538" s="1" t="s">
        <v>789</v>
      </c>
      <c r="B538" s="7" t="s">
        <v>790</v>
      </c>
      <c r="C538" s="7" t="s">
        <v>791</v>
      </c>
      <c r="D538" s="7" t="s">
        <v>792</v>
      </c>
      <c r="E538" s="8">
        <v>2880</v>
      </c>
      <c r="F538" s="10">
        <v>85910.4</v>
      </c>
      <c r="G538">
        <f t="shared" si="16"/>
        <v>80776.0938096</v>
      </c>
      <c r="H538">
        <f t="shared" si="17"/>
        <v>28.047254795</v>
      </c>
    </row>
    <row r="539" spans="1:8">
      <c r="A539" s="1" t="s">
        <v>132</v>
      </c>
      <c r="B539" s="7" t="s">
        <v>793</v>
      </c>
      <c r="C539" s="7" t="s">
        <v>794</v>
      </c>
      <c r="D539" s="7" t="s">
        <v>795</v>
      </c>
      <c r="E539" s="8">
        <v>3</v>
      </c>
      <c r="F539" s="10">
        <v>45</v>
      </c>
      <c r="G539">
        <f t="shared" si="16"/>
        <v>42.3106425</v>
      </c>
      <c r="H539">
        <f t="shared" si="17"/>
        <v>14.1035475</v>
      </c>
    </row>
    <row r="540" spans="1:8">
      <c r="A540" s="1" t="s">
        <v>796</v>
      </c>
      <c r="B540" s="7" t="s">
        <v>797</v>
      </c>
      <c r="C540" s="7" t="s">
        <v>798</v>
      </c>
      <c r="D540" s="7" t="s">
        <v>799</v>
      </c>
      <c r="E540" s="8">
        <v>600</v>
      </c>
      <c r="F540" s="10">
        <v>16350</v>
      </c>
      <c r="G540">
        <f t="shared" si="16"/>
        <v>15372.866775</v>
      </c>
      <c r="H540">
        <f t="shared" si="17"/>
        <v>25.621444625</v>
      </c>
    </row>
    <row r="541" spans="1:8">
      <c r="A541" s="1" t="s">
        <v>65</v>
      </c>
      <c r="B541" s="7" t="s">
        <v>800</v>
      </c>
      <c r="C541" s="7" t="s">
        <v>490</v>
      </c>
      <c r="D541" s="7" t="s">
        <v>801</v>
      </c>
      <c r="E541" s="8">
        <v>1200</v>
      </c>
      <c r="F541" s="10">
        <v>-4860</v>
      </c>
      <c r="G541">
        <f t="shared" si="16"/>
        <v>-4569.54939</v>
      </c>
      <c r="H541">
        <f t="shared" si="17"/>
        <v>-3.807957825</v>
      </c>
    </row>
    <row r="542" spans="1:8">
      <c r="A542" s="1" t="s">
        <v>553</v>
      </c>
      <c r="B542" s="7" t="s">
        <v>802</v>
      </c>
      <c r="C542" s="7" t="s">
        <v>33</v>
      </c>
      <c r="D542" s="7" t="s">
        <v>19</v>
      </c>
      <c r="E542" s="8">
        <v>6</v>
      </c>
      <c r="F542" s="10">
        <v>10.8</v>
      </c>
      <c r="G542">
        <f t="shared" si="16"/>
        <v>10.1545542</v>
      </c>
      <c r="H542">
        <f t="shared" si="17"/>
        <v>1.6924257</v>
      </c>
    </row>
    <row r="543" spans="1:8">
      <c r="A543" s="1" t="s">
        <v>553</v>
      </c>
      <c r="B543" s="7" t="s">
        <v>802</v>
      </c>
      <c r="C543" s="7" t="s">
        <v>33</v>
      </c>
      <c r="D543" s="7" t="s">
        <v>19</v>
      </c>
      <c r="E543" s="8">
        <v>194</v>
      </c>
      <c r="F543" s="10">
        <v>349.2</v>
      </c>
      <c r="G543">
        <f t="shared" si="16"/>
        <v>328.3305858</v>
      </c>
      <c r="H543">
        <f t="shared" si="17"/>
        <v>1.6924257</v>
      </c>
    </row>
    <row r="544" spans="1:8">
      <c r="A544" s="1" t="s">
        <v>16</v>
      </c>
      <c r="B544" s="7" t="s">
        <v>803</v>
      </c>
      <c r="C544" s="7" t="s">
        <v>804</v>
      </c>
      <c r="D544" s="7" t="s">
        <v>22</v>
      </c>
      <c r="E544" s="8">
        <v>3780</v>
      </c>
      <c r="F544" s="10">
        <v>14477.4</v>
      </c>
      <c r="G544">
        <f t="shared" si="16"/>
        <v>13612.1799051</v>
      </c>
      <c r="H544">
        <f t="shared" si="17"/>
        <v>3.601105795</v>
      </c>
    </row>
    <row r="545" spans="1:8">
      <c r="A545" s="1" t="s">
        <v>805</v>
      </c>
      <c r="B545" s="7" t="s">
        <v>806</v>
      </c>
      <c r="C545" s="7" t="s">
        <v>427</v>
      </c>
      <c r="D545" s="7" t="s">
        <v>805</v>
      </c>
      <c r="E545" s="8">
        <v>1200</v>
      </c>
      <c r="F545" s="10">
        <v>46632</v>
      </c>
      <c r="G545">
        <f t="shared" si="16"/>
        <v>43845.108468</v>
      </c>
      <c r="H545">
        <f t="shared" si="17"/>
        <v>36.53759039</v>
      </c>
    </row>
    <row r="546" spans="1:8">
      <c r="A546" s="1" t="s">
        <v>805</v>
      </c>
      <c r="B546" s="7" t="s">
        <v>806</v>
      </c>
      <c r="C546" s="7" t="s">
        <v>427</v>
      </c>
      <c r="D546" s="7" t="s">
        <v>805</v>
      </c>
      <c r="E546" s="8">
        <v>3600</v>
      </c>
      <c r="F546" s="10">
        <v>139896</v>
      </c>
      <c r="G546">
        <f t="shared" si="16"/>
        <v>131535.325404</v>
      </c>
      <c r="H546">
        <f t="shared" si="17"/>
        <v>36.53759039</v>
      </c>
    </row>
    <row r="547" spans="1:8">
      <c r="A547" s="1" t="s">
        <v>805</v>
      </c>
      <c r="B547" s="7" t="s">
        <v>806</v>
      </c>
      <c r="C547" s="7" t="s">
        <v>427</v>
      </c>
      <c r="D547" s="7" t="s">
        <v>805</v>
      </c>
      <c r="E547" s="8">
        <v>90</v>
      </c>
      <c r="F547" s="10">
        <v>1710</v>
      </c>
      <c r="G547">
        <f t="shared" si="16"/>
        <v>1607.804415</v>
      </c>
      <c r="H547">
        <f t="shared" si="17"/>
        <v>17.8644935</v>
      </c>
    </row>
    <row r="548" spans="1:8">
      <c r="A548" s="1" t="s">
        <v>805</v>
      </c>
      <c r="B548" s="7" t="s">
        <v>806</v>
      </c>
      <c r="C548" s="7" t="s">
        <v>427</v>
      </c>
      <c r="D548" s="7" t="s">
        <v>805</v>
      </c>
      <c r="E548" s="8">
        <v>600</v>
      </c>
      <c r="F548" s="10">
        <v>22800</v>
      </c>
      <c r="G548">
        <f t="shared" si="16"/>
        <v>21437.3922</v>
      </c>
      <c r="H548">
        <f t="shared" si="17"/>
        <v>35.728987</v>
      </c>
    </row>
    <row r="549" spans="1:8">
      <c r="A549" s="1" t="s">
        <v>805</v>
      </c>
      <c r="B549" s="7" t="s">
        <v>806</v>
      </c>
      <c r="C549" s="7" t="s">
        <v>427</v>
      </c>
      <c r="D549" s="7" t="s">
        <v>805</v>
      </c>
      <c r="E549" s="8">
        <v>1200</v>
      </c>
      <c r="F549" s="10">
        <v>45600</v>
      </c>
      <c r="G549">
        <f t="shared" si="16"/>
        <v>42874.7844</v>
      </c>
      <c r="H549">
        <f t="shared" si="17"/>
        <v>35.728987</v>
      </c>
    </row>
    <row r="550" spans="1:8">
      <c r="A550" s="1" t="s">
        <v>805</v>
      </c>
      <c r="B550" s="7" t="s">
        <v>806</v>
      </c>
      <c r="C550" s="7" t="s">
        <v>427</v>
      </c>
      <c r="D550" s="7" t="s">
        <v>805</v>
      </c>
      <c r="E550" s="8">
        <v>600</v>
      </c>
      <c r="F550" s="10">
        <v>24000</v>
      </c>
      <c r="G550">
        <f t="shared" si="16"/>
        <v>22565.676</v>
      </c>
      <c r="H550">
        <f t="shared" si="17"/>
        <v>37.60946</v>
      </c>
    </row>
    <row r="551" spans="1:8">
      <c r="A551" s="1" t="s">
        <v>805</v>
      </c>
      <c r="B551" s="7" t="s">
        <v>806</v>
      </c>
      <c r="C551" s="7" t="s">
        <v>427</v>
      </c>
      <c r="D551" s="7" t="s">
        <v>805</v>
      </c>
      <c r="E551" s="8">
        <v>120</v>
      </c>
      <c r="F551" s="10">
        <v>4808.4</v>
      </c>
      <c r="G551">
        <f t="shared" si="16"/>
        <v>4521.0331866</v>
      </c>
      <c r="H551">
        <f t="shared" si="17"/>
        <v>37.675276555</v>
      </c>
    </row>
    <row r="552" spans="1:8">
      <c r="A552" s="1" t="s">
        <v>805</v>
      </c>
      <c r="B552" s="7" t="s">
        <v>806</v>
      </c>
      <c r="C552" s="7" t="s">
        <v>427</v>
      </c>
      <c r="D552" s="7" t="s">
        <v>805</v>
      </c>
      <c r="E552" s="8">
        <v>180</v>
      </c>
      <c r="F552" s="10">
        <v>7200</v>
      </c>
      <c r="G552">
        <f t="shared" si="16"/>
        <v>6769.7028</v>
      </c>
      <c r="H552">
        <f t="shared" si="17"/>
        <v>37.60946</v>
      </c>
    </row>
    <row r="553" spans="1:8">
      <c r="A553" s="1" t="s">
        <v>805</v>
      </c>
      <c r="B553" s="7" t="s">
        <v>806</v>
      </c>
      <c r="C553" s="7" t="s">
        <v>427</v>
      </c>
      <c r="D553" s="7" t="s">
        <v>805</v>
      </c>
      <c r="E553" s="8">
        <v>300</v>
      </c>
      <c r="F553" s="10">
        <v>12000</v>
      </c>
      <c r="G553">
        <f t="shared" si="16"/>
        <v>11282.838</v>
      </c>
      <c r="H553">
        <f t="shared" si="17"/>
        <v>37.60946</v>
      </c>
    </row>
    <row r="554" spans="1:8">
      <c r="A554" s="1" t="s">
        <v>805</v>
      </c>
      <c r="B554" s="7" t="s">
        <v>806</v>
      </c>
      <c r="C554" s="7" t="s">
        <v>427</v>
      </c>
      <c r="D554" s="7" t="s">
        <v>805</v>
      </c>
      <c r="E554" s="8">
        <v>120</v>
      </c>
      <c r="F554" s="10">
        <v>4808.4</v>
      </c>
      <c r="G554">
        <f t="shared" si="16"/>
        <v>4521.0331866</v>
      </c>
      <c r="H554">
        <f t="shared" si="17"/>
        <v>37.675276555</v>
      </c>
    </row>
    <row r="555" spans="1:8">
      <c r="A555" s="1" t="s">
        <v>805</v>
      </c>
      <c r="B555" s="7" t="s">
        <v>806</v>
      </c>
      <c r="C555" s="7" t="s">
        <v>427</v>
      </c>
      <c r="D555" s="7" t="s">
        <v>805</v>
      </c>
      <c r="E555" s="8">
        <v>180</v>
      </c>
      <c r="F555" s="10">
        <v>7200</v>
      </c>
      <c r="G555">
        <f t="shared" si="16"/>
        <v>6769.7028</v>
      </c>
      <c r="H555">
        <f t="shared" si="17"/>
        <v>37.60946</v>
      </c>
    </row>
    <row r="556" spans="1:8">
      <c r="A556" s="1" t="s">
        <v>807</v>
      </c>
      <c r="B556" s="7" t="s">
        <v>808</v>
      </c>
      <c r="C556" s="7" t="s">
        <v>213</v>
      </c>
      <c r="D556" s="7" t="s">
        <v>809</v>
      </c>
      <c r="E556" s="8">
        <v>180</v>
      </c>
      <c r="F556" s="10">
        <v>1170</v>
      </c>
      <c r="G556">
        <f t="shared" si="16"/>
        <v>1100.076705</v>
      </c>
      <c r="H556">
        <f t="shared" si="17"/>
        <v>6.11153725</v>
      </c>
    </row>
    <row r="557" spans="1:8">
      <c r="A557" s="1" t="s">
        <v>805</v>
      </c>
      <c r="B557" s="7" t="s">
        <v>810</v>
      </c>
      <c r="C557" s="7" t="s">
        <v>427</v>
      </c>
      <c r="D557" s="7" t="s">
        <v>811</v>
      </c>
      <c r="E557" s="8">
        <v>20</v>
      </c>
      <c r="F557" s="10">
        <v>136</v>
      </c>
      <c r="G557">
        <f t="shared" si="16"/>
        <v>127.872164</v>
      </c>
      <c r="H557">
        <f t="shared" si="17"/>
        <v>6.3936082</v>
      </c>
    </row>
    <row r="558" spans="1:8">
      <c r="A558" s="1" t="s">
        <v>805</v>
      </c>
      <c r="B558" s="7" t="s">
        <v>810</v>
      </c>
      <c r="C558" s="7" t="s">
        <v>427</v>
      </c>
      <c r="D558" s="7" t="s">
        <v>811</v>
      </c>
      <c r="E558" s="8">
        <v>50</v>
      </c>
      <c r="F558" s="10">
        <v>340</v>
      </c>
      <c r="G558">
        <f t="shared" si="16"/>
        <v>319.68041</v>
      </c>
      <c r="H558">
        <f t="shared" si="17"/>
        <v>6.3936082</v>
      </c>
    </row>
    <row r="559" spans="1:8">
      <c r="A559" s="1" t="s">
        <v>116</v>
      </c>
      <c r="B559" s="7" t="s">
        <v>812</v>
      </c>
      <c r="C559" s="7" t="s">
        <v>813</v>
      </c>
      <c r="D559" s="7" t="s">
        <v>814</v>
      </c>
      <c r="E559" s="8">
        <v>160</v>
      </c>
      <c r="F559" s="10">
        <v>344</v>
      </c>
      <c r="G559">
        <f t="shared" si="16"/>
        <v>323.441356</v>
      </c>
      <c r="H559">
        <f t="shared" si="17"/>
        <v>2.021508475</v>
      </c>
    </row>
    <row r="560" spans="1:8">
      <c r="A560" s="1" t="s">
        <v>16</v>
      </c>
      <c r="B560" s="7" t="s">
        <v>815</v>
      </c>
      <c r="C560" s="7" t="s">
        <v>816</v>
      </c>
      <c r="D560" s="7" t="s">
        <v>22</v>
      </c>
      <c r="E560" s="8">
        <v>4500</v>
      </c>
      <c r="F560" s="10">
        <v>17370</v>
      </c>
      <c r="G560">
        <f t="shared" si="16"/>
        <v>16331.908005</v>
      </c>
      <c r="H560">
        <f t="shared" si="17"/>
        <v>3.62931289</v>
      </c>
    </row>
    <row r="561" spans="1:8">
      <c r="A561" s="1" t="s">
        <v>16</v>
      </c>
      <c r="B561" s="7" t="s">
        <v>815</v>
      </c>
      <c r="C561" s="7" t="s">
        <v>816</v>
      </c>
      <c r="D561" s="7" t="s">
        <v>22</v>
      </c>
      <c r="E561" s="8">
        <v>2130</v>
      </c>
      <c r="F561" s="10">
        <v>8221.8</v>
      </c>
      <c r="G561">
        <f t="shared" si="16"/>
        <v>7730.4364557</v>
      </c>
      <c r="H561">
        <f t="shared" si="17"/>
        <v>3.62931289</v>
      </c>
    </row>
    <row r="562" spans="1:8">
      <c r="A562" s="1" t="s">
        <v>16</v>
      </c>
      <c r="B562" s="7" t="s">
        <v>815</v>
      </c>
      <c r="C562" s="7" t="s">
        <v>816</v>
      </c>
      <c r="D562" s="7" t="s">
        <v>22</v>
      </c>
      <c r="E562" s="8">
        <v>2370</v>
      </c>
      <c r="F562" s="10">
        <v>9148.2</v>
      </c>
      <c r="G562">
        <f t="shared" si="16"/>
        <v>8601.4715493</v>
      </c>
      <c r="H562">
        <f t="shared" si="17"/>
        <v>3.62931289</v>
      </c>
    </row>
    <row r="563" spans="1:8">
      <c r="A563" s="1" t="s">
        <v>16</v>
      </c>
      <c r="B563" s="7" t="s">
        <v>815</v>
      </c>
      <c r="C563" s="7" t="s">
        <v>816</v>
      </c>
      <c r="D563" s="7" t="s">
        <v>22</v>
      </c>
      <c r="E563" s="8">
        <v>2000</v>
      </c>
      <c r="F563" s="10">
        <v>6780</v>
      </c>
      <c r="G563">
        <f t="shared" si="16"/>
        <v>6374.80347</v>
      </c>
      <c r="H563">
        <f t="shared" si="17"/>
        <v>3.187401735</v>
      </c>
    </row>
    <row r="564" spans="1:8">
      <c r="A564" s="1" t="s">
        <v>16</v>
      </c>
      <c r="B564" s="7" t="s">
        <v>815</v>
      </c>
      <c r="C564" s="7" t="s">
        <v>816</v>
      </c>
      <c r="D564" s="7" t="s">
        <v>22</v>
      </c>
      <c r="E564" s="8">
        <v>2800</v>
      </c>
      <c r="F564" s="10">
        <v>9492</v>
      </c>
      <c r="G564">
        <f t="shared" si="16"/>
        <v>8924.724858</v>
      </c>
      <c r="H564">
        <f t="shared" si="17"/>
        <v>3.187401735</v>
      </c>
    </row>
    <row r="565" spans="1:8">
      <c r="A565" s="1" t="s">
        <v>817</v>
      </c>
      <c r="B565" s="7" t="s">
        <v>818</v>
      </c>
      <c r="C565" s="7" t="s">
        <v>819</v>
      </c>
      <c r="D565" s="7" t="s">
        <v>820</v>
      </c>
      <c r="E565" s="8">
        <v>1000</v>
      </c>
      <c r="F565" s="10">
        <v>30500</v>
      </c>
      <c r="G565">
        <f t="shared" si="16"/>
        <v>28677.21325</v>
      </c>
      <c r="H565">
        <f t="shared" si="17"/>
        <v>28.67721325</v>
      </c>
    </row>
    <row r="566" spans="1:8">
      <c r="A566" s="1" t="s">
        <v>821</v>
      </c>
      <c r="B566" s="7" t="s">
        <v>822</v>
      </c>
      <c r="C566" s="7" t="s">
        <v>823</v>
      </c>
      <c r="D566" s="7" t="s">
        <v>824</v>
      </c>
      <c r="E566" s="8">
        <v>30</v>
      </c>
      <c r="F566" s="10">
        <v>126</v>
      </c>
      <c r="G566">
        <f t="shared" si="16"/>
        <v>118.469799</v>
      </c>
      <c r="H566">
        <f t="shared" si="17"/>
        <v>3.9489933</v>
      </c>
    </row>
    <row r="567" spans="1:8">
      <c r="A567" s="1" t="s">
        <v>132</v>
      </c>
      <c r="B567" s="7" t="s">
        <v>825</v>
      </c>
      <c r="C567" s="7" t="s">
        <v>136</v>
      </c>
      <c r="D567" s="7" t="s">
        <v>137</v>
      </c>
      <c r="E567" s="8">
        <v>3</v>
      </c>
      <c r="F567" s="10">
        <v>60</v>
      </c>
      <c r="G567">
        <f t="shared" si="16"/>
        <v>56.41419</v>
      </c>
      <c r="H567">
        <f t="shared" si="17"/>
        <v>18.80473</v>
      </c>
    </row>
    <row r="568" spans="1:8">
      <c r="A568" s="1" t="s">
        <v>132</v>
      </c>
      <c r="B568" s="7" t="s">
        <v>826</v>
      </c>
      <c r="C568" s="7" t="s">
        <v>152</v>
      </c>
      <c r="D568" s="7" t="s">
        <v>137</v>
      </c>
      <c r="E568" s="8">
        <v>2</v>
      </c>
      <c r="F568" s="10">
        <v>620</v>
      </c>
      <c r="G568">
        <f t="shared" si="16"/>
        <v>582.94663</v>
      </c>
      <c r="H568">
        <f t="shared" si="17"/>
        <v>291.473315</v>
      </c>
    </row>
    <row r="569" spans="1:8">
      <c r="A569" s="1" t="s">
        <v>88</v>
      </c>
      <c r="B569" s="7" t="s">
        <v>827</v>
      </c>
      <c r="C569" s="7" t="s">
        <v>828</v>
      </c>
      <c r="D569" s="7" t="s">
        <v>829</v>
      </c>
      <c r="E569" s="8">
        <v>100</v>
      </c>
      <c r="F569" s="10">
        <v>1869</v>
      </c>
      <c r="G569">
        <f t="shared" si="16"/>
        <v>1757.3020185</v>
      </c>
      <c r="H569">
        <f t="shared" si="17"/>
        <v>17.573020185</v>
      </c>
    </row>
    <row r="570" spans="1:8">
      <c r="A570" s="1" t="s">
        <v>25</v>
      </c>
      <c r="B570" s="7" t="s">
        <v>830</v>
      </c>
      <c r="C570" s="7">
        <v>0</v>
      </c>
      <c r="D570" s="7" t="s">
        <v>831</v>
      </c>
      <c r="E570" s="11">
        <v>150</v>
      </c>
      <c r="F570" s="10">
        <v>5700</v>
      </c>
      <c r="G570">
        <f t="shared" si="16"/>
        <v>5359.34805</v>
      </c>
      <c r="H570">
        <f t="shared" si="17"/>
        <v>35.728987</v>
      </c>
    </row>
    <row r="571" spans="1:8">
      <c r="A571" s="1" t="s">
        <v>25</v>
      </c>
      <c r="B571" s="7" t="s">
        <v>830</v>
      </c>
      <c r="C571" s="7">
        <v>0</v>
      </c>
      <c r="D571" s="7" t="s">
        <v>831</v>
      </c>
      <c r="E571" s="11">
        <v>150</v>
      </c>
      <c r="F571" s="10">
        <v>5700</v>
      </c>
      <c r="G571">
        <f t="shared" si="16"/>
        <v>5359.34805</v>
      </c>
      <c r="H571">
        <f t="shared" si="17"/>
        <v>35.728987</v>
      </c>
    </row>
    <row r="572" spans="1:8">
      <c r="A572" s="1" t="s">
        <v>25</v>
      </c>
      <c r="B572" s="7" t="s">
        <v>830</v>
      </c>
      <c r="C572" s="7">
        <v>0</v>
      </c>
      <c r="D572" s="7" t="s">
        <v>831</v>
      </c>
      <c r="E572" s="11">
        <v>200</v>
      </c>
      <c r="F572" s="10">
        <v>8000</v>
      </c>
      <c r="G572">
        <f t="shared" si="16"/>
        <v>7521.892</v>
      </c>
      <c r="H572">
        <f t="shared" si="17"/>
        <v>37.60946</v>
      </c>
    </row>
    <row r="573" spans="1:8">
      <c r="A573" s="1" t="s">
        <v>25</v>
      </c>
      <c r="B573" s="7" t="s">
        <v>830</v>
      </c>
      <c r="C573" s="7">
        <v>0</v>
      </c>
      <c r="D573" s="7" t="s">
        <v>831</v>
      </c>
      <c r="E573" s="11">
        <v>200</v>
      </c>
      <c r="F573" s="10">
        <v>6260</v>
      </c>
      <c r="G573">
        <f t="shared" si="16"/>
        <v>5885.88049</v>
      </c>
      <c r="H573">
        <f t="shared" si="17"/>
        <v>29.42940245</v>
      </c>
    </row>
    <row r="574" spans="1:8">
      <c r="A574" s="1" t="s">
        <v>132</v>
      </c>
      <c r="B574" s="7" t="s">
        <v>832</v>
      </c>
      <c r="C574" s="7" t="s">
        <v>136</v>
      </c>
      <c r="D574" s="7" t="s">
        <v>137</v>
      </c>
      <c r="E574" s="8">
        <v>1</v>
      </c>
      <c r="F574" s="10">
        <v>17</v>
      </c>
      <c r="G574">
        <f t="shared" si="16"/>
        <v>15.9840205</v>
      </c>
      <c r="H574">
        <f t="shared" si="17"/>
        <v>15.9840205</v>
      </c>
    </row>
    <row r="575" spans="1:8">
      <c r="A575" s="1" t="s">
        <v>833</v>
      </c>
      <c r="B575" s="7" t="s">
        <v>834</v>
      </c>
      <c r="C575" s="7" t="s">
        <v>835</v>
      </c>
      <c r="D575" s="7" t="s">
        <v>836</v>
      </c>
      <c r="E575" s="8">
        <v>300</v>
      </c>
      <c r="F575" s="10">
        <v>29421</v>
      </c>
      <c r="G575">
        <f t="shared" si="16"/>
        <v>27662.6980665</v>
      </c>
      <c r="H575">
        <f t="shared" si="17"/>
        <v>92.208993555</v>
      </c>
    </row>
    <row r="576" spans="1:8">
      <c r="A576" s="1" t="s">
        <v>132</v>
      </c>
      <c r="B576" s="7" t="s">
        <v>837</v>
      </c>
      <c r="C576" s="7" t="s">
        <v>136</v>
      </c>
      <c r="D576" s="7" t="s">
        <v>137</v>
      </c>
      <c r="E576" s="8">
        <v>4</v>
      </c>
      <c r="F576" s="10">
        <v>1200</v>
      </c>
      <c r="G576">
        <f t="shared" si="16"/>
        <v>1128.2838</v>
      </c>
      <c r="H576">
        <f t="shared" si="17"/>
        <v>282.07095</v>
      </c>
    </row>
    <row r="577" spans="1:8">
      <c r="A577" s="1" t="s">
        <v>88</v>
      </c>
      <c r="B577" s="7" t="s">
        <v>838</v>
      </c>
      <c r="C577" s="7" t="s">
        <v>839</v>
      </c>
      <c r="D577" s="7" t="s">
        <v>840</v>
      </c>
      <c r="E577" s="8">
        <v>10</v>
      </c>
      <c r="F577" s="10">
        <v>180</v>
      </c>
      <c r="G577">
        <f t="shared" si="16"/>
        <v>169.24257</v>
      </c>
      <c r="H577">
        <f t="shared" si="17"/>
        <v>16.924257</v>
      </c>
    </row>
    <row r="578" spans="1:8">
      <c r="A578" s="1" t="s">
        <v>88</v>
      </c>
      <c r="B578" s="7" t="s">
        <v>838</v>
      </c>
      <c r="C578" s="7" t="s">
        <v>839</v>
      </c>
      <c r="D578" s="7" t="s">
        <v>840</v>
      </c>
      <c r="E578" s="8">
        <v>10</v>
      </c>
      <c r="F578" s="10">
        <v>180</v>
      </c>
      <c r="G578">
        <f t="shared" si="16"/>
        <v>169.24257</v>
      </c>
      <c r="H578">
        <f t="shared" si="17"/>
        <v>16.924257</v>
      </c>
    </row>
    <row r="579" spans="1:8">
      <c r="A579" s="1" t="s">
        <v>88</v>
      </c>
      <c r="B579" s="7" t="s">
        <v>838</v>
      </c>
      <c r="C579" s="7" t="s">
        <v>839</v>
      </c>
      <c r="D579" s="7" t="s">
        <v>840</v>
      </c>
      <c r="E579" s="8">
        <v>-10</v>
      </c>
      <c r="F579" s="10">
        <v>-180</v>
      </c>
      <c r="G579">
        <f t="shared" ref="G579:G642" si="18">F579*0.9402365</f>
        <v>-169.24257</v>
      </c>
      <c r="H579">
        <f t="shared" ref="H579:H642" si="19">G579/E579</f>
        <v>16.924257</v>
      </c>
    </row>
    <row r="580" spans="1:8">
      <c r="A580" s="1" t="s">
        <v>482</v>
      </c>
      <c r="B580" s="7" t="s">
        <v>841</v>
      </c>
      <c r="C580" s="7" t="s">
        <v>842</v>
      </c>
      <c r="D580" s="7" t="s">
        <v>843</v>
      </c>
      <c r="E580" s="8">
        <v>200</v>
      </c>
      <c r="F580" s="10">
        <v>10560</v>
      </c>
      <c r="G580">
        <f t="shared" si="18"/>
        <v>9928.89744</v>
      </c>
      <c r="H580">
        <f t="shared" si="19"/>
        <v>49.6444872</v>
      </c>
    </row>
    <row r="581" spans="1:8">
      <c r="A581" s="1" t="s">
        <v>270</v>
      </c>
      <c r="B581" s="7" t="s">
        <v>844</v>
      </c>
      <c r="C581" s="7" t="s">
        <v>845</v>
      </c>
      <c r="D581" s="7" t="s">
        <v>846</v>
      </c>
      <c r="E581" s="8">
        <v>36</v>
      </c>
      <c r="F581" s="10">
        <v>1411.2</v>
      </c>
      <c r="G581">
        <f t="shared" si="18"/>
        <v>1326.8617488</v>
      </c>
      <c r="H581">
        <f t="shared" si="19"/>
        <v>36.8572708</v>
      </c>
    </row>
    <row r="582" spans="1:8">
      <c r="A582" s="1" t="s">
        <v>847</v>
      </c>
      <c r="B582" s="7" t="s">
        <v>848</v>
      </c>
      <c r="C582" s="7" t="s">
        <v>849</v>
      </c>
      <c r="D582" s="7" t="s">
        <v>850</v>
      </c>
      <c r="E582" s="8">
        <v>60</v>
      </c>
      <c r="F582" s="10">
        <v>4164.6</v>
      </c>
      <c r="G582">
        <f t="shared" si="18"/>
        <v>3915.7089279</v>
      </c>
      <c r="H582">
        <f t="shared" si="19"/>
        <v>65.261815465</v>
      </c>
    </row>
    <row r="583" spans="1:8">
      <c r="A583" s="1" t="s">
        <v>847</v>
      </c>
      <c r="B583" s="7" t="s">
        <v>848</v>
      </c>
      <c r="C583" s="7" t="s">
        <v>849</v>
      </c>
      <c r="D583" s="7" t="s">
        <v>850</v>
      </c>
      <c r="E583" s="8">
        <v>90</v>
      </c>
      <c r="F583" s="10">
        <v>6246.9</v>
      </c>
      <c r="G583">
        <f t="shared" si="18"/>
        <v>5873.56339185</v>
      </c>
      <c r="H583">
        <f t="shared" si="19"/>
        <v>65.261815465</v>
      </c>
    </row>
    <row r="584" spans="1:8">
      <c r="A584" s="1" t="s">
        <v>847</v>
      </c>
      <c r="B584" s="7" t="s">
        <v>848</v>
      </c>
      <c r="C584" s="7" t="s">
        <v>849</v>
      </c>
      <c r="D584" s="7" t="s">
        <v>850</v>
      </c>
      <c r="E584" s="8">
        <v>120</v>
      </c>
      <c r="F584" s="10">
        <v>8329.2</v>
      </c>
      <c r="G584">
        <f t="shared" si="18"/>
        <v>7831.4178558</v>
      </c>
      <c r="H584">
        <f t="shared" si="19"/>
        <v>65.261815465</v>
      </c>
    </row>
    <row r="585" spans="1:8">
      <c r="A585" s="1" t="s">
        <v>54</v>
      </c>
      <c r="B585" s="7" t="s">
        <v>851</v>
      </c>
      <c r="C585" s="7" t="s">
        <v>852</v>
      </c>
      <c r="D585" s="7" t="s">
        <v>853</v>
      </c>
      <c r="E585" s="8">
        <v>100</v>
      </c>
      <c r="F585" s="10">
        <v>180</v>
      </c>
      <c r="G585">
        <f t="shared" si="18"/>
        <v>169.24257</v>
      </c>
      <c r="H585">
        <f t="shared" si="19"/>
        <v>1.6924257</v>
      </c>
    </row>
    <row r="586" spans="1:8">
      <c r="A586" s="1" t="s">
        <v>92</v>
      </c>
      <c r="B586" s="7" t="s">
        <v>854</v>
      </c>
      <c r="C586" s="7" t="s">
        <v>855</v>
      </c>
      <c r="D586" s="7" t="s">
        <v>396</v>
      </c>
      <c r="E586" s="8">
        <v>400</v>
      </c>
      <c r="F586" s="10">
        <v>10332</v>
      </c>
      <c r="G586">
        <f t="shared" si="18"/>
        <v>9714.523518</v>
      </c>
      <c r="H586">
        <f t="shared" si="19"/>
        <v>24.286308795</v>
      </c>
    </row>
    <row r="587" spans="1:8">
      <c r="A587" s="1" t="s">
        <v>92</v>
      </c>
      <c r="B587" s="7" t="s">
        <v>854</v>
      </c>
      <c r="C587" s="7" t="s">
        <v>855</v>
      </c>
      <c r="D587" s="7" t="s">
        <v>396</v>
      </c>
      <c r="E587" s="8">
        <v>200</v>
      </c>
      <c r="F587" s="10">
        <v>5166</v>
      </c>
      <c r="G587">
        <f t="shared" si="18"/>
        <v>4857.261759</v>
      </c>
      <c r="H587">
        <f t="shared" si="19"/>
        <v>24.286308795</v>
      </c>
    </row>
    <row r="588" spans="1:8">
      <c r="A588" s="1" t="s">
        <v>92</v>
      </c>
      <c r="B588" s="7" t="s">
        <v>854</v>
      </c>
      <c r="C588" s="7" t="s">
        <v>855</v>
      </c>
      <c r="D588" s="7" t="s">
        <v>396</v>
      </c>
      <c r="E588" s="8">
        <v>200</v>
      </c>
      <c r="F588" s="10">
        <v>5166</v>
      </c>
      <c r="G588">
        <f t="shared" si="18"/>
        <v>4857.261759</v>
      </c>
      <c r="H588">
        <f t="shared" si="19"/>
        <v>24.286308795</v>
      </c>
    </row>
    <row r="589" spans="1:8">
      <c r="A589" s="1" t="s">
        <v>92</v>
      </c>
      <c r="B589" s="7" t="s">
        <v>854</v>
      </c>
      <c r="C589" s="7" t="s">
        <v>855</v>
      </c>
      <c r="D589" s="7" t="s">
        <v>396</v>
      </c>
      <c r="E589" s="8">
        <v>200</v>
      </c>
      <c r="F589" s="10">
        <v>5166</v>
      </c>
      <c r="G589">
        <f t="shared" si="18"/>
        <v>4857.261759</v>
      </c>
      <c r="H589">
        <f t="shared" si="19"/>
        <v>24.286308795</v>
      </c>
    </row>
    <row r="590" spans="1:8">
      <c r="A590" s="1" t="s">
        <v>92</v>
      </c>
      <c r="B590" s="7" t="s">
        <v>854</v>
      </c>
      <c r="C590" s="7" t="s">
        <v>855</v>
      </c>
      <c r="D590" s="7" t="s">
        <v>396</v>
      </c>
      <c r="E590" s="8">
        <v>400</v>
      </c>
      <c r="F590" s="10">
        <v>10332</v>
      </c>
      <c r="G590">
        <f t="shared" si="18"/>
        <v>9714.523518</v>
      </c>
      <c r="H590">
        <f t="shared" si="19"/>
        <v>24.286308795</v>
      </c>
    </row>
    <row r="591" spans="1:8">
      <c r="A591" s="1" t="s">
        <v>92</v>
      </c>
      <c r="B591" s="7" t="s">
        <v>854</v>
      </c>
      <c r="C591" s="7" t="s">
        <v>855</v>
      </c>
      <c r="D591" s="7" t="s">
        <v>396</v>
      </c>
      <c r="E591" s="8">
        <v>100</v>
      </c>
      <c r="F591" s="10">
        <v>2583</v>
      </c>
      <c r="G591">
        <f t="shared" si="18"/>
        <v>2428.6308795</v>
      </c>
      <c r="H591">
        <f t="shared" si="19"/>
        <v>24.286308795</v>
      </c>
    </row>
    <row r="592" spans="1:8">
      <c r="A592" s="1" t="s">
        <v>856</v>
      </c>
      <c r="B592" s="7" t="s">
        <v>857</v>
      </c>
      <c r="C592" s="7" t="s">
        <v>517</v>
      </c>
      <c r="D592" s="7" t="s">
        <v>856</v>
      </c>
      <c r="E592" s="8">
        <v>252</v>
      </c>
      <c r="F592" s="10">
        <v>7308</v>
      </c>
      <c r="G592">
        <f t="shared" si="18"/>
        <v>6871.248342</v>
      </c>
      <c r="H592">
        <f t="shared" si="19"/>
        <v>27.2668585</v>
      </c>
    </row>
    <row r="593" spans="1:8">
      <c r="A593" s="1" t="s">
        <v>856</v>
      </c>
      <c r="B593" s="7" t="s">
        <v>857</v>
      </c>
      <c r="C593" s="7" t="s">
        <v>517</v>
      </c>
      <c r="D593" s="7" t="s">
        <v>856</v>
      </c>
      <c r="E593" s="8">
        <v>420</v>
      </c>
      <c r="F593" s="10">
        <v>12180</v>
      </c>
      <c r="G593">
        <f t="shared" si="18"/>
        <v>11452.08057</v>
      </c>
      <c r="H593">
        <f t="shared" si="19"/>
        <v>27.2668585</v>
      </c>
    </row>
    <row r="594" spans="1:8">
      <c r="A594" s="1" t="s">
        <v>856</v>
      </c>
      <c r="B594" s="7" t="s">
        <v>857</v>
      </c>
      <c r="C594" s="7" t="s">
        <v>517</v>
      </c>
      <c r="D594" s="7" t="s">
        <v>856</v>
      </c>
      <c r="E594" s="8">
        <v>10</v>
      </c>
      <c r="F594" s="10">
        <v>230</v>
      </c>
      <c r="G594">
        <f t="shared" si="18"/>
        <v>216.254395</v>
      </c>
      <c r="H594">
        <f t="shared" si="19"/>
        <v>21.6254395</v>
      </c>
    </row>
    <row r="595" spans="1:8">
      <c r="A595" s="1" t="s">
        <v>281</v>
      </c>
      <c r="B595" s="7" t="s">
        <v>858</v>
      </c>
      <c r="C595" s="7" t="s">
        <v>859</v>
      </c>
      <c r="D595" s="7" t="s">
        <v>156</v>
      </c>
      <c r="E595" s="8">
        <v>200</v>
      </c>
      <c r="F595" s="10">
        <v>2800</v>
      </c>
      <c r="G595">
        <f t="shared" si="18"/>
        <v>2632.6622</v>
      </c>
      <c r="H595">
        <f t="shared" si="19"/>
        <v>13.163311</v>
      </c>
    </row>
    <row r="596" spans="1:8">
      <c r="A596" s="1" t="s">
        <v>281</v>
      </c>
      <c r="B596" s="7" t="s">
        <v>858</v>
      </c>
      <c r="C596" s="7" t="s">
        <v>859</v>
      </c>
      <c r="D596" s="7" t="s">
        <v>156</v>
      </c>
      <c r="E596" s="8">
        <v>50</v>
      </c>
      <c r="F596" s="10">
        <v>700</v>
      </c>
      <c r="G596">
        <f t="shared" si="18"/>
        <v>658.16555</v>
      </c>
      <c r="H596">
        <f t="shared" si="19"/>
        <v>13.163311</v>
      </c>
    </row>
    <row r="597" spans="1:8">
      <c r="A597" s="1" t="s">
        <v>65</v>
      </c>
      <c r="B597" s="7" t="s">
        <v>860</v>
      </c>
      <c r="C597" s="7" t="s">
        <v>390</v>
      </c>
      <c r="D597" s="7" t="s">
        <v>861</v>
      </c>
      <c r="E597" s="8">
        <v>50</v>
      </c>
      <c r="F597" s="10">
        <v>650</v>
      </c>
      <c r="G597">
        <f t="shared" si="18"/>
        <v>611.153725</v>
      </c>
      <c r="H597">
        <f t="shared" si="19"/>
        <v>12.2230745</v>
      </c>
    </row>
    <row r="598" spans="1:8">
      <c r="A598" s="1" t="s">
        <v>54</v>
      </c>
      <c r="B598" s="7" t="s">
        <v>862</v>
      </c>
      <c r="C598" s="7" t="s">
        <v>863</v>
      </c>
      <c r="D598" s="7" t="s">
        <v>864</v>
      </c>
      <c r="E598" s="8">
        <v>20</v>
      </c>
      <c r="F598" s="10">
        <v>260</v>
      </c>
      <c r="G598">
        <f t="shared" si="18"/>
        <v>244.46149</v>
      </c>
      <c r="H598">
        <f t="shared" si="19"/>
        <v>12.2230745</v>
      </c>
    </row>
    <row r="599" spans="1:8">
      <c r="A599" s="1" t="s">
        <v>847</v>
      </c>
      <c r="B599" s="7" t="s">
        <v>865</v>
      </c>
      <c r="C599" s="7" t="s">
        <v>866</v>
      </c>
      <c r="D599" s="7" t="s">
        <v>8</v>
      </c>
      <c r="E599" s="8">
        <v>40</v>
      </c>
      <c r="F599" s="10">
        <v>2200</v>
      </c>
      <c r="G599">
        <f t="shared" si="18"/>
        <v>2068.5203</v>
      </c>
      <c r="H599">
        <f t="shared" si="19"/>
        <v>51.7130075</v>
      </c>
    </row>
    <row r="600" spans="1:8">
      <c r="A600" s="1" t="s">
        <v>54</v>
      </c>
      <c r="B600" s="7" t="s">
        <v>867</v>
      </c>
      <c r="C600" s="7" t="s">
        <v>868</v>
      </c>
      <c r="D600" s="7" t="s">
        <v>869</v>
      </c>
      <c r="E600" s="8">
        <v>90</v>
      </c>
      <c r="F600" s="10">
        <v>675</v>
      </c>
      <c r="G600">
        <f t="shared" si="18"/>
        <v>634.6596375</v>
      </c>
      <c r="H600">
        <f t="shared" si="19"/>
        <v>7.05177375</v>
      </c>
    </row>
    <row r="601" spans="1:8">
      <c r="A601" s="1" t="s">
        <v>132</v>
      </c>
      <c r="B601" s="7" t="s">
        <v>870</v>
      </c>
      <c r="C601" s="7" t="s">
        <v>871</v>
      </c>
      <c r="D601" s="7" t="s">
        <v>137</v>
      </c>
      <c r="E601" s="8">
        <v>2</v>
      </c>
      <c r="F601" s="10">
        <v>24</v>
      </c>
      <c r="G601">
        <f t="shared" si="18"/>
        <v>22.565676</v>
      </c>
      <c r="H601">
        <f t="shared" si="19"/>
        <v>11.282838</v>
      </c>
    </row>
    <row r="602" spans="1:8">
      <c r="A602" s="1" t="s">
        <v>116</v>
      </c>
      <c r="B602" s="7" t="s">
        <v>872</v>
      </c>
      <c r="C602" s="7" t="s">
        <v>291</v>
      </c>
      <c r="D602" s="7" t="s">
        <v>873</v>
      </c>
      <c r="E602" s="8">
        <v>60</v>
      </c>
      <c r="F602" s="10">
        <v>339</v>
      </c>
      <c r="G602">
        <f t="shared" si="18"/>
        <v>318.7401735</v>
      </c>
      <c r="H602">
        <f t="shared" si="19"/>
        <v>5.312336225</v>
      </c>
    </row>
    <row r="603" spans="1:8">
      <c r="A603" s="1" t="s">
        <v>132</v>
      </c>
      <c r="B603" s="7" t="s">
        <v>874</v>
      </c>
      <c r="C603" s="7" t="s">
        <v>136</v>
      </c>
      <c r="D603" s="7" t="s">
        <v>137</v>
      </c>
      <c r="E603" s="8">
        <v>2</v>
      </c>
      <c r="F603" s="10">
        <v>190</v>
      </c>
      <c r="G603">
        <f t="shared" si="18"/>
        <v>178.644935</v>
      </c>
      <c r="H603">
        <f t="shared" si="19"/>
        <v>89.3224675</v>
      </c>
    </row>
    <row r="604" spans="1:8">
      <c r="A604" s="1" t="s">
        <v>875</v>
      </c>
      <c r="B604" s="7" t="s">
        <v>876</v>
      </c>
      <c r="C604" s="7" t="s">
        <v>517</v>
      </c>
      <c r="D604" s="7" t="s">
        <v>877</v>
      </c>
      <c r="E604" s="8">
        <v>60</v>
      </c>
      <c r="F604" s="10">
        <v>1920</v>
      </c>
      <c r="G604">
        <f t="shared" si="18"/>
        <v>1805.25408</v>
      </c>
      <c r="H604">
        <f t="shared" si="19"/>
        <v>30.087568</v>
      </c>
    </row>
    <row r="605" spans="1:8">
      <c r="A605" s="1" t="s">
        <v>116</v>
      </c>
      <c r="B605" s="7" t="s">
        <v>878</v>
      </c>
      <c r="C605" s="7" t="s">
        <v>879</v>
      </c>
      <c r="D605" s="7" t="s">
        <v>880</v>
      </c>
      <c r="E605" s="8">
        <v>40</v>
      </c>
      <c r="F605" s="10">
        <v>360</v>
      </c>
      <c r="G605">
        <f t="shared" si="18"/>
        <v>338.48514</v>
      </c>
      <c r="H605">
        <f t="shared" si="19"/>
        <v>8.4621285</v>
      </c>
    </row>
    <row r="606" spans="1:8">
      <c r="A606" s="1" t="s">
        <v>881</v>
      </c>
      <c r="B606" s="7" t="s">
        <v>882</v>
      </c>
      <c r="C606" s="7" t="s">
        <v>883</v>
      </c>
      <c r="D606" s="7" t="s">
        <v>881</v>
      </c>
      <c r="E606" s="8">
        <v>80</v>
      </c>
      <c r="F606" s="10">
        <v>1688</v>
      </c>
      <c r="G606">
        <f t="shared" si="18"/>
        <v>1587.119212</v>
      </c>
      <c r="H606">
        <f t="shared" si="19"/>
        <v>19.83899015</v>
      </c>
    </row>
    <row r="607" spans="1:8">
      <c r="A607" s="1" t="s">
        <v>881</v>
      </c>
      <c r="B607" s="7" t="s">
        <v>882</v>
      </c>
      <c r="C607" s="7" t="s">
        <v>883</v>
      </c>
      <c r="D607" s="7" t="s">
        <v>881</v>
      </c>
      <c r="E607" s="8">
        <v>100</v>
      </c>
      <c r="F607" s="10">
        <v>3277</v>
      </c>
      <c r="G607">
        <f t="shared" si="18"/>
        <v>3081.1550105</v>
      </c>
      <c r="H607">
        <f t="shared" si="19"/>
        <v>30.811550105</v>
      </c>
    </row>
    <row r="608" spans="1:8">
      <c r="A608" s="1" t="s">
        <v>12</v>
      </c>
      <c r="B608" s="7" t="s">
        <v>884</v>
      </c>
      <c r="C608" s="7" t="s">
        <v>885</v>
      </c>
      <c r="D608" s="7" t="s">
        <v>886</v>
      </c>
      <c r="E608" s="8">
        <v>200</v>
      </c>
      <c r="F608" s="10">
        <v>10094</v>
      </c>
      <c r="G608">
        <f t="shared" si="18"/>
        <v>9490.747231</v>
      </c>
      <c r="H608">
        <f t="shared" si="19"/>
        <v>47.453736155</v>
      </c>
    </row>
    <row r="609" spans="1:8">
      <c r="A609" s="1" t="s">
        <v>12</v>
      </c>
      <c r="B609" s="7" t="s">
        <v>884</v>
      </c>
      <c r="C609" s="7" t="s">
        <v>885</v>
      </c>
      <c r="D609" s="7" t="s">
        <v>886</v>
      </c>
      <c r="E609" s="8">
        <v>120</v>
      </c>
      <c r="F609" s="10">
        <v>6056.4</v>
      </c>
      <c r="G609">
        <f t="shared" si="18"/>
        <v>5694.4483386</v>
      </c>
      <c r="H609">
        <f t="shared" si="19"/>
        <v>47.453736155</v>
      </c>
    </row>
    <row r="610" spans="1:8">
      <c r="A610" s="1" t="s">
        <v>12</v>
      </c>
      <c r="B610" s="7" t="s">
        <v>884</v>
      </c>
      <c r="C610" s="7" t="s">
        <v>885</v>
      </c>
      <c r="D610" s="7" t="s">
        <v>886</v>
      </c>
      <c r="E610" s="8">
        <v>440</v>
      </c>
      <c r="F610" s="10">
        <v>22206.7989</v>
      </c>
      <c r="G610">
        <f t="shared" si="18"/>
        <v>20879.6428739399</v>
      </c>
      <c r="H610">
        <f t="shared" si="19"/>
        <v>47.4537338044087</v>
      </c>
    </row>
    <row r="611" spans="1:8">
      <c r="A611" s="1" t="s">
        <v>132</v>
      </c>
      <c r="B611" s="7" t="s">
        <v>887</v>
      </c>
      <c r="C611" s="7" t="s">
        <v>741</v>
      </c>
      <c r="D611" s="7" t="s">
        <v>742</v>
      </c>
      <c r="E611" s="8">
        <v>2</v>
      </c>
      <c r="F611" s="10">
        <v>150</v>
      </c>
      <c r="G611">
        <f t="shared" si="18"/>
        <v>141.035475</v>
      </c>
      <c r="H611">
        <f t="shared" si="19"/>
        <v>70.5177375</v>
      </c>
    </row>
    <row r="612" spans="1:8">
      <c r="A612" s="1" t="s">
        <v>132</v>
      </c>
      <c r="B612" s="7" t="s">
        <v>887</v>
      </c>
      <c r="C612" s="7" t="s">
        <v>741</v>
      </c>
      <c r="D612" s="7" t="s">
        <v>742</v>
      </c>
      <c r="E612" s="8">
        <v>4</v>
      </c>
      <c r="F612" s="10">
        <v>380</v>
      </c>
      <c r="G612">
        <f t="shared" si="18"/>
        <v>357.28987</v>
      </c>
      <c r="H612">
        <f t="shared" si="19"/>
        <v>89.3224675</v>
      </c>
    </row>
    <row r="613" spans="1:8">
      <c r="A613" s="1" t="s">
        <v>270</v>
      </c>
      <c r="B613" s="7" t="s">
        <v>888</v>
      </c>
      <c r="C613" s="7" t="s">
        <v>889</v>
      </c>
      <c r="D613" s="7" t="s">
        <v>890</v>
      </c>
      <c r="E613" s="8">
        <v>200</v>
      </c>
      <c r="F613" s="10">
        <v>16600</v>
      </c>
      <c r="G613">
        <f t="shared" si="18"/>
        <v>15607.9259</v>
      </c>
      <c r="H613">
        <f t="shared" si="19"/>
        <v>78.0396295</v>
      </c>
    </row>
    <row r="614" spans="1:8">
      <c r="A614" s="1" t="s">
        <v>270</v>
      </c>
      <c r="B614" s="7" t="s">
        <v>888</v>
      </c>
      <c r="C614" s="7" t="s">
        <v>889</v>
      </c>
      <c r="D614" s="7" t="s">
        <v>890</v>
      </c>
      <c r="E614" s="8">
        <v>10</v>
      </c>
      <c r="F614" s="10">
        <v>720</v>
      </c>
      <c r="G614">
        <f t="shared" si="18"/>
        <v>676.97028</v>
      </c>
      <c r="H614">
        <f t="shared" si="19"/>
        <v>67.697028</v>
      </c>
    </row>
    <row r="615" spans="1:8">
      <c r="A615" s="1" t="s">
        <v>270</v>
      </c>
      <c r="B615" s="7" t="s">
        <v>888</v>
      </c>
      <c r="C615" s="7" t="s">
        <v>889</v>
      </c>
      <c r="D615" s="7" t="s">
        <v>890</v>
      </c>
      <c r="E615" s="8">
        <v>40</v>
      </c>
      <c r="F615" s="10">
        <v>2880</v>
      </c>
      <c r="G615">
        <f t="shared" si="18"/>
        <v>2707.88112</v>
      </c>
      <c r="H615">
        <f t="shared" si="19"/>
        <v>67.697028</v>
      </c>
    </row>
    <row r="616" spans="1:8">
      <c r="A616" s="1" t="s">
        <v>807</v>
      </c>
      <c r="B616" s="7" t="s">
        <v>891</v>
      </c>
      <c r="C616" s="7" t="s">
        <v>295</v>
      </c>
      <c r="D616" s="7" t="s">
        <v>892</v>
      </c>
      <c r="E616" s="8">
        <v>360</v>
      </c>
      <c r="F616" s="10">
        <v>22176</v>
      </c>
      <c r="G616">
        <f t="shared" si="18"/>
        <v>20850.684624</v>
      </c>
      <c r="H616">
        <f t="shared" si="19"/>
        <v>57.9185684</v>
      </c>
    </row>
    <row r="617" spans="1:8">
      <c r="A617" s="1" t="s">
        <v>58</v>
      </c>
      <c r="B617" s="7" t="s">
        <v>893</v>
      </c>
      <c r="C617" s="7" t="s">
        <v>894</v>
      </c>
      <c r="D617" s="7" t="s">
        <v>895</v>
      </c>
      <c r="E617" s="8">
        <v>20</v>
      </c>
      <c r="F617" s="10">
        <v>360</v>
      </c>
      <c r="G617">
        <f t="shared" si="18"/>
        <v>338.48514</v>
      </c>
      <c r="H617">
        <f t="shared" si="19"/>
        <v>16.924257</v>
      </c>
    </row>
    <row r="618" spans="1:8">
      <c r="A618" s="1" t="s">
        <v>235</v>
      </c>
      <c r="B618" s="7" t="s">
        <v>896</v>
      </c>
      <c r="C618" s="7" t="s">
        <v>897</v>
      </c>
      <c r="D618" s="7" t="s">
        <v>468</v>
      </c>
      <c r="E618" s="8">
        <v>10</v>
      </c>
      <c r="F618" s="10">
        <v>22</v>
      </c>
      <c r="G618">
        <f t="shared" si="18"/>
        <v>20.685203</v>
      </c>
      <c r="H618">
        <f t="shared" si="19"/>
        <v>2.0685203</v>
      </c>
    </row>
    <row r="619" spans="1:8">
      <c r="A619" s="1" t="s">
        <v>58</v>
      </c>
      <c r="B619" s="7" t="s">
        <v>898</v>
      </c>
      <c r="C619" s="7" t="s">
        <v>894</v>
      </c>
      <c r="D619" s="7" t="s">
        <v>899</v>
      </c>
      <c r="E619" s="8">
        <v>10</v>
      </c>
      <c r="F619" s="10">
        <v>100</v>
      </c>
      <c r="G619">
        <f t="shared" si="18"/>
        <v>94.02365</v>
      </c>
      <c r="H619">
        <f t="shared" si="19"/>
        <v>9.402365</v>
      </c>
    </row>
    <row r="620" spans="1:8">
      <c r="A620" s="1" t="s">
        <v>132</v>
      </c>
      <c r="B620" s="7" t="s">
        <v>900</v>
      </c>
      <c r="C620" s="7" t="s">
        <v>136</v>
      </c>
      <c r="D620" s="7" t="s">
        <v>137</v>
      </c>
      <c r="E620" s="8">
        <v>2</v>
      </c>
      <c r="F620" s="10">
        <v>26</v>
      </c>
      <c r="G620">
        <f t="shared" si="18"/>
        <v>24.446149</v>
      </c>
      <c r="H620">
        <f t="shared" si="19"/>
        <v>12.2230745</v>
      </c>
    </row>
    <row r="621" spans="1:8">
      <c r="A621" s="1" t="s">
        <v>132</v>
      </c>
      <c r="B621" s="7" t="s">
        <v>901</v>
      </c>
      <c r="C621" s="7" t="s">
        <v>871</v>
      </c>
      <c r="D621" s="7" t="s">
        <v>137</v>
      </c>
      <c r="E621" s="8">
        <v>1</v>
      </c>
      <c r="F621" s="10">
        <v>13</v>
      </c>
      <c r="G621">
        <f t="shared" si="18"/>
        <v>12.2230745</v>
      </c>
      <c r="H621">
        <f t="shared" si="19"/>
        <v>12.2230745</v>
      </c>
    </row>
    <row r="622" spans="1:8">
      <c r="A622" s="1" t="s">
        <v>54</v>
      </c>
      <c r="B622" s="7" t="s">
        <v>902</v>
      </c>
      <c r="C622" s="7" t="s">
        <v>903</v>
      </c>
      <c r="D622" s="7" t="s">
        <v>904</v>
      </c>
      <c r="E622" s="8">
        <v>5</v>
      </c>
      <c r="F622" s="10">
        <v>75</v>
      </c>
      <c r="G622">
        <f t="shared" si="18"/>
        <v>70.5177375</v>
      </c>
      <c r="H622">
        <f t="shared" si="19"/>
        <v>14.1035475</v>
      </c>
    </row>
    <row r="623" spans="1:8">
      <c r="A623" s="1" t="s">
        <v>905</v>
      </c>
      <c r="B623" s="7" t="s">
        <v>906</v>
      </c>
      <c r="C623" s="7" t="s">
        <v>907</v>
      </c>
      <c r="D623" s="7" t="s">
        <v>908</v>
      </c>
      <c r="E623" s="8">
        <v>40</v>
      </c>
      <c r="F623" s="10">
        <v>9272</v>
      </c>
      <c r="G623">
        <f t="shared" si="18"/>
        <v>8717.872828</v>
      </c>
      <c r="H623">
        <f t="shared" si="19"/>
        <v>217.9468207</v>
      </c>
    </row>
    <row r="624" spans="1:8">
      <c r="A624" s="1" t="s">
        <v>909</v>
      </c>
      <c r="B624" s="7" t="s">
        <v>910</v>
      </c>
      <c r="C624" s="7" t="s">
        <v>911</v>
      </c>
      <c r="D624" s="7" t="s">
        <v>909</v>
      </c>
      <c r="E624" s="11">
        <v>600</v>
      </c>
      <c r="F624" s="10">
        <v>3516</v>
      </c>
      <c r="G624">
        <f t="shared" si="18"/>
        <v>3305.871534</v>
      </c>
      <c r="H624">
        <f t="shared" si="19"/>
        <v>5.50978589</v>
      </c>
    </row>
    <row r="625" spans="1:8">
      <c r="A625" s="1" t="s">
        <v>25</v>
      </c>
      <c r="B625" s="12" t="s">
        <v>912</v>
      </c>
      <c r="C625" s="7" t="s">
        <v>913</v>
      </c>
      <c r="D625" s="7" t="s">
        <v>34</v>
      </c>
      <c r="E625" s="11">
        <v>25</v>
      </c>
      <c r="F625" s="10">
        <v>65</v>
      </c>
      <c r="G625">
        <f t="shared" si="18"/>
        <v>61.1153725</v>
      </c>
      <c r="H625">
        <f t="shared" si="19"/>
        <v>2.4446149</v>
      </c>
    </row>
    <row r="626" spans="1:8">
      <c r="A626" s="1" t="s">
        <v>132</v>
      </c>
      <c r="B626" s="7" t="s">
        <v>914</v>
      </c>
      <c r="C626" s="7" t="s">
        <v>409</v>
      </c>
      <c r="D626" s="7" t="s">
        <v>137</v>
      </c>
      <c r="E626" s="8">
        <v>1</v>
      </c>
      <c r="F626" s="10">
        <v>135</v>
      </c>
      <c r="G626">
        <f t="shared" si="18"/>
        <v>126.9319275</v>
      </c>
      <c r="H626">
        <f t="shared" si="19"/>
        <v>126.9319275</v>
      </c>
    </row>
    <row r="627" spans="1:8">
      <c r="A627" s="1" t="s">
        <v>132</v>
      </c>
      <c r="B627" s="7" t="s">
        <v>915</v>
      </c>
      <c r="C627" s="7" t="s">
        <v>136</v>
      </c>
      <c r="D627" s="7" t="s">
        <v>137</v>
      </c>
      <c r="E627" s="8">
        <v>2</v>
      </c>
      <c r="F627" s="10">
        <v>100</v>
      </c>
      <c r="G627">
        <f t="shared" si="18"/>
        <v>94.02365</v>
      </c>
      <c r="H627">
        <f t="shared" si="19"/>
        <v>47.011825</v>
      </c>
    </row>
    <row r="628" spans="1:8">
      <c r="A628" s="1" t="s">
        <v>132</v>
      </c>
      <c r="B628" s="7" t="s">
        <v>915</v>
      </c>
      <c r="C628" s="7" t="s">
        <v>136</v>
      </c>
      <c r="D628" s="7" t="s">
        <v>137</v>
      </c>
      <c r="E628" s="8">
        <v>3</v>
      </c>
      <c r="F628" s="10">
        <v>153</v>
      </c>
      <c r="G628">
        <f t="shared" si="18"/>
        <v>143.8561845</v>
      </c>
      <c r="H628">
        <f t="shared" si="19"/>
        <v>47.9520615</v>
      </c>
    </row>
    <row r="629" spans="1:8">
      <c r="A629" s="1" t="s">
        <v>132</v>
      </c>
      <c r="B629" s="7" t="s">
        <v>916</v>
      </c>
      <c r="C629" s="7" t="s">
        <v>130</v>
      </c>
      <c r="D629" s="7" t="s">
        <v>481</v>
      </c>
      <c r="E629" s="8">
        <v>1</v>
      </c>
      <c r="F629" s="10">
        <v>30</v>
      </c>
      <c r="G629">
        <f t="shared" si="18"/>
        <v>28.207095</v>
      </c>
      <c r="H629">
        <f t="shared" si="19"/>
        <v>28.207095</v>
      </c>
    </row>
    <row r="630" spans="1:8">
      <c r="A630" s="1" t="s">
        <v>132</v>
      </c>
      <c r="B630" s="7" t="s">
        <v>917</v>
      </c>
      <c r="C630" s="7" t="s">
        <v>136</v>
      </c>
      <c r="D630" s="7" t="s">
        <v>137</v>
      </c>
      <c r="E630" s="8">
        <v>2</v>
      </c>
      <c r="F630" s="10">
        <v>112</v>
      </c>
      <c r="G630">
        <f t="shared" si="18"/>
        <v>105.306488</v>
      </c>
      <c r="H630">
        <f t="shared" si="19"/>
        <v>52.653244</v>
      </c>
    </row>
    <row r="631" spans="1:8">
      <c r="A631" s="1" t="s">
        <v>54</v>
      </c>
      <c r="B631" s="7" t="s">
        <v>918</v>
      </c>
      <c r="C631" s="7" t="s">
        <v>597</v>
      </c>
      <c r="D631" s="7" t="s">
        <v>606</v>
      </c>
      <c r="E631" s="8">
        <v>120</v>
      </c>
      <c r="F631" s="10">
        <v>2964</v>
      </c>
      <c r="G631">
        <f t="shared" si="18"/>
        <v>2786.860986</v>
      </c>
      <c r="H631">
        <f t="shared" si="19"/>
        <v>23.22384155</v>
      </c>
    </row>
    <row r="632" spans="1:8">
      <c r="A632" s="1" t="s">
        <v>54</v>
      </c>
      <c r="B632" s="7" t="s">
        <v>919</v>
      </c>
      <c r="C632" s="7" t="s">
        <v>920</v>
      </c>
      <c r="D632" s="7" t="s">
        <v>921</v>
      </c>
      <c r="E632" s="8">
        <v>20</v>
      </c>
      <c r="F632" s="10">
        <v>99</v>
      </c>
      <c r="G632">
        <f t="shared" si="18"/>
        <v>93.0834135</v>
      </c>
      <c r="H632">
        <f t="shared" si="19"/>
        <v>4.654170675</v>
      </c>
    </row>
    <row r="633" spans="1:8">
      <c r="A633" s="1" t="s">
        <v>142</v>
      </c>
      <c r="B633" s="7" t="s">
        <v>922</v>
      </c>
      <c r="C633" s="7" t="s">
        <v>923</v>
      </c>
      <c r="D633" s="7" t="s">
        <v>921</v>
      </c>
      <c r="E633" s="8">
        <v>20</v>
      </c>
      <c r="F633" s="10">
        <v>886</v>
      </c>
      <c r="G633">
        <f t="shared" si="18"/>
        <v>833.049539</v>
      </c>
      <c r="H633">
        <f t="shared" si="19"/>
        <v>41.65247695</v>
      </c>
    </row>
    <row r="634" spans="1:8">
      <c r="A634" s="1" t="s">
        <v>924</v>
      </c>
      <c r="B634" s="7" t="s">
        <v>925</v>
      </c>
      <c r="C634" s="7" t="s">
        <v>599</v>
      </c>
      <c r="D634" s="7" t="s">
        <v>926</v>
      </c>
      <c r="E634" s="8">
        <v>600</v>
      </c>
      <c r="F634" s="10">
        <v>33480</v>
      </c>
      <c r="G634">
        <f t="shared" si="18"/>
        <v>31479.11802</v>
      </c>
      <c r="H634">
        <f t="shared" si="19"/>
        <v>52.4651967</v>
      </c>
    </row>
    <row r="635" spans="1:8">
      <c r="A635" s="1" t="s">
        <v>54</v>
      </c>
      <c r="B635" s="7" t="s">
        <v>927</v>
      </c>
      <c r="C635" s="7" t="s">
        <v>928</v>
      </c>
      <c r="D635" s="7" t="s">
        <v>929</v>
      </c>
      <c r="E635" s="8">
        <v>400</v>
      </c>
      <c r="F635" s="10">
        <v>6744</v>
      </c>
      <c r="G635">
        <f t="shared" si="18"/>
        <v>6340.954956</v>
      </c>
      <c r="H635">
        <f t="shared" si="19"/>
        <v>15.85238739</v>
      </c>
    </row>
    <row r="636" spans="1:8">
      <c r="A636" s="1" t="s">
        <v>54</v>
      </c>
      <c r="B636" s="7" t="s">
        <v>927</v>
      </c>
      <c r="C636" s="7" t="s">
        <v>928</v>
      </c>
      <c r="D636" s="7" t="s">
        <v>929</v>
      </c>
      <c r="E636" s="8">
        <v>80</v>
      </c>
      <c r="F636" s="10">
        <v>696</v>
      </c>
      <c r="G636">
        <f t="shared" si="18"/>
        <v>654.404604</v>
      </c>
      <c r="H636">
        <f t="shared" si="19"/>
        <v>8.18005755</v>
      </c>
    </row>
    <row r="637" spans="1:8">
      <c r="A637" s="1" t="s">
        <v>235</v>
      </c>
      <c r="B637" s="7" t="s">
        <v>930</v>
      </c>
      <c r="C637" s="7" t="s">
        <v>778</v>
      </c>
      <c r="D637" s="7" t="s">
        <v>931</v>
      </c>
      <c r="E637" s="8">
        <v>60</v>
      </c>
      <c r="F637" s="10">
        <v>2568</v>
      </c>
      <c r="G637">
        <f t="shared" si="18"/>
        <v>2414.527332</v>
      </c>
      <c r="H637">
        <f t="shared" si="19"/>
        <v>40.2421222</v>
      </c>
    </row>
    <row r="638" spans="1:8">
      <c r="A638" s="1" t="s">
        <v>270</v>
      </c>
      <c r="B638" s="7" t="s">
        <v>932</v>
      </c>
      <c r="C638" s="7" t="s">
        <v>933</v>
      </c>
      <c r="D638" s="7" t="s">
        <v>751</v>
      </c>
      <c r="E638" s="8">
        <v>200</v>
      </c>
      <c r="F638" s="10">
        <v>11500</v>
      </c>
      <c r="G638">
        <f t="shared" si="18"/>
        <v>10812.71975</v>
      </c>
      <c r="H638">
        <f t="shared" si="19"/>
        <v>54.06359875</v>
      </c>
    </row>
    <row r="639" spans="1:8">
      <c r="A639" s="1" t="s">
        <v>270</v>
      </c>
      <c r="B639" s="7" t="s">
        <v>934</v>
      </c>
      <c r="C639" s="7" t="s">
        <v>935</v>
      </c>
      <c r="D639" s="7" t="s">
        <v>273</v>
      </c>
      <c r="E639" s="8">
        <v>100</v>
      </c>
      <c r="F639" s="10">
        <v>5750</v>
      </c>
      <c r="G639">
        <f t="shared" si="18"/>
        <v>5406.359875</v>
      </c>
      <c r="H639">
        <f t="shared" si="19"/>
        <v>54.06359875</v>
      </c>
    </row>
    <row r="640" spans="1:8">
      <c r="A640" s="1" t="s">
        <v>25</v>
      </c>
      <c r="B640" s="12" t="s">
        <v>936</v>
      </c>
      <c r="C640" s="7" t="s">
        <v>937</v>
      </c>
      <c r="D640" s="7" t="s">
        <v>938</v>
      </c>
      <c r="E640" s="11">
        <v>10</v>
      </c>
      <c r="F640" s="10">
        <v>800</v>
      </c>
      <c r="G640">
        <f t="shared" si="18"/>
        <v>752.1892</v>
      </c>
      <c r="H640">
        <f t="shared" si="19"/>
        <v>75.21892</v>
      </c>
    </row>
    <row r="641" spans="1:8">
      <c r="A641" s="1" t="s">
        <v>939</v>
      </c>
      <c r="B641" s="7" t="s">
        <v>940</v>
      </c>
      <c r="C641" s="7" t="s">
        <v>941</v>
      </c>
      <c r="D641" s="7" t="s">
        <v>942</v>
      </c>
      <c r="E641" s="8">
        <v>360</v>
      </c>
      <c r="F641" s="10">
        <v>5828.4</v>
      </c>
      <c r="G641">
        <f t="shared" si="18"/>
        <v>5480.0744166</v>
      </c>
      <c r="H641">
        <f t="shared" si="19"/>
        <v>15.222428935</v>
      </c>
    </row>
    <row r="642" spans="1:8">
      <c r="A642" s="1" t="s">
        <v>943</v>
      </c>
      <c r="B642" s="7" t="s">
        <v>944</v>
      </c>
      <c r="C642" s="7" t="s">
        <v>945</v>
      </c>
      <c r="D642" s="7" t="s">
        <v>943</v>
      </c>
      <c r="E642" s="8">
        <v>300</v>
      </c>
      <c r="F642" s="10">
        <v>1950</v>
      </c>
      <c r="G642">
        <f t="shared" si="18"/>
        <v>1833.461175</v>
      </c>
      <c r="H642">
        <f t="shared" si="19"/>
        <v>6.11153725</v>
      </c>
    </row>
    <row r="643" spans="1:8">
      <c r="A643" s="1" t="s">
        <v>943</v>
      </c>
      <c r="B643" s="7" t="s">
        <v>944</v>
      </c>
      <c r="C643" s="7" t="s">
        <v>945</v>
      </c>
      <c r="D643" s="7" t="s">
        <v>943</v>
      </c>
      <c r="E643" s="8">
        <v>300</v>
      </c>
      <c r="F643" s="10">
        <v>1950</v>
      </c>
      <c r="G643">
        <f t="shared" ref="G643:G706" si="20">F643*0.9402365</f>
        <v>1833.461175</v>
      </c>
      <c r="H643">
        <f t="shared" ref="H643:H706" si="21">G643/E643</f>
        <v>6.11153725</v>
      </c>
    </row>
    <row r="644" spans="1:8">
      <c r="A644" s="1" t="s">
        <v>25</v>
      </c>
      <c r="B644" s="12" t="s">
        <v>946</v>
      </c>
      <c r="C644" s="7" t="s">
        <v>947</v>
      </c>
      <c r="D644" s="7" t="s">
        <v>948</v>
      </c>
      <c r="E644" s="11">
        <v>2</v>
      </c>
      <c r="F644" s="10">
        <v>136</v>
      </c>
      <c r="G644">
        <f t="shared" si="20"/>
        <v>127.872164</v>
      </c>
      <c r="H644">
        <f t="shared" si="21"/>
        <v>63.936082</v>
      </c>
    </row>
    <row r="645" spans="1:8">
      <c r="A645" s="1" t="s">
        <v>132</v>
      </c>
      <c r="B645" s="7" t="s">
        <v>949</v>
      </c>
      <c r="C645" s="7" t="s">
        <v>134</v>
      </c>
      <c r="D645" s="7" t="s">
        <v>132</v>
      </c>
      <c r="E645" s="8">
        <v>1</v>
      </c>
      <c r="F645" s="10">
        <v>80</v>
      </c>
      <c r="G645">
        <f t="shared" si="20"/>
        <v>75.21892</v>
      </c>
      <c r="H645">
        <f t="shared" si="21"/>
        <v>75.21892</v>
      </c>
    </row>
    <row r="646" spans="1:8">
      <c r="A646" s="1" t="s">
        <v>25</v>
      </c>
      <c r="B646" s="12" t="s">
        <v>950</v>
      </c>
      <c r="C646" s="7" t="s">
        <v>951</v>
      </c>
      <c r="D646" s="7" t="s">
        <v>952</v>
      </c>
      <c r="E646" s="11">
        <v>1</v>
      </c>
      <c r="F646" s="10">
        <v>560</v>
      </c>
      <c r="G646">
        <f t="shared" si="20"/>
        <v>526.53244</v>
      </c>
      <c r="H646">
        <f t="shared" si="21"/>
        <v>526.53244</v>
      </c>
    </row>
    <row r="647" spans="1:8">
      <c r="A647" s="1" t="s">
        <v>25</v>
      </c>
      <c r="B647" s="12" t="s">
        <v>950</v>
      </c>
      <c r="C647" s="7" t="s">
        <v>951</v>
      </c>
      <c r="D647" s="7" t="s">
        <v>952</v>
      </c>
      <c r="E647" s="11">
        <v>9</v>
      </c>
      <c r="F647" s="10">
        <v>5040</v>
      </c>
      <c r="G647">
        <f t="shared" si="20"/>
        <v>4738.79196</v>
      </c>
      <c r="H647">
        <f t="shared" si="21"/>
        <v>526.53244</v>
      </c>
    </row>
    <row r="648" spans="1:8">
      <c r="A648" s="1" t="s">
        <v>25</v>
      </c>
      <c r="B648" s="12" t="s">
        <v>950</v>
      </c>
      <c r="C648" s="7" t="s">
        <v>951</v>
      </c>
      <c r="D648" s="7" t="s">
        <v>952</v>
      </c>
      <c r="E648" s="11">
        <v>2</v>
      </c>
      <c r="F648" s="10">
        <v>1120</v>
      </c>
      <c r="G648">
        <f t="shared" si="20"/>
        <v>1053.06488</v>
      </c>
      <c r="H648">
        <f t="shared" si="21"/>
        <v>526.53244</v>
      </c>
    </row>
    <row r="649" spans="1:8">
      <c r="A649" s="1" t="s">
        <v>159</v>
      </c>
      <c r="B649" s="7" t="s">
        <v>953</v>
      </c>
      <c r="C649" s="7" t="s">
        <v>954</v>
      </c>
      <c r="D649" s="7" t="s">
        <v>159</v>
      </c>
      <c r="E649" s="11">
        <v>264</v>
      </c>
      <c r="F649" s="10">
        <v>4752</v>
      </c>
      <c r="G649">
        <f t="shared" si="20"/>
        <v>4468.003848</v>
      </c>
      <c r="H649">
        <f t="shared" si="21"/>
        <v>16.924257</v>
      </c>
    </row>
    <row r="650" spans="1:8">
      <c r="A650" s="1" t="s">
        <v>132</v>
      </c>
      <c r="B650" s="7" t="s">
        <v>955</v>
      </c>
      <c r="C650" s="7" t="s">
        <v>136</v>
      </c>
      <c r="D650" s="7" t="s">
        <v>137</v>
      </c>
      <c r="E650" s="8">
        <v>3</v>
      </c>
      <c r="F650" s="10">
        <v>96</v>
      </c>
      <c r="G650">
        <f t="shared" si="20"/>
        <v>90.262704</v>
      </c>
      <c r="H650">
        <f t="shared" si="21"/>
        <v>30.087568</v>
      </c>
    </row>
    <row r="651" spans="1:8">
      <c r="A651" s="1" t="s">
        <v>58</v>
      </c>
      <c r="B651" s="7" t="s">
        <v>956</v>
      </c>
      <c r="C651" s="7" t="s">
        <v>778</v>
      </c>
      <c r="D651" s="7" t="s">
        <v>957</v>
      </c>
      <c r="E651" s="8">
        <v>1710</v>
      </c>
      <c r="F651" s="10">
        <v>23085</v>
      </c>
      <c r="G651">
        <f t="shared" si="20"/>
        <v>21705.3596025</v>
      </c>
      <c r="H651">
        <f t="shared" si="21"/>
        <v>12.69319275</v>
      </c>
    </row>
    <row r="652" spans="1:8">
      <c r="A652" s="1" t="s">
        <v>58</v>
      </c>
      <c r="B652" s="7" t="s">
        <v>956</v>
      </c>
      <c r="C652" s="7" t="s">
        <v>778</v>
      </c>
      <c r="D652" s="7" t="s">
        <v>957</v>
      </c>
      <c r="E652" s="8">
        <v>90</v>
      </c>
      <c r="F652" s="10">
        <v>1062</v>
      </c>
      <c r="G652">
        <f t="shared" si="20"/>
        <v>998.531163</v>
      </c>
      <c r="H652">
        <f t="shared" si="21"/>
        <v>11.0947907</v>
      </c>
    </row>
    <row r="653" spans="1:8">
      <c r="A653" s="1" t="s">
        <v>958</v>
      </c>
      <c r="B653" s="7" t="s">
        <v>959</v>
      </c>
      <c r="C653" s="7" t="s">
        <v>960</v>
      </c>
      <c r="D653" s="7" t="s">
        <v>961</v>
      </c>
      <c r="E653" s="8">
        <v>300</v>
      </c>
      <c r="F653" s="10">
        <v>7305</v>
      </c>
      <c r="G653">
        <f t="shared" si="20"/>
        <v>6868.4276325</v>
      </c>
      <c r="H653">
        <f t="shared" si="21"/>
        <v>22.894758775</v>
      </c>
    </row>
    <row r="654" spans="1:8">
      <c r="A654" s="1" t="s">
        <v>65</v>
      </c>
      <c r="B654" s="7" t="s">
        <v>962</v>
      </c>
      <c r="C654" s="7" t="s">
        <v>963</v>
      </c>
      <c r="D654" s="7" t="s">
        <v>964</v>
      </c>
      <c r="E654" s="8">
        <v>10</v>
      </c>
      <c r="F654" s="10">
        <v>250</v>
      </c>
      <c r="G654">
        <f t="shared" si="20"/>
        <v>235.059125</v>
      </c>
      <c r="H654">
        <f t="shared" si="21"/>
        <v>23.5059125</v>
      </c>
    </row>
    <row r="655" spans="1:8">
      <c r="A655" s="1" t="s">
        <v>482</v>
      </c>
      <c r="B655" s="7" t="s">
        <v>965</v>
      </c>
      <c r="C655" s="7" t="s">
        <v>966</v>
      </c>
      <c r="D655" s="7" t="s">
        <v>967</v>
      </c>
      <c r="E655" s="8">
        <v>50</v>
      </c>
      <c r="F655" s="10">
        <v>1189.5</v>
      </c>
      <c r="G655">
        <f t="shared" si="20"/>
        <v>1118.41131675</v>
      </c>
      <c r="H655">
        <f t="shared" si="21"/>
        <v>22.368226335</v>
      </c>
    </row>
    <row r="656" spans="1:8">
      <c r="A656" s="1" t="s">
        <v>968</v>
      </c>
      <c r="B656" s="12" t="s">
        <v>969</v>
      </c>
      <c r="C656" s="7" t="s">
        <v>828</v>
      </c>
      <c r="D656" s="7" t="s">
        <v>968</v>
      </c>
      <c r="E656" s="8">
        <v>200</v>
      </c>
      <c r="F656" s="10">
        <v>7110</v>
      </c>
      <c r="G656">
        <f t="shared" si="20"/>
        <v>6685.081515</v>
      </c>
      <c r="H656">
        <f t="shared" si="21"/>
        <v>33.425407575</v>
      </c>
    </row>
    <row r="657" spans="1:8">
      <c r="A657" s="1" t="s">
        <v>968</v>
      </c>
      <c r="B657" s="7" t="s">
        <v>969</v>
      </c>
      <c r="C657" s="7" t="s">
        <v>828</v>
      </c>
      <c r="D657" s="7" t="s">
        <v>968</v>
      </c>
      <c r="E657" s="8">
        <v>600</v>
      </c>
      <c r="F657" s="10">
        <v>8400</v>
      </c>
      <c r="G657">
        <f t="shared" si="20"/>
        <v>7897.9866</v>
      </c>
      <c r="H657">
        <f t="shared" si="21"/>
        <v>13.163311</v>
      </c>
    </row>
    <row r="658" spans="1:8">
      <c r="A658" s="1" t="s">
        <v>968</v>
      </c>
      <c r="B658" s="7" t="s">
        <v>969</v>
      </c>
      <c r="C658" s="7" t="s">
        <v>828</v>
      </c>
      <c r="D658" s="7" t="s">
        <v>968</v>
      </c>
      <c r="E658" s="8">
        <v>1000</v>
      </c>
      <c r="F658" s="10">
        <v>14000</v>
      </c>
      <c r="G658">
        <f t="shared" si="20"/>
        <v>13163.311</v>
      </c>
      <c r="H658">
        <f t="shared" si="21"/>
        <v>13.163311</v>
      </c>
    </row>
    <row r="659" spans="1:8">
      <c r="A659" s="1" t="s">
        <v>968</v>
      </c>
      <c r="B659" s="7" t="s">
        <v>969</v>
      </c>
      <c r="C659" s="7" t="s">
        <v>828</v>
      </c>
      <c r="D659" s="7" t="s">
        <v>968</v>
      </c>
      <c r="E659" s="8">
        <v>1000</v>
      </c>
      <c r="F659" s="10">
        <v>14000</v>
      </c>
      <c r="G659">
        <f t="shared" si="20"/>
        <v>13163.311</v>
      </c>
      <c r="H659">
        <f t="shared" si="21"/>
        <v>13.163311</v>
      </c>
    </row>
    <row r="660" spans="1:8">
      <c r="A660" s="1" t="s">
        <v>968</v>
      </c>
      <c r="B660" s="7" t="s">
        <v>969</v>
      </c>
      <c r="C660" s="7" t="s">
        <v>828</v>
      </c>
      <c r="D660" s="7" t="s">
        <v>968</v>
      </c>
      <c r="E660" s="8">
        <v>200</v>
      </c>
      <c r="F660" s="10">
        <v>7110</v>
      </c>
      <c r="G660">
        <f t="shared" si="20"/>
        <v>6685.081515</v>
      </c>
      <c r="H660">
        <f t="shared" si="21"/>
        <v>33.425407575</v>
      </c>
    </row>
    <row r="661" spans="1:8">
      <c r="A661" s="1" t="s">
        <v>968</v>
      </c>
      <c r="B661" s="7" t="s">
        <v>969</v>
      </c>
      <c r="C661" s="7" t="s">
        <v>828</v>
      </c>
      <c r="D661" s="7" t="s">
        <v>968</v>
      </c>
      <c r="E661" s="8">
        <v>200</v>
      </c>
      <c r="F661" s="10">
        <v>7110</v>
      </c>
      <c r="G661">
        <f t="shared" si="20"/>
        <v>6685.081515</v>
      </c>
      <c r="H661">
        <f t="shared" si="21"/>
        <v>33.425407575</v>
      </c>
    </row>
    <row r="662" spans="1:8">
      <c r="A662" s="1" t="s">
        <v>968</v>
      </c>
      <c r="B662" s="7" t="s">
        <v>969</v>
      </c>
      <c r="C662" s="7" t="s">
        <v>828</v>
      </c>
      <c r="D662" s="7" t="s">
        <v>968</v>
      </c>
      <c r="E662" s="8">
        <v>200</v>
      </c>
      <c r="F662" s="10">
        <v>7110</v>
      </c>
      <c r="G662">
        <f t="shared" si="20"/>
        <v>6685.081515</v>
      </c>
      <c r="H662">
        <f t="shared" si="21"/>
        <v>33.425407575</v>
      </c>
    </row>
    <row r="663" spans="1:8">
      <c r="A663" s="1" t="s">
        <v>968</v>
      </c>
      <c r="B663" s="7" t="s">
        <v>969</v>
      </c>
      <c r="C663" s="7" t="s">
        <v>828</v>
      </c>
      <c r="D663" s="7" t="s">
        <v>968</v>
      </c>
      <c r="E663" s="8">
        <v>400</v>
      </c>
      <c r="F663" s="10">
        <v>16000</v>
      </c>
      <c r="G663">
        <f t="shared" si="20"/>
        <v>15043.784</v>
      </c>
      <c r="H663">
        <f t="shared" si="21"/>
        <v>37.60946</v>
      </c>
    </row>
    <row r="664" spans="1:8">
      <c r="A664" s="1" t="s">
        <v>968</v>
      </c>
      <c r="B664" s="7" t="s">
        <v>969</v>
      </c>
      <c r="C664" s="7" t="s">
        <v>828</v>
      </c>
      <c r="D664" s="7" t="s">
        <v>968</v>
      </c>
      <c r="E664" s="8">
        <v>600</v>
      </c>
      <c r="F664" s="10">
        <v>21330</v>
      </c>
      <c r="G664">
        <f t="shared" si="20"/>
        <v>20055.244545</v>
      </c>
      <c r="H664">
        <f t="shared" si="21"/>
        <v>33.425407575</v>
      </c>
    </row>
    <row r="665" spans="1:8">
      <c r="A665" s="1" t="s">
        <v>968</v>
      </c>
      <c r="B665" s="7" t="s">
        <v>969</v>
      </c>
      <c r="C665" s="7" t="s">
        <v>828</v>
      </c>
      <c r="D665" s="7" t="s">
        <v>968</v>
      </c>
      <c r="E665" s="8">
        <v>1200</v>
      </c>
      <c r="F665" s="10">
        <v>42000</v>
      </c>
      <c r="G665">
        <f t="shared" si="20"/>
        <v>39489.933</v>
      </c>
      <c r="H665">
        <f t="shared" si="21"/>
        <v>32.9082775</v>
      </c>
    </row>
    <row r="666" spans="1:8">
      <c r="A666" s="1" t="s">
        <v>968</v>
      </c>
      <c r="B666" s="7" t="s">
        <v>969</v>
      </c>
      <c r="C666" s="7" t="s">
        <v>828</v>
      </c>
      <c r="D666" s="7" t="s">
        <v>968</v>
      </c>
      <c r="E666" s="8">
        <v>1000</v>
      </c>
      <c r="F666" s="10">
        <v>35550</v>
      </c>
      <c r="G666">
        <f t="shared" si="20"/>
        <v>33425.407575</v>
      </c>
      <c r="H666">
        <f t="shared" si="21"/>
        <v>33.425407575</v>
      </c>
    </row>
    <row r="667" spans="1:8">
      <c r="A667" s="1" t="s">
        <v>968</v>
      </c>
      <c r="B667" s="7" t="s">
        <v>969</v>
      </c>
      <c r="C667" s="7" t="s">
        <v>828</v>
      </c>
      <c r="D667" s="7" t="s">
        <v>968</v>
      </c>
      <c r="E667" s="8">
        <v>1000</v>
      </c>
      <c r="F667" s="10">
        <v>35500</v>
      </c>
      <c r="G667">
        <f t="shared" si="20"/>
        <v>33378.39575</v>
      </c>
      <c r="H667">
        <f t="shared" si="21"/>
        <v>33.37839575</v>
      </c>
    </row>
    <row r="668" spans="1:8">
      <c r="A668" s="1" t="s">
        <v>968</v>
      </c>
      <c r="B668" s="7" t="s">
        <v>969</v>
      </c>
      <c r="C668" s="7" t="s">
        <v>828</v>
      </c>
      <c r="D668" s="7" t="s">
        <v>968</v>
      </c>
      <c r="E668" s="8">
        <v>800</v>
      </c>
      <c r="F668" s="10">
        <v>28400</v>
      </c>
      <c r="G668">
        <f t="shared" si="20"/>
        <v>26702.7166</v>
      </c>
      <c r="H668">
        <f t="shared" si="21"/>
        <v>33.37839575</v>
      </c>
    </row>
    <row r="669" spans="1:8">
      <c r="A669" s="1" t="s">
        <v>132</v>
      </c>
      <c r="B669" s="7" t="s">
        <v>970</v>
      </c>
      <c r="C669" s="7" t="s">
        <v>136</v>
      </c>
      <c r="D669" s="7" t="s">
        <v>137</v>
      </c>
      <c r="E669" s="8">
        <v>2</v>
      </c>
      <c r="F669" s="10">
        <v>162</v>
      </c>
      <c r="G669">
        <f t="shared" si="20"/>
        <v>152.318313</v>
      </c>
      <c r="H669">
        <f t="shared" si="21"/>
        <v>76.1591565</v>
      </c>
    </row>
    <row r="670" spans="1:8">
      <c r="A670" s="1" t="s">
        <v>25</v>
      </c>
      <c r="B670" s="7" t="s">
        <v>971</v>
      </c>
      <c r="C670" s="7" t="s">
        <v>972</v>
      </c>
      <c r="D670" s="7" t="s">
        <v>973</v>
      </c>
      <c r="E670" s="11">
        <v>5</v>
      </c>
      <c r="F670" s="10">
        <v>336</v>
      </c>
      <c r="G670">
        <f t="shared" si="20"/>
        <v>315.919464</v>
      </c>
      <c r="H670">
        <f t="shared" si="21"/>
        <v>63.1838928</v>
      </c>
    </row>
    <row r="671" spans="1:8">
      <c r="A671" s="1" t="s">
        <v>25</v>
      </c>
      <c r="B671" s="7" t="s">
        <v>971</v>
      </c>
      <c r="C671" s="7" t="s">
        <v>972</v>
      </c>
      <c r="D671" s="7" t="s">
        <v>973</v>
      </c>
      <c r="E671" s="11">
        <v>8</v>
      </c>
      <c r="F671" s="10">
        <v>537.6</v>
      </c>
      <c r="G671">
        <f t="shared" si="20"/>
        <v>505.4711424</v>
      </c>
      <c r="H671">
        <f t="shared" si="21"/>
        <v>63.1838928</v>
      </c>
    </row>
    <row r="672" spans="1:8">
      <c r="A672" s="1" t="s">
        <v>25</v>
      </c>
      <c r="B672" s="7" t="s">
        <v>971</v>
      </c>
      <c r="C672" s="7" t="s">
        <v>972</v>
      </c>
      <c r="D672" s="7" t="s">
        <v>973</v>
      </c>
      <c r="E672" s="11">
        <v>30</v>
      </c>
      <c r="F672" s="10">
        <v>2016</v>
      </c>
      <c r="G672">
        <f t="shared" si="20"/>
        <v>1895.516784</v>
      </c>
      <c r="H672">
        <f t="shared" si="21"/>
        <v>63.1838928</v>
      </c>
    </row>
    <row r="673" spans="1:8">
      <c r="A673" s="1" t="s">
        <v>25</v>
      </c>
      <c r="B673" s="7" t="s">
        <v>971</v>
      </c>
      <c r="C673" s="7" t="s">
        <v>972</v>
      </c>
      <c r="D673" s="7" t="s">
        <v>973</v>
      </c>
      <c r="E673" s="11">
        <v>7</v>
      </c>
      <c r="F673" s="10">
        <v>470.4</v>
      </c>
      <c r="G673">
        <f t="shared" si="20"/>
        <v>442.2872496</v>
      </c>
      <c r="H673">
        <f t="shared" si="21"/>
        <v>63.1838928</v>
      </c>
    </row>
    <row r="674" spans="1:8">
      <c r="A674" s="1" t="s">
        <v>25</v>
      </c>
      <c r="B674" s="7" t="s">
        <v>971</v>
      </c>
      <c r="C674" s="7" t="s">
        <v>972</v>
      </c>
      <c r="D674" s="7" t="s">
        <v>973</v>
      </c>
      <c r="E674" s="11">
        <v>30</v>
      </c>
      <c r="F674" s="10">
        <v>2016</v>
      </c>
      <c r="G674">
        <f t="shared" si="20"/>
        <v>1895.516784</v>
      </c>
      <c r="H674">
        <f t="shared" si="21"/>
        <v>63.1838928</v>
      </c>
    </row>
    <row r="675" spans="1:8">
      <c r="A675" s="1" t="s">
        <v>25</v>
      </c>
      <c r="B675" s="7" t="s">
        <v>971</v>
      </c>
      <c r="C675" s="7" t="s">
        <v>972</v>
      </c>
      <c r="D675" s="7" t="s">
        <v>973</v>
      </c>
      <c r="E675" s="11">
        <v>8</v>
      </c>
      <c r="F675" s="10">
        <v>44.8</v>
      </c>
      <c r="G675">
        <f t="shared" si="20"/>
        <v>42.1225952</v>
      </c>
      <c r="H675">
        <f t="shared" si="21"/>
        <v>5.2653244</v>
      </c>
    </row>
    <row r="676" spans="1:8">
      <c r="A676" s="1" t="s">
        <v>132</v>
      </c>
      <c r="B676" s="7" t="s">
        <v>974</v>
      </c>
      <c r="C676" s="7" t="s">
        <v>975</v>
      </c>
      <c r="D676" s="7" t="s">
        <v>481</v>
      </c>
      <c r="E676" s="8">
        <v>1</v>
      </c>
      <c r="F676" s="10">
        <v>23</v>
      </c>
      <c r="G676">
        <f t="shared" si="20"/>
        <v>21.6254395</v>
      </c>
      <c r="H676">
        <f t="shared" si="21"/>
        <v>21.6254395</v>
      </c>
    </row>
    <row r="677" spans="1:8">
      <c r="A677" s="1" t="s">
        <v>976</v>
      </c>
      <c r="B677" s="7" t="s">
        <v>977</v>
      </c>
      <c r="C677" s="7" t="s">
        <v>33</v>
      </c>
      <c r="D677" s="7" t="s">
        <v>978</v>
      </c>
      <c r="E677" s="11">
        <v>72</v>
      </c>
      <c r="F677" s="10">
        <v>2088</v>
      </c>
      <c r="G677">
        <f t="shared" si="20"/>
        <v>1963.213812</v>
      </c>
      <c r="H677">
        <f t="shared" si="21"/>
        <v>27.2668585</v>
      </c>
    </row>
    <row r="678" spans="1:8">
      <c r="A678" s="1" t="s">
        <v>976</v>
      </c>
      <c r="B678" s="7" t="s">
        <v>977</v>
      </c>
      <c r="C678" s="7" t="s">
        <v>33</v>
      </c>
      <c r="D678" s="7" t="s">
        <v>978</v>
      </c>
      <c r="E678" s="11">
        <v>456</v>
      </c>
      <c r="F678" s="10">
        <v>13224</v>
      </c>
      <c r="G678">
        <f t="shared" si="20"/>
        <v>12433.687476</v>
      </c>
      <c r="H678">
        <f t="shared" si="21"/>
        <v>27.2668585</v>
      </c>
    </row>
    <row r="679" spans="1:8">
      <c r="A679" s="1" t="s">
        <v>124</v>
      </c>
      <c r="B679" s="7" t="s">
        <v>979</v>
      </c>
      <c r="C679" s="7" t="s">
        <v>980</v>
      </c>
      <c r="D679" s="7" t="s">
        <v>981</v>
      </c>
      <c r="E679" s="8">
        <v>500</v>
      </c>
      <c r="F679" s="10">
        <v>40245</v>
      </c>
      <c r="G679">
        <f t="shared" si="20"/>
        <v>37839.8179425</v>
      </c>
      <c r="H679">
        <f t="shared" si="21"/>
        <v>75.679635885</v>
      </c>
    </row>
    <row r="680" spans="1:8">
      <c r="A680" s="1" t="s">
        <v>124</v>
      </c>
      <c r="B680" s="7" t="s">
        <v>979</v>
      </c>
      <c r="C680" s="7" t="s">
        <v>980</v>
      </c>
      <c r="D680" s="7" t="s">
        <v>981</v>
      </c>
      <c r="E680" s="8">
        <v>1000</v>
      </c>
      <c r="F680" s="10">
        <v>80490</v>
      </c>
      <c r="G680">
        <f t="shared" si="20"/>
        <v>75679.635885</v>
      </c>
      <c r="H680">
        <f t="shared" si="21"/>
        <v>75.679635885</v>
      </c>
    </row>
    <row r="681" spans="1:8">
      <c r="A681" s="1" t="s">
        <v>124</v>
      </c>
      <c r="B681" s="7" t="s">
        <v>979</v>
      </c>
      <c r="C681" s="7" t="s">
        <v>980</v>
      </c>
      <c r="D681" s="7" t="s">
        <v>981</v>
      </c>
      <c r="E681" s="8">
        <v>500</v>
      </c>
      <c r="F681" s="10">
        <v>40245</v>
      </c>
      <c r="G681">
        <f t="shared" si="20"/>
        <v>37839.8179425</v>
      </c>
      <c r="H681">
        <f t="shared" si="21"/>
        <v>75.679635885</v>
      </c>
    </row>
    <row r="682" spans="1:8">
      <c r="A682" s="1" t="s">
        <v>124</v>
      </c>
      <c r="B682" s="7" t="s">
        <v>979</v>
      </c>
      <c r="C682" s="7" t="s">
        <v>980</v>
      </c>
      <c r="D682" s="7" t="s">
        <v>981</v>
      </c>
      <c r="E682" s="8">
        <v>500</v>
      </c>
      <c r="F682" s="10">
        <v>40245</v>
      </c>
      <c r="G682">
        <f t="shared" si="20"/>
        <v>37839.8179425</v>
      </c>
      <c r="H682">
        <f t="shared" si="21"/>
        <v>75.679635885</v>
      </c>
    </row>
    <row r="683" spans="1:8">
      <c r="A683" s="1" t="s">
        <v>65</v>
      </c>
      <c r="B683" s="7" t="s">
        <v>982</v>
      </c>
      <c r="C683" s="7" t="s">
        <v>823</v>
      </c>
      <c r="D683" s="7" t="s">
        <v>983</v>
      </c>
      <c r="E683" s="8">
        <v>60</v>
      </c>
      <c r="F683" s="10">
        <v>5328</v>
      </c>
      <c r="G683">
        <f t="shared" si="20"/>
        <v>5009.580072</v>
      </c>
      <c r="H683">
        <f t="shared" si="21"/>
        <v>83.4930012</v>
      </c>
    </row>
    <row r="684" spans="1:8">
      <c r="A684" s="1" t="s">
        <v>54</v>
      </c>
      <c r="B684" s="7" t="s">
        <v>984</v>
      </c>
      <c r="C684" s="7" t="s">
        <v>985</v>
      </c>
      <c r="D684" s="7" t="s">
        <v>986</v>
      </c>
      <c r="E684" s="8">
        <v>60</v>
      </c>
      <c r="F684" s="10">
        <v>132</v>
      </c>
      <c r="G684">
        <f t="shared" si="20"/>
        <v>124.111218</v>
      </c>
      <c r="H684">
        <f t="shared" si="21"/>
        <v>2.0685203</v>
      </c>
    </row>
    <row r="685" spans="1:8">
      <c r="A685" s="1" t="s">
        <v>54</v>
      </c>
      <c r="B685" s="7" t="s">
        <v>987</v>
      </c>
      <c r="C685" s="7" t="s">
        <v>816</v>
      </c>
      <c r="D685" s="7" t="s">
        <v>363</v>
      </c>
      <c r="E685" s="8">
        <v>200</v>
      </c>
      <c r="F685" s="10">
        <v>370</v>
      </c>
      <c r="G685">
        <f t="shared" si="20"/>
        <v>347.887505</v>
      </c>
      <c r="H685">
        <f t="shared" si="21"/>
        <v>1.739437525</v>
      </c>
    </row>
    <row r="686" spans="1:8">
      <c r="A686" s="1" t="s">
        <v>988</v>
      </c>
      <c r="B686" s="7" t="s">
        <v>989</v>
      </c>
      <c r="C686" s="7" t="s">
        <v>990</v>
      </c>
      <c r="D686" s="7" t="s">
        <v>536</v>
      </c>
      <c r="E686" s="8">
        <v>20</v>
      </c>
      <c r="F686" s="10">
        <v>27000</v>
      </c>
      <c r="G686">
        <f t="shared" si="20"/>
        <v>25386.3855</v>
      </c>
      <c r="H686">
        <f t="shared" si="21"/>
        <v>1269.319275</v>
      </c>
    </row>
    <row r="687" spans="1:8">
      <c r="A687" s="1" t="s">
        <v>312</v>
      </c>
      <c r="B687" s="7" t="s">
        <v>991</v>
      </c>
      <c r="C687" s="7" t="s">
        <v>992</v>
      </c>
      <c r="D687" s="7" t="s">
        <v>993</v>
      </c>
      <c r="E687" s="8">
        <v>400</v>
      </c>
      <c r="F687" s="10">
        <v>7600</v>
      </c>
      <c r="G687">
        <f t="shared" si="20"/>
        <v>7145.7974</v>
      </c>
      <c r="H687">
        <f t="shared" si="21"/>
        <v>17.8644935</v>
      </c>
    </row>
    <row r="688" spans="1:8">
      <c r="A688" s="1" t="s">
        <v>312</v>
      </c>
      <c r="B688" s="7" t="s">
        <v>991</v>
      </c>
      <c r="C688" s="7" t="s">
        <v>992</v>
      </c>
      <c r="D688" s="7" t="s">
        <v>993</v>
      </c>
      <c r="E688" s="8">
        <v>20</v>
      </c>
      <c r="F688" s="10">
        <v>380</v>
      </c>
      <c r="G688">
        <f t="shared" si="20"/>
        <v>357.28987</v>
      </c>
      <c r="H688">
        <f t="shared" si="21"/>
        <v>17.8644935</v>
      </c>
    </row>
    <row r="689" spans="1:8">
      <c r="A689" s="1" t="s">
        <v>417</v>
      </c>
      <c r="B689" s="7" t="s">
        <v>994</v>
      </c>
      <c r="C689" s="7" t="s">
        <v>341</v>
      </c>
      <c r="D689" s="7" t="s">
        <v>22</v>
      </c>
      <c r="E689" s="8">
        <v>120</v>
      </c>
      <c r="F689" s="10">
        <v>475.2</v>
      </c>
      <c r="G689">
        <f t="shared" si="20"/>
        <v>446.8003848</v>
      </c>
      <c r="H689">
        <f t="shared" si="21"/>
        <v>3.72333654</v>
      </c>
    </row>
    <row r="690" spans="1:8">
      <c r="A690" s="1" t="s">
        <v>116</v>
      </c>
      <c r="B690" s="7" t="s">
        <v>995</v>
      </c>
      <c r="C690" s="7" t="s">
        <v>178</v>
      </c>
      <c r="D690" s="7" t="s">
        <v>996</v>
      </c>
      <c r="E690" s="8">
        <v>20</v>
      </c>
      <c r="F690" s="10">
        <v>92</v>
      </c>
      <c r="G690">
        <f t="shared" si="20"/>
        <v>86.501758</v>
      </c>
      <c r="H690">
        <f t="shared" si="21"/>
        <v>4.3250879</v>
      </c>
    </row>
    <row r="691" spans="1:8">
      <c r="A691" s="1" t="s">
        <v>997</v>
      </c>
      <c r="B691" s="7" t="s">
        <v>998</v>
      </c>
      <c r="C691" s="7" t="s">
        <v>999</v>
      </c>
      <c r="D691" s="7" t="s">
        <v>1000</v>
      </c>
      <c r="E691" s="8">
        <v>1200</v>
      </c>
      <c r="F691" s="10">
        <v>17400</v>
      </c>
      <c r="G691">
        <f t="shared" si="20"/>
        <v>16360.1151</v>
      </c>
      <c r="H691">
        <f t="shared" si="21"/>
        <v>13.63342925</v>
      </c>
    </row>
    <row r="692" spans="1:8">
      <c r="A692" s="1" t="s">
        <v>997</v>
      </c>
      <c r="B692" s="7" t="s">
        <v>998</v>
      </c>
      <c r="C692" s="7" t="s">
        <v>999</v>
      </c>
      <c r="D692" s="7" t="s">
        <v>1000</v>
      </c>
      <c r="E692" s="8">
        <v>1200</v>
      </c>
      <c r="F692" s="10">
        <v>17400</v>
      </c>
      <c r="G692">
        <f t="shared" si="20"/>
        <v>16360.1151</v>
      </c>
      <c r="H692">
        <f t="shared" si="21"/>
        <v>13.63342925</v>
      </c>
    </row>
    <row r="693" spans="1:8">
      <c r="A693" s="1" t="s">
        <v>997</v>
      </c>
      <c r="B693" s="7" t="s">
        <v>998</v>
      </c>
      <c r="C693" s="7" t="s">
        <v>999</v>
      </c>
      <c r="D693" s="7" t="s">
        <v>1000</v>
      </c>
      <c r="E693" s="8">
        <v>1200</v>
      </c>
      <c r="F693" s="10">
        <v>17400</v>
      </c>
      <c r="G693">
        <f t="shared" si="20"/>
        <v>16360.1151</v>
      </c>
      <c r="H693">
        <f t="shared" si="21"/>
        <v>13.63342925</v>
      </c>
    </row>
    <row r="694" spans="1:8">
      <c r="A694" s="1" t="s">
        <v>997</v>
      </c>
      <c r="B694" s="7" t="s">
        <v>998</v>
      </c>
      <c r="C694" s="7" t="s">
        <v>999</v>
      </c>
      <c r="D694" s="7" t="s">
        <v>1000</v>
      </c>
      <c r="E694" s="8">
        <v>20</v>
      </c>
      <c r="F694" s="10">
        <v>1738</v>
      </c>
      <c r="G694">
        <f t="shared" si="20"/>
        <v>1634.131037</v>
      </c>
      <c r="H694">
        <f t="shared" si="21"/>
        <v>81.70655185</v>
      </c>
    </row>
    <row r="695" spans="1:8">
      <c r="A695" s="1" t="s">
        <v>1001</v>
      </c>
      <c r="B695" s="7" t="s">
        <v>1002</v>
      </c>
      <c r="C695" s="7" t="s">
        <v>1003</v>
      </c>
      <c r="D695" s="7" t="s">
        <v>1004</v>
      </c>
      <c r="E695" s="11">
        <v>20</v>
      </c>
      <c r="F695" s="10">
        <v>700</v>
      </c>
      <c r="G695">
        <f t="shared" si="20"/>
        <v>658.16555</v>
      </c>
      <c r="H695">
        <f t="shared" si="21"/>
        <v>32.9082775</v>
      </c>
    </row>
    <row r="696" spans="1:8">
      <c r="A696" s="1" t="s">
        <v>25</v>
      </c>
      <c r="B696" s="12" t="s">
        <v>1005</v>
      </c>
      <c r="C696" s="7" t="s">
        <v>1006</v>
      </c>
      <c r="D696" s="7" t="s">
        <v>1004</v>
      </c>
      <c r="E696" s="11">
        <v>10</v>
      </c>
      <c r="F696" s="10">
        <v>126</v>
      </c>
      <c r="G696">
        <f t="shared" si="20"/>
        <v>118.469799</v>
      </c>
      <c r="H696">
        <f t="shared" si="21"/>
        <v>11.8469799</v>
      </c>
    </row>
    <row r="697" spans="1:8">
      <c r="A697" s="1" t="s">
        <v>25</v>
      </c>
      <c r="B697" s="12" t="s">
        <v>1005</v>
      </c>
      <c r="C697" s="7" t="s">
        <v>1006</v>
      </c>
      <c r="D697" s="7" t="s">
        <v>1004</v>
      </c>
      <c r="E697" s="11">
        <v>10</v>
      </c>
      <c r="F697" s="10">
        <v>126</v>
      </c>
      <c r="G697">
        <f t="shared" si="20"/>
        <v>118.469799</v>
      </c>
      <c r="H697">
        <f t="shared" si="21"/>
        <v>11.8469799</v>
      </c>
    </row>
    <row r="698" spans="1:8">
      <c r="A698" s="1" t="s">
        <v>1007</v>
      </c>
      <c r="B698" s="7" t="s">
        <v>1008</v>
      </c>
      <c r="C698" s="7" t="s">
        <v>33</v>
      </c>
      <c r="D698" s="7" t="s">
        <v>1007</v>
      </c>
      <c r="E698" s="8">
        <v>300</v>
      </c>
      <c r="F698" s="10">
        <v>2700</v>
      </c>
      <c r="G698">
        <f t="shared" si="20"/>
        <v>2538.63855</v>
      </c>
      <c r="H698">
        <f t="shared" si="21"/>
        <v>8.4621285</v>
      </c>
    </row>
    <row r="699" spans="1:8">
      <c r="A699" s="1" t="s">
        <v>1007</v>
      </c>
      <c r="B699" s="7" t="s">
        <v>1008</v>
      </c>
      <c r="C699" s="7" t="s">
        <v>33</v>
      </c>
      <c r="D699" s="7" t="s">
        <v>1007</v>
      </c>
      <c r="E699" s="8">
        <v>900</v>
      </c>
      <c r="F699" s="10">
        <v>8100</v>
      </c>
      <c r="G699">
        <f t="shared" si="20"/>
        <v>7615.91565</v>
      </c>
      <c r="H699">
        <f t="shared" si="21"/>
        <v>8.4621285</v>
      </c>
    </row>
    <row r="700" spans="1:8">
      <c r="A700" s="1" t="s">
        <v>1007</v>
      </c>
      <c r="B700" s="7" t="s">
        <v>1008</v>
      </c>
      <c r="C700" s="7" t="s">
        <v>33</v>
      </c>
      <c r="D700" s="7" t="s">
        <v>1007</v>
      </c>
      <c r="E700" s="8">
        <v>1200</v>
      </c>
      <c r="F700" s="10">
        <v>10800</v>
      </c>
      <c r="G700">
        <f t="shared" si="20"/>
        <v>10154.5542</v>
      </c>
      <c r="H700">
        <f t="shared" si="21"/>
        <v>8.4621285</v>
      </c>
    </row>
    <row r="701" spans="1:8">
      <c r="A701" s="1" t="s">
        <v>54</v>
      </c>
      <c r="B701" s="7" t="s">
        <v>1009</v>
      </c>
      <c r="C701" s="7" t="s">
        <v>1010</v>
      </c>
      <c r="D701" s="7" t="s">
        <v>1011</v>
      </c>
      <c r="E701" s="8">
        <v>20</v>
      </c>
      <c r="F701" s="10">
        <v>613.6</v>
      </c>
      <c r="G701">
        <f t="shared" si="20"/>
        <v>576.9291164</v>
      </c>
      <c r="H701">
        <f t="shared" si="21"/>
        <v>28.84645582</v>
      </c>
    </row>
    <row r="702" spans="1:8">
      <c r="A702" s="1" t="s">
        <v>54</v>
      </c>
      <c r="B702" s="7" t="s">
        <v>1012</v>
      </c>
      <c r="C702" s="7" t="s">
        <v>1013</v>
      </c>
      <c r="D702" s="7" t="s">
        <v>1014</v>
      </c>
      <c r="E702" s="8">
        <v>30</v>
      </c>
      <c r="F702" s="10">
        <v>894</v>
      </c>
      <c r="G702">
        <f t="shared" si="20"/>
        <v>840.571431</v>
      </c>
      <c r="H702">
        <f t="shared" si="21"/>
        <v>28.0190477</v>
      </c>
    </row>
    <row r="703" spans="1:8">
      <c r="A703" s="1" t="s">
        <v>1015</v>
      </c>
      <c r="B703" s="7" t="s">
        <v>1016</v>
      </c>
      <c r="C703" s="7" t="s">
        <v>98</v>
      </c>
      <c r="D703" s="7" t="s">
        <v>1017</v>
      </c>
      <c r="E703" s="8">
        <v>240</v>
      </c>
      <c r="F703" s="10">
        <v>9146.4</v>
      </c>
      <c r="G703">
        <f t="shared" si="20"/>
        <v>8599.7791236</v>
      </c>
      <c r="H703">
        <f t="shared" si="21"/>
        <v>35.832413015</v>
      </c>
    </row>
    <row r="704" spans="1:8">
      <c r="A704" s="1" t="s">
        <v>124</v>
      </c>
      <c r="B704" s="7" t="s">
        <v>1018</v>
      </c>
      <c r="C704" s="7" t="s">
        <v>1019</v>
      </c>
      <c r="D704" s="7" t="s">
        <v>1020</v>
      </c>
      <c r="E704" s="8">
        <v>2000</v>
      </c>
      <c r="F704" s="10">
        <v>63060</v>
      </c>
      <c r="G704">
        <f t="shared" si="20"/>
        <v>59291.31369</v>
      </c>
      <c r="H704">
        <f t="shared" si="21"/>
        <v>29.645656845</v>
      </c>
    </row>
    <row r="705" spans="1:8">
      <c r="A705" s="1" t="s">
        <v>124</v>
      </c>
      <c r="B705" s="7" t="s">
        <v>1018</v>
      </c>
      <c r="C705" s="7" t="s">
        <v>1019</v>
      </c>
      <c r="D705" s="7" t="s">
        <v>1020</v>
      </c>
      <c r="E705" s="8">
        <v>2000</v>
      </c>
      <c r="F705" s="10">
        <v>63060</v>
      </c>
      <c r="G705">
        <f t="shared" si="20"/>
        <v>59291.31369</v>
      </c>
      <c r="H705">
        <f t="shared" si="21"/>
        <v>29.645656845</v>
      </c>
    </row>
    <row r="706" spans="1:8">
      <c r="A706" s="1" t="s">
        <v>12</v>
      </c>
      <c r="B706" s="7" t="s">
        <v>1021</v>
      </c>
      <c r="C706" s="7" t="s">
        <v>1022</v>
      </c>
      <c r="D706" s="7" t="s">
        <v>1023</v>
      </c>
      <c r="E706" s="8">
        <v>373</v>
      </c>
      <c r="F706" s="10">
        <v>7355.56</v>
      </c>
      <c r="G706">
        <f t="shared" si="20"/>
        <v>6915.96598994</v>
      </c>
      <c r="H706">
        <f t="shared" si="21"/>
        <v>18.54146378</v>
      </c>
    </row>
    <row r="707" spans="1:8">
      <c r="A707" s="1" t="s">
        <v>1024</v>
      </c>
      <c r="B707" s="7" t="s">
        <v>1025</v>
      </c>
      <c r="C707" s="7" t="s">
        <v>1026</v>
      </c>
      <c r="D707" s="7" t="s">
        <v>1027</v>
      </c>
      <c r="E707" s="8">
        <v>480</v>
      </c>
      <c r="F707" s="10">
        <v>15062.4045</v>
      </c>
      <c r="G707">
        <f t="shared" ref="G707:G770" si="22">F707*0.9402365</f>
        <v>14162.2224886643</v>
      </c>
      <c r="H707">
        <f t="shared" ref="H707:H770" si="23">G707/E707</f>
        <v>29.5046301847172</v>
      </c>
    </row>
    <row r="708" spans="1:8">
      <c r="A708" s="1" t="s">
        <v>92</v>
      </c>
      <c r="B708" s="7" t="s">
        <v>1028</v>
      </c>
      <c r="C708" s="7" t="s">
        <v>1029</v>
      </c>
      <c r="D708" s="7" t="s">
        <v>299</v>
      </c>
      <c r="E708" s="8">
        <v>1500</v>
      </c>
      <c r="F708" s="10">
        <v>26490</v>
      </c>
      <c r="G708">
        <f t="shared" si="22"/>
        <v>24906.864885</v>
      </c>
      <c r="H708">
        <f t="shared" si="23"/>
        <v>16.60457659</v>
      </c>
    </row>
    <row r="709" spans="1:8">
      <c r="A709" s="1" t="s">
        <v>92</v>
      </c>
      <c r="B709" s="7" t="s">
        <v>1028</v>
      </c>
      <c r="C709" s="7" t="s">
        <v>1029</v>
      </c>
      <c r="D709" s="7" t="s">
        <v>299</v>
      </c>
      <c r="E709" s="8">
        <v>500</v>
      </c>
      <c r="F709" s="10">
        <v>8830</v>
      </c>
      <c r="G709">
        <f t="shared" si="22"/>
        <v>8302.288295</v>
      </c>
      <c r="H709">
        <f t="shared" si="23"/>
        <v>16.60457659</v>
      </c>
    </row>
    <row r="710" spans="1:8">
      <c r="A710" s="1" t="s">
        <v>92</v>
      </c>
      <c r="B710" s="7" t="s">
        <v>1028</v>
      </c>
      <c r="C710" s="7" t="s">
        <v>1029</v>
      </c>
      <c r="D710" s="7" t="s">
        <v>299</v>
      </c>
      <c r="E710" s="8">
        <v>77</v>
      </c>
      <c r="F710" s="10">
        <v>1359.82</v>
      </c>
      <c r="G710">
        <f t="shared" si="22"/>
        <v>1278.55239743</v>
      </c>
      <c r="H710">
        <f t="shared" si="23"/>
        <v>16.60457659</v>
      </c>
    </row>
    <row r="711" spans="1:8">
      <c r="A711" s="1" t="s">
        <v>92</v>
      </c>
      <c r="B711" s="7" t="s">
        <v>1028</v>
      </c>
      <c r="C711" s="7" t="s">
        <v>1029</v>
      </c>
      <c r="D711" s="7" t="s">
        <v>299</v>
      </c>
      <c r="E711" s="8">
        <v>23</v>
      </c>
      <c r="F711" s="10">
        <v>406.18</v>
      </c>
      <c r="G711">
        <f t="shared" si="22"/>
        <v>381.90526157</v>
      </c>
      <c r="H711">
        <f t="shared" si="23"/>
        <v>16.60457659</v>
      </c>
    </row>
    <row r="712" spans="1:8">
      <c r="A712" s="1" t="s">
        <v>92</v>
      </c>
      <c r="B712" s="7" t="s">
        <v>1028</v>
      </c>
      <c r="C712" s="7" t="s">
        <v>1029</v>
      </c>
      <c r="D712" s="7" t="s">
        <v>299</v>
      </c>
      <c r="E712" s="8">
        <v>500</v>
      </c>
      <c r="F712" s="10">
        <v>8830</v>
      </c>
      <c r="G712">
        <f t="shared" si="22"/>
        <v>8302.288295</v>
      </c>
      <c r="H712">
        <f t="shared" si="23"/>
        <v>16.60457659</v>
      </c>
    </row>
    <row r="713" spans="1:8">
      <c r="A713" s="1" t="s">
        <v>12</v>
      </c>
      <c r="B713" s="7" t="s">
        <v>1030</v>
      </c>
      <c r="C713" s="7" t="s">
        <v>10</v>
      </c>
      <c r="D713" s="7" t="s">
        <v>11</v>
      </c>
      <c r="E713" s="8">
        <v>2000</v>
      </c>
      <c r="F713" s="10">
        <v>42020</v>
      </c>
      <c r="G713">
        <f t="shared" si="22"/>
        <v>39508.73773</v>
      </c>
      <c r="H713">
        <f t="shared" si="23"/>
        <v>19.754368865</v>
      </c>
    </row>
    <row r="714" spans="1:8">
      <c r="A714" s="1" t="s">
        <v>12</v>
      </c>
      <c r="B714" s="7" t="s">
        <v>1030</v>
      </c>
      <c r="C714" s="7" t="s">
        <v>10</v>
      </c>
      <c r="D714" s="7" t="s">
        <v>11</v>
      </c>
      <c r="E714" s="8">
        <v>1600</v>
      </c>
      <c r="F714" s="10">
        <v>33616</v>
      </c>
      <c r="G714">
        <f t="shared" si="22"/>
        <v>31606.990184</v>
      </c>
      <c r="H714">
        <f t="shared" si="23"/>
        <v>19.754368865</v>
      </c>
    </row>
    <row r="715" spans="1:8">
      <c r="A715" s="1" t="s">
        <v>12</v>
      </c>
      <c r="B715" s="7" t="s">
        <v>1030</v>
      </c>
      <c r="C715" s="7" t="s">
        <v>10</v>
      </c>
      <c r="D715" s="7" t="s">
        <v>11</v>
      </c>
      <c r="E715" s="8">
        <v>400</v>
      </c>
      <c r="F715" s="10">
        <v>8404</v>
      </c>
      <c r="G715">
        <f t="shared" si="22"/>
        <v>7901.747546</v>
      </c>
      <c r="H715">
        <f t="shared" si="23"/>
        <v>19.754368865</v>
      </c>
    </row>
    <row r="716" spans="1:8">
      <c r="A716" s="1" t="s">
        <v>12</v>
      </c>
      <c r="B716" s="7" t="s">
        <v>1030</v>
      </c>
      <c r="C716" s="7" t="s">
        <v>10</v>
      </c>
      <c r="D716" s="7" t="s">
        <v>11</v>
      </c>
      <c r="E716" s="8">
        <v>2000</v>
      </c>
      <c r="F716" s="10">
        <v>42020</v>
      </c>
      <c r="G716">
        <f t="shared" si="22"/>
        <v>39508.73773</v>
      </c>
      <c r="H716">
        <f t="shared" si="23"/>
        <v>19.754368865</v>
      </c>
    </row>
    <row r="717" spans="1:8">
      <c r="A717" s="1" t="s">
        <v>12</v>
      </c>
      <c r="B717" s="7" t="s">
        <v>1030</v>
      </c>
      <c r="C717" s="7" t="s">
        <v>10</v>
      </c>
      <c r="D717" s="7" t="s">
        <v>11</v>
      </c>
      <c r="E717" s="8">
        <v>2400</v>
      </c>
      <c r="F717" s="10">
        <v>50424</v>
      </c>
      <c r="G717">
        <f t="shared" si="22"/>
        <v>47410.485276</v>
      </c>
      <c r="H717">
        <f t="shared" si="23"/>
        <v>19.754368865</v>
      </c>
    </row>
    <row r="718" spans="1:8">
      <c r="A718" s="1" t="s">
        <v>12</v>
      </c>
      <c r="B718" s="7" t="s">
        <v>1030</v>
      </c>
      <c r="C718" s="7" t="s">
        <v>10</v>
      </c>
      <c r="D718" s="7" t="s">
        <v>11</v>
      </c>
      <c r="E718" s="8">
        <v>2000</v>
      </c>
      <c r="F718" s="10">
        <v>42020</v>
      </c>
      <c r="G718">
        <f t="shared" si="22"/>
        <v>39508.73773</v>
      </c>
      <c r="H718">
        <f t="shared" si="23"/>
        <v>19.754368865</v>
      </c>
    </row>
    <row r="719" spans="1:8">
      <c r="A719" s="1" t="s">
        <v>12</v>
      </c>
      <c r="B719" s="7" t="s">
        <v>1030</v>
      </c>
      <c r="C719" s="7" t="s">
        <v>10</v>
      </c>
      <c r="D719" s="7" t="s">
        <v>11</v>
      </c>
      <c r="E719" s="8">
        <v>400</v>
      </c>
      <c r="F719" s="10">
        <v>6900</v>
      </c>
      <c r="G719">
        <f t="shared" si="22"/>
        <v>6487.63185</v>
      </c>
      <c r="H719">
        <f t="shared" si="23"/>
        <v>16.219079625</v>
      </c>
    </row>
    <row r="720" spans="1:8">
      <c r="A720" s="1" t="s">
        <v>12</v>
      </c>
      <c r="B720" s="7" t="s">
        <v>1030</v>
      </c>
      <c r="C720" s="7" t="s">
        <v>10</v>
      </c>
      <c r="D720" s="7" t="s">
        <v>11</v>
      </c>
      <c r="E720" s="8">
        <v>10</v>
      </c>
      <c r="F720" s="10">
        <v>70</v>
      </c>
      <c r="G720">
        <f t="shared" si="22"/>
        <v>65.816555</v>
      </c>
      <c r="H720">
        <f t="shared" si="23"/>
        <v>6.5816555</v>
      </c>
    </row>
    <row r="721" spans="1:8">
      <c r="A721" s="1" t="s">
        <v>12</v>
      </c>
      <c r="B721" s="7" t="s">
        <v>1030</v>
      </c>
      <c r="C721" s="7" t="s">
        <v>10</v>
      </c>
      <c r="D721" s="7" t="s">
        <v>11</v>
      </c>
      <c r="E721" s="8">
        <v>100</v>
      </c>
      <c r="F721" s="10">
        <v>2687</v>
      </c>
      <c r="G721">
        <f t="shared" si="22"/>
        <v>2526.4154755</v>
      </c>
      <c r="H721">
        <f t="shared" si="23"/>
        <v>25.264154755</v>
      </c>
    </row>
    <row r="722" spans="1:8">
      <c r="A722" s="1" t="s">
        <v>648</v>
      </c>
      <c r="B722" s="7" t="s">
        <v>1031</v>
      </c>
      <c r="C722" s="7" t="s">
        <v>1032</v>
      </c>
      <c r="D722" s="7" t="s">
        <v>1033</v>
      </c>
      <c r="E722" s="8">
        <v>5</v>
      </c>
      <c r="F722" s="10">
        <v>45</v>
      </c>
      <c r="G722">
        <f t="shared" si="22"/>
        <v>42.3106425</v>
      </c>
      <c r="H722">
        <f t="shared" si="23"/>
        <v>8.4621285</v>
      </c>
    </row>
    <row r="723" spans="1:8">
      <c r="A723" s="1" t="s">
        <v>456</v>
      </c>
      <c r="B723" s="7" t="s">
        <v>1034</v>
      </c>
      <c r="C723" s="7" t="s">
        <v>1035</v>
      </c>
      <c r="D723" s="7" t="s">
        <v>1036</v>
      </c>
      <c r="E723" s="8">
        <v>750</v>
      </c>
      <c r="F723" s="10">
        <v>25327.5</v>
      </c>
      <c r="G723">
        <f t="shared" si="22"/>
        <v>23813.83995375</v>
      </c>
      <c r="H723">
        <f t="shared" si="23"/>
        <v>31.751786605</v>
      </c>
    </row>
    <row r="724" spans="1:8">
      <c r="A724" s="1" t="s">
        <v>456</v>
      </c>
      <c r="B724" s="7" t="s">
        <v>1034</v>
      </c>
      <c r="C724" s="7" t="s">
        <v>1035</v>
      </c>
      <c r="D724" s="7" t="s">
        <v>1036</v>
      </c>
      <c r="E724" s="8">
        <v>1750</v>
      </c>
      <c r="F724" s="10">
        <v>59097.5</v>
      </c>
      <c r="G724">
        <f t="shared" si="22"/>
        <v>55565.62655875</v>
      </c>
      <c r="H724">
        <f t="shared" si="23"/>
        <v>31.751786605</v>
      </c>
    </row>
    <row r="725" spans="1:8">
      <c r="A725" s="1" t="s">
        <v>456</v>
      </c>
      <c r="B725" s="7" t="s">
        <v>1034</v>
      </c>
      <c r="C725" s="7" t="s">
        <v>1035</v>
      </c>
      <c r="D725" s="7" t="s">
        <v>1036</v>
      </c>
      <c r="E725" s="8">
        <v>750</v>
      </c>
      <c r="F725" s="10">
        <v>25327.5</v>
      </c>
      <c r="G725">
        <f t="shared" si="22"/>
        <v>23813.83995375</v>
      </c>
      <c r="H725">
        <f t="shared" si="23"/>
        <v>31.751786605</v>
      </c>
    </row>
    <row r="726" spans="1:8">
      <c r="A726" s="1" t="s">
        <v>8</v>
      </c>
      <c r="B726" s="7" t="s">
        <v>1037</v>
      </c>
      <c r="C726" s="7" t="s">
        <v>1038</v>
      </c>
      <c r="D726" s="7" t="s">
        <v>8</v>
      </c>
      <c r="E726" s="8">
        <v>20</v>
      </c>
      <c r="F726" s="10">
        <v>277.4</v>
      </c>
      <c r="G726">
        <f t="shared" si="22"/>
        <v>260.8216051</v>
      </c>
      <c r="H726">
        <f t="shared" si="23"/>
        <v>13.041080255</v>
      </c>
    </row>
    <row r="727" spans="1:8">
      <c r="A727" s="1" t="s">
        <v>8</v>
      </c>
      <c r="B727" s="7" t="s">
        <v>1039</v>
      </c>
      <c r="C727" s="7" t="s">
        <v>10</v>
      </c>
      <c r="D727" s="7" t="s">
        <v>11</v>
      </c>
      <c r="E727" s="8">
        <v>100</v>
      </c>
      <c r="F727" s="10">
        <v>2545</v>
      </c>
      <c r="G727">
        <f t="shared" si="22"/>
        <v>2392.9018925</v>
      </c>
      <c r="H727">
        <f t="shared" si="23"/>
        <v>23.929018925</v>
      </c>
    </row>
    <row r="728" spans="1:8">
      <c r="A728" s="1" t="s">
        <v>8</v>
      </c>
      <c r="B728" s="7" t="s">
        <v>1039</v>
      </c>
      <c r="C728" s="7" t="s">
        <v>10</v>
      </c>
      <c r="D728" s="7" t="s">
        <v>11</v>
      </c>
      <c r="E728" s="8">
        <v>200</v>
      </c>
      <c r="F728" s="10">
        <v>5090</v>
      </c>
      <c r="G728">
        <f t="shared" si="22"/>
        <v>4785.803785</v>
      </c>
      <c r="H728">
        <f t="shared" si="23"/>
        <v>23.929018925</v>
      </c>
    </row>
    <row r="729" spans="1:8">
      <c r="A729" s="1" t="s">
        <v>8</v>
      </c>
      <c r="B729" s="7" t="s">
        <v>1039</v>
      </c>
      <c r="C729" s="7" t="s">
        <v>10</v>
      </c>
      <c r="D729" s="7" t="s">
        <v>11</v>
      </c>
      <c r="E729" s="8">
        <v>100</v>
      </c>
      <c r="F729" s="10">
        <v>2545</v>
      </c>
      <c r="G729">
        <f t="shared" si="22"/>
        <v>2392.9018925</v>
      </c>
      <c r="H729">
        <f t="shared" si="23"/>
        <v>23.929018925</v>
      </c>
    </row>
    <row r="730" spans="1:8">
      <c r="A730" s="1" t="s">
        <v>8</v>
      </c>
      <c r="B730" s="7" t="s">
        <v>1039</v>
      </c>
      <c r="C730" s="7" t="s">
        <v>10</v>
      </c>
      <c r="D730" s="7" t="s">
        <v>11</v>
      </c>
      <c r="E730" s="8">
        <v>80</v>
      </c>
      <c r="F730" s="10">
        <v>-226.4</v>
      </c>
      <c r="G730">
        <f t="shared" si="22"/>
        <v>-212.8695436</v>
      </c>
      <c r="H730">
        <f t="shared" si="23"/>
        <v>-2.660869295</v>
      </c>
    </row>
    <row r="731" spans="1:8">
      <c r="A731" s="1" t="s">
        <v>8</v>
      </c>
      <c r="B731" s="7" t="s">
        <v>1039</v>
      </c>
      <c r="C731" s="7" t="s">
        <v>10</v>
      </c>
      <c r="D731" s="7" t="s">
        <v>11</v>
      </c>
      <c r="E731" s="8">
        <v>400</v>
      </c>
      <c r="F731" s="10">
        <v>-1132</v>
      </c>
      <c r="G731">
        <f t="shared" si="22"/>
        <v>-1064.347718</v>
      </c>
      <c r="H731">
        <f t="shared" si="23"/>
        <v>-2.660869295</v>
      </c>
    </row>
    <row r="732" spans="1:8">
      <c r="A732" s="1" t="s">
        <v>8</v>
      </c>
      <c r="B732" s="7" t="s">
        <v>1039</v>
      </c>
      <c r="C732" s="7" t="s">
        <v>10</v>
      </c>
      <c r="D732" s="7" t="s">
        <v>11</v>
      </c>
      <c r="E732" s="8">
        <v>400</v>
      </c>
      <c r="F732" s="10">
        <v>10180</v>
      </c>
      <c r="G732">
        <f t="shared" si="22"/>
        <v>9571.60757</v>
      </c>
      <c r="H732">
        <f t="shared" si="23"/>
        <v>23.929018925</v>
      </c>
    </row>
    <row r="733" spans="1:8">
      <c r="A733" s="1" t="s">
        <v>8</v>
      </c>
      <c r="B733" s="7" t="s">
        <v>1039</v>
      </c>
      <c r="C733" s="7" t="s">
        <v>10</v>
      </c>
      <c r="D733" s="7" t="s">
        <v>11</v>
      </c>
      <c r="E733" s="8">
        <v>400</v>
      </c>
      <c r="F733" s="10">
        <v>10180</v>
      </c>
      <c r="G733">
        <f t="shared" si="22"/>
        <v>9571.60757</v>
      </c>
      <c r="H733">
        <f t="shared" si="23"/>
        <v>23.929018925</v>
      </c>
    </row>
    <row r="734" spans="1:8">
      <c r="A734" s="1" t="s">
        <v>8</v>
      </c>
      <c r="B734" s="7" t="s">
        <v>1039</v>
      </c>
      <c r="C734" s="7" t="s">
        <v>10</v>
      </c>
      <c r="D734" s="7" t="s">
        <v>11</v>
      </c>
      <c r="E734" s="8">
        <v>2800</v>
      </c>
      <c r="F734" s="10">
        <v>71260</v>
      </c>
      <c r="G734">
        <f t="shared" si="22"/>
        <v>67001.25299</v>
      </c>
      <c r="H734">
        <f t="shared" si="23"/>
        <v>23.929018925</v>
      </c>
    </row>
    <row r="735" spans="1:8">
      <c r="A735" s="1" t="s">
        <v>8</v>
      </c>
      <c r="B735" s="7" t="s">
        <v>1039</v>
      </c>
      <c r="C735" s="7" t="s">
        <v>10</v>
      </c>
      <c r="D735" s="7" t="s">
        <v>11</v>
      </c>
      <c r="E735" s="8">
        <v>200</v>
      </c>
      <c r="F735" s="10">
        <v>3128</v>
      </c>
      <c r="G735">
        <f t="shared" si="22"/>
        <v>2941.059772</v>
      </c>
      <c r="H735">
        <f t="shared" si="23"/>
        <v>14.70529886</v>
      </c>
    </row>
    <row r="736" spans="1:8">
      <c r="A736" s="1" t="s">
        <v>8</v>
      </c>
      <c r="B736" s="7" t="s">
        <v>1039</v>
      </c>
      <c r="C736" s="7" t="s">
        <v>10</v>
      </c>
      <c r="D736" s="7" t="s">
        <v>11</v>
      </c>
      <c r="E736" s="8">
        <v>200</v>
      </c>
      <c r="F736" s="10">
        <v>3128</v>
      </c>
      <c r="G736">
        <f t="shared" si="22"/>
        <v>2941.059772</v>
      </c>
      <c r="H736">
        <f t="shared" si="23"/>
        <v>14.70529886</v>
      </c>
    </row>
    <row r="737" spans="1:8">
      <c r="A737" s="1" t="s">
        <v>8</v>
      </c>
      <c r="B737" s="7" t="s">
        <v>1039</v>
      </c>
      <c r="C737" s="7" t="s">
        <v>10</v>
      </c>
      <c r="D737" s="7" t="s">
        <v>11</v>
      </c>
      <c r="E737" s="8">
        <v>800</v>
      </c>
      <c r="F737" s="10">
        <v>2480.0022</v>
      </c>
      <c r="G737">
        <f t="shared" si="22"/>
        <v>2331.7885885203</v>
      </c>
      <c r="H737">
        <f t="shared" si="23"/>
        <v>2.91473573565037</v>
      </c>
    </row>
    <row r="738" spans="1:8">
      <c r="A738" s="1" t="s">
        <v>8</v>
      </c>
      <c r="B738" s="7" t="s">
        <v>1039</v>
      </c>
      <c r="C738" s="7" t="s">
        <v>10</v>
      </c>
      <c r="D738" s="7" t="s">
        <v>11</v>
      </c>
      <c r="E738" s="8">
        <v>400</v>
      </c>
      <c r="F738" s="10">
        <v>10180</v>
      </c>
      <c r="G738">
        <f t="shared" si="22"/>
        <v>9571.60757</v>
      </c>
      <c r="H738">
        <f t="shared" si="23"/>
        <v>23.929018925</v>
      </c>
    </row>
    <row r="739" spans="1:8">
      <c r="A739" s="1" t="s">
        <v>8</v>
      </c>
      <c r="B739" s="7" t="s">
        <v>1039</v>
      </c>
      <c r="C739" s="7" t="s">
        <v>10</v>
      </c>
      <c r="D739" s="7" t="s">
        <v>11</v>
      </c>
      <c r="E739" s="8">
        <v>2000</v>
      </c>
      <c r="F739" s="9">
        <v>11400</v>
      </c>
      <c r="G739">
        <f t="shared" si="22"/>
        <v>10718.6961</v>
      </c>
      <c r="H739">
        <f t="shared" si="23"/>
        <v>5.35934805</v>
      </c>
    </row>
    <row r="740" spans="1:8">
      <c r="A740" s="1" t="s">
        <v>8</v>
      </c>
      <c r="B740" s="7" t="s">
        <v>1039</v>
      </c>
      <c r="C740" s="7" t="s">
        <v>10</v>
      </c>
      <c r="D740" s="7" t="s">
        <v>11</v>
      </c>
      <c r="E740" s="8">
        <v>4000</v>
      </c>
      <c r="F740" s="9">
        <v>22800</v>
      </c>
      <c r="G740">
        <f t="shared" si="22"/>
        <v>21437.3922</v>
      </c>
      <c r="H740">
        <f t="shared" si="23"/>
        <v>5.35934805</v>
      </c>
    </row>
    <row r="741" spans="1:8">
      <c r="A741" s="1" t="s">
        <v>8</v>
      </c>
      <c r="B741" s="7" t="s">
        <v>1039</v>
      </c>
      <c r="C741" s="7" t="s">
        <v>10</v>
      </c>
      <c r="D741" s="7" t="s">
        <v>11</v>
      </c>
      <c r="E741" s="8">
        <v>1600</v>
      </c>
      <c r="F741" s="9">
        <v>9120</v>
      </c>
      <c r="G741">
        <f t="shared" si="22"/>
        <v>8574.95688</v>
      </c>
      <c r="H741">
        <f t="shared" si="23"/>
        <v>5.35934805</v>
      </c>
    </row>
    <row r="742" spans="1:8">
      <c r="A742" s="1" t="s">
        <v>8</v>
      </c>
      <c r="B742" s="7" t="s">
        <v>1039</v>
      </c>
      <c r="C742" s="7" t="s">
        <v>10</v>
      </c>
      <c r="D742" s="7" t="s">
        <v>11</v>
      </c>
      <c r="E742" s="8">
        <v>800</v>
      </c>
      <c r="F742" s="9">
        <v>4560</v>
      </c>
      <c r="G742">
        <f t="shared" si="22"/>
        <v>4287.47844</v>
      </c>
      <c r="H742">
        <f t="shared" si="23"/>
        <v>5.35934805</v>
      </c>
    </row>
    <row r="743" spans="1:8">
      <c r="A743" s="1" t="s">
        <v>8</v>
      </c>
      <c r="B743" s="7" t="s">
        <v>1039</v>
      </c>
      <c r="C743" s="7" t="s">
        <v>10</v>
      </c>
      <c r="D743" s="7" t="s">
        <v>11</v>
      </c>
      <c r="E743" s="8">
        <v>400</v>
      </c>
      <c r="F743" s="9">
        <v>2280</v>
      </c>
      <c r="G743">
        <f t="shared" si="22"/>
        <v>2143.73922</v>
      </c>
      <c r="H743">
        <f t="shared" si="23"/>
        <v>5.35934805</v>
      </c>
    </row>
    <row r="744" spans="1:8">
      <c r="A744" s="1" t="s">
        <v>8</v>
      </c>
      <c r="B744" s="7" t="s">
        <v>1040</v>
      </c>
      <c r="C744" s="7" t="s">
        <v>1041</v>
      </c>
      <c r="D744" s="7" t="s">
        <v>1042</v>
      </c>
      <c r="E744" s="8">
        <v>177</v>
      </c>
      <c r="F744" s="10">
        <v>1062</v>
      </c>
      <c r="G744">
        <f t="shared" si="22"/>
        <v>998.531163</v>
      </c>
      <c r="H744">
        <f t="shared" si="23"/>
        <v>5.641419</v>
      </c>
    </row>
    <row r="745" spans="1:8">
      <c r="A745" s="1" t="s">
        <v>8</v>
      </c>
      <c r="B745" s="7" t="s">
        <v>1040</v>
      </c>
      <c r="C745" s="7" t="s">
        <v>1041</v>
      </c>
      <c r="D745" s="7" t="s">
        <v>1042</v>
      </c>
      <c r="E745" s="8">
        <v>23</v>
      </c>
      <c r="F745" s="10">
        <v>138</v>
      </c>
      <c r="G745">
        <f t="shared" si="22"/>
        <v>129.752637</v>
      </c>
      <c r="H745">
        <f t="shared" si="23"/>
        <v>5.641419</v>
      </c>
    </row>
    <row r="746" spans="1:8">
      <c r="A746" s="1" t="s">
        <v>8</v>
      </c>
      <c r="B746" s="7" t="s">
        <v>1040</v>
      </c>
      <c r="C746" s="7" t="s">
        <v>1041</v>
      </c>
      <c r="D746" s="7" t="s">
        <v>1042</v>
      </c>
      <c r="E746" s="8">
        <v>347</v>
      </c>
      <c r="F746" s="10">
        <v>2082</v>
      </c>
      <c r="G746">
        <f t="shared" si="22"/>
        <v>1957.572393</v>
      </c>
      <c r="H746">
        <f t="shared" si="23"/>
        <v>5.641419</v>
      </c>
    </row>
    <row r="747" spans="1:8">
      <c r="A747" s="1" t="s">
        <v>8</v>
      </c>
      <c r="B747" s="7" t="s">
        <v>1040</v>
      </c>
      <c r="C747" s="7" t="s">
        <v>1041</v>
      </c>
      <c r="D747" s="7" t="s">
        <v>1042</v>
      </c>
      <c r="E747" s="8">
        <v>153</v>
      </c>
      <c r="F747" s="10">
        <v>918</v>
      </c>
      <c r="G747">
        <f t="shared" si="22"/>
        <v>863.137107</v>
      </c>
      <c r="H747">
        <f t="shared" si="23"/>
        <v>5.641419</v>
      </c>
    </row>
    <row r="748" spans="1:8">
      <c r="A748" s="1" t="s">
        <v>1043</v>
      </c>
      <c r="B748" s="7" t="s">
        <v>1044</v>
      </c>
      <c r="C748" s="7" t="s">
        <v>1045</v>
      </c>
      <c r="D748" s="7" t="s">
        <v>1043</v>
      </c>
      <c r="E748" s="8">
        <v>100</v>
      </c>
      <c r="F748" s="10">
        <v>2632</v>
      </c>
      <c r="G748">
        <f t="shared" si="22"/>
        <v>2474.702468</v>
      </c>
      <c r="H748">
        <f t="shared" si="23"/>
        <v>24.74702468</v>
      </c>
    </row>
    <row r="749" spans="1:8">
      <c r="A749" s="1" t="s">
        <v>1043</v>
      </c>
      <c r="B749" s="7" t="s">
        <v>1044</v>
      </c>
      <c r="C749" s="7" t="s">
        <v>1045</v>
      </c>
      <c r="D749" s="7" t="s">
        <v>1043</v>
      </c>
      <c r="E749" s="8">
        <v>150</v>
      </c>
      <c r="F749" s="10">
        <v>3948</v>
      </c>
      <c r="G749">
        <f t="shared" si="22"/>
        <v>3712.053702</v>
      </c>
      <c r="H749">
        <f t="shared" si="23"/>
        <v>24.74702468</v>
      </c>
    </row>
    <row r="750" spans="1:8">
      <c r="A750" s="1" t="s">
        <v>1043</v>
      </c>
      <c r="B750" s="7" t="s">
        <v>1044</v>
      </c>
      <c r="C750" s="7" t="s">
        <v>1045</v>
      </c>
      <c r="D750" s="7" t="s">
        <v>1043</v>
      </c>
      <c r="E750" s="8">
        <v>200</v>
      </c>
      <c r="F750" s="10">
        <v>5264</v>
      </c>
      <c r="G750">
        <f t="shared" si="22"/>
        <v>4949.404936</v>
      </c>
      <c r="H750">
        <f t="shared" si="23"/>
        <v>24.74702468</v>
      </c>
    </row>
    <row r="751" spans="1:8">
      <c r="A751" s="1" t="s">
        <v>25</v>
      </c>
      <c r="B751" s="7" t="s">
        <v>1046</v>
      </c>
      <c r="C751" s="7" t="s">
        <v>1047</v>
      </c>
      <c r="D751" s="7" t="s">
        <v>1048</v>
      </c>
      <c r="E751" s="11">
        <v>3</v>
      </c>
      <c r="F751" s="10">
        <v>144</v>
      </c>
      <c r="G751">
        <f t="shared" si="22"/>
        <v>135.394056</v>
      </c>
      <c r="H751">
        <f t="shared" si="23"/>
        <v>45.131352</v>
      </c>
    </row>
    <row r="752" spans="1:8">
      <c r="A752" s="1" t="s">
        <v>25</v>
      </c>
      <c r="B752" s="12" t="s">
        <v>1049</v>
      </c>
      <c r="C752" s="7" t="s">
        <v>1050</v>
      </c>
      <c r="D752" s="7" t="s">
        <v>1051</v>
      </c>
      <c r="E752" s="11">
        <v>20</v>
      </c>
      <c r="F752" s="10">
        <v>380</v>
      </c>
      <c r="G752">
        <f t="shared" si="22"/>
        <v>357.28987</v>
      </c>
      <c r="H752">
        <f t="shared" si="23"/>
        <v>17.8644935</v>
      </c>
    </row>
    <row r="753" spans="1:8">
      <c r="A753" s="1" t="s">
        <v>132</v>
      </c>
      <c r="B753" s="7" t="s">
        <v>1052</v>
      </c>
      <c r="C753" s="7" t="s">
        <v>130</v>
      </c>
      <c r="D753" s="7" t="s">
        <v>481</v>
      </c>
      <c r="E753" s="8">
        <v>2</v>
      </c>
      <c r="F753" s="10">
        <v>48</v>
      </c>
      <c r="G753">
        <f t="shared" si="22"/>
        <v>45.131352</v>
      </c>
      <c r="H753">
        <f t="shared" si="23"/>
        <v>22.565676</v>
      </c>
    </row>
    <row r="754" spans="1:8">
      <c r="A754" s="1" t="s">
        <v>25</v>
      </c>
      <c r="B754" s="12" t="s">
        <v>1049</v>
      </c>
      <c r="C754" s="7" t="s">
        <v>1050</v>
      </c>
      <c r="D754" s="7" t="s">
        <v>1051</v>
      </c>
      <c r="E754" s="11">
        <v>90</v>
      </c>
      <c r="F754" s="10">
        <v>108</v>
      </c>
      <c r="G754">
        <f t="shared" si="22"/>
        <v>101.545542</v>
      </c>
      <c r="H754">
        <f t="shared" si="23"/>
        <v>1.1282838</v>
      </c>
    </row>
    <row r="755" spans="1:8">
      <c r="A755" s="1" t="s">
        <v>54</v>
      </c>
      <c r="B755" s="7" t="s">
        <v>1053</v>
      </c>
      <c r="C755" s="7" t="s">
        <v>275</v>
      </c>
      <c r="D755" s="7" t="s">
        <v>1054</v>
      </c>
      <c r="E755" s="8">
        <v>2</v>
      </c>
      <c r="F755" s="10">
        <v>9</v>
      </c>
      <c r="G755">
        <f t="shared" si="22"/>
        <v>8.4621285</v>
      </c>
      <c r="H755">
        <f t="shared" si="23"/>
        <v>4.23106425</v>
      </c>
    </row>
    <row r="756" spans="1:8">
      <c r="A756" s="1" t="s">
        <v>58</v>
      </c>
      <c r="B756" s="7" t="s">
        <v>1055</v>
      </c>
      <c r="C756" s="7" t="s">
        <v>229</v>
      </c>
      <c r="D756" s="7" t="s">
        <v>801</v>
      </c>
      <c r="E756" s="8">
        <v>10</v>
      </c>
      <c r="F756" s="10">
        <v>13.5</v>
      </c>
      <c r="G756">
        <f t="shared" si="22"/>
        <v>12.69319275</v>
      </c>
      <c r="H756">
        <f t="shared" si="23"/>
        <v>1.269319275</v>
      </c>
    </row>
    <row r="757" spans="1:8">
      <c r="A757" s="1" t="s">
        <v>54</v>
      </c>
      <c r="B757" s="7" t="s">
        <v>1056</v>
      </c>
      <c r="C757" s="7" t="s">
        <v>473</v>
      </c>
      <c r="D757" s="7" t="s">
        <v>801</v>
      </c>
      <c r="E757" s="8">
        <v>1</v>
      </c>
      <c r="F757" s="10">
        <v>4.8</v>
      </c>
      <c r="G757">
        <f t="shared" si="22"/>
        <v>4.5131352</v>
      </c>
      <c r="H757">
        <f t="shared" si="23"/>
        <v>4.5131352</v>
      </c>
    </row>
    <row r="758" spans="1:8">
      <c r="A758" s="1" t="s">
        <v>54</v>
      </c>
      <c r="B758" s="7" t="s">
        <v>1056</v>
      </c>
      <c r="C758" s="7" t="s">
        <v>473</v>
      </c>
      <c r="D758" s="7" t="s">
        <v>801</v>
      </c>
      <c r="E758" s="8">
        <v>2</v>
      </c>
      <c r="F758" s="10">
        <v>9.6</v>
      </c>
      <c r="G758">
        <f t="shared" si="22"/>
        <v>9.0262704</v>
      </c>
      <c r="H758">
        <f t="shared" si="23"/>
        <v>4.5131352</v>
      </c>
    </row>
    <row r="759" spans="1:8">
      <c r="A759" s="1" t="s">
        <v>54</v>
      </c>
      <c r="B759" s="7" t="s">
        <v>1056</v>
      </c>
      <c r="C759" s="7" t="s">
        <v>473</v>
      </c>
      <c r="D759" s="7" t="s">
        <v>801</v>
      </c>
      <c r="E759" s="8">
        <v>50</v>
      </c>
      <c r="F759" s="10">
        <v>80</v>
      </c>
      <c r="G759">
        <f t="shared" si="22"/>
        <v>75.21892</v>
      </c>
      <c r="H759">
        <f t="shared" si="23"/>
        <v>1.5043784</v>
      </c>
    </row>
    <row r="760" spans="1:8">
      <c r="A760" s="1" t="s">
        <v>116</v>
      </c>
      <c r="B760" s="7" t="s">
        <v>1057</v>
      </c>
      <c r="C760" s="7" t="s">
        <v>531</v>
      </c>
      <c r="D760" s="7" t="s">
        <v>488</v>
      </c>
      <c r="E760" s="8">
        <v>10</v>
      </c>
      <c r="F760" s="10">
        <v>21</v>
      </c>
      <c r="G760">
        <f t="shared" si="22"/>
        <v>19.7449665</v>
      </c>
      <c r="H760">
        <f t="shared" si="23"/>
        <v>1.97449665</v>
      </c>
    </row>
    <row r="761" spans="1:8">
      <c r="A761" s="1" t="s">
        <v>805</v>
      </c>
      <c r="B761" s="7" t="s">
        <v>1058</v>
      </c>
      <c r="C761" s="7" t="s">
        <v>1059</v>
      </c>
      <c r="D761" s="7" t="s">
        <v>805</v>
      </c>
      <c r="E761" s="8">
        <v>648</v>
      </c>
      <c r="F761" s="10">
        <v>8339.76</v>
      </c>
      <c r="G761">
        <f t="shared" si="22"/>
        <v>7841.34675324</v>
      </c>
      <c r="H761">
        <f t="shared" si="23"/>
        <v>12.100843755</v>
      </c>
    </row>
    <row r="762" spans="1:8">
      <c r="A762" s="1" t="s">
        <v>235</v>
      </c>
      <c r="B762" s="7" t="s">
        <v>1060</v>
      </c>
      <c r="C762" s="7" t="s">
        <v>1061</v>
      </c>
      <c r="D762" s="7" t="s">
        <v>801</v>
      </c>
      <c r="E762" s="8">
        <v>10</v>
      </c>
      <c r="F762" s="10">
        <v>12</v>
      </c>
      <c r="G762">
        <f t="shared" si="22"/>
        <v>11.282838</v>
      </c>
      <c r="H762">
        <f t="shared" si="23"/>
        <v>1.1282838</v>
      </c>
    </row>
    <row r="763" spans="1:8">
      <c r="A763" s="1" t="s">
        <v>142</v>
      </c>
      <c r="B763" s="7" t="s">
        <v>1062</v>
      </c>
      <c r="C763" s="7" t="s">
        <v>1063</v>
      </c>
      <c r="D763" s="7" t="s">
        <v>108</v>
      </c>
      <c r="E763" s="8">
        <v>10</v>
      </c>
      <c r="F763" s="10">
        <v>22</v>
      </c>
      <c r="G763">
        <f t="shared" si="22"/>
        <v>20.685203</v>
      </c>
      <c r="H763">
        <f t="shared" si="23"/>
        <v>2.0685203</v>
      </c>
    </row>
    <row r="764" spans="1:8">
      <c r="A764" s="1" t="s">
        <v>142</v>
      </c>
      <c r="B764" s="7" t="s">
        <v>1062</v>
      </c>
      <c r="C764" s="7" t="s">
        <v>1063</v>
      </c>
      <c r="D764" s="7" t="s">
        <v>108</v>
      </c>
      <c r="E764" s="8">
        <v>20</v>
      </c>
      <c r="F764" s="10">
        <v>36</v>
      </c>
      <c r="G764">
        <f t="shared" si="22"/>
        <v>33.848514</v>
      </c>
      <c r="H764">
        <f t="shared" si="23"/>
        <v>1.6924257</v>
      </c>
    </row>
    <row r="765" spans="1:8">
      <c r="A765" s="1" t="s">
        <v>142</v>
      </c>
      <c r="B765" s="7" t="s">
        <v>1062</v>
      </c>
      <c r="C765" s="7" t="s">
        <v>1063</v>
      </c>
      <c r="D765" s="7" t="s">
        <v>108</v>
      </c>
      <c r="E765" s="8">
        <v>50</v>
      </c>
      <c r="F765" s="10">
        <v>90</v>
      </c>
      <c r="G765">
        <f t="shared" si="22"/>
        <v>84.621285</v>
      </c>
      <c r="H765">
        <f t="shared" si="23"/>
        <v>1.6924257</v>
      </c>
    </row>
    <row r="766" spans="1:8">
      <c r="A766" s="1" t="s">
        <v>142</v>
      </c>
      <c r="B766" s="7" t="s">
        <v>1062</v>
      </c>
      <c r="C766" s="7" t="s">
        <v>1063</v>
      </c>
      <c r="D766" s="7" t="s">
        <v>108</v>
      </c>
      <c r="E766" s="8">
        <v>2000</v>
      </c>
      <c r="F766" s="10">
        <v>3600</v>
      </c>
      <c r="G766">
        <f t="shared" si="22"/>
        <v>3384.8514</v>
      </c>
      <c r="H766">
        <f t="shared" si="23"/>
        <v>1.6924257</v>
      </c>
    </row>
    <row r="767" spans="1:8">
      <c r="A767" s="1" t="s">
        <v>54</v>
      </c>
      <c r="B767" s="7" t="s">
        <v>1064</v>
      </c>
      <c r="C767" s="7" t="s">
        <v>1065</v>
      </c>
      <c r="D767" s="7" t="s">
        <v>1066</v>
      </c>
      <c r="E767" s="8">
        <v>10</v>
      </c>
      <c r="F767" s="10">
        <v>145</v>
      </c>
      <c r="G767">
        <f t="shared" si="22"/>
        <v>136.3342925</v>
      </c>
      <c r="H767">
        <f t="shared" si="23"/>
        <v>13.63342925</v>
      </c>
    </row>
    <row r="768" spans="1:8">
      <c r="A768" s="1" t="s">
        <v>1067</v>
      </c>
      <c r="B768" s="7" t="s">
        <v>1068</v>
      </c>
      <c r="C768" s="7" t="s">
        <v>1069</v>
      </c>
      <c r="D768" s="7" t="s">
        <v>1070</v>
      </c>
      <c r="E768" s="8">
        <v>200</v>
      </c>
      <c r="F768" s="10">
        <v>4640</v>
      </c>
      <c r="G768">
        <f t="shared" si="22"/>
        <v>4362.69736</v>
      </c>
      <c r="H768">
        <f t="shared" si="23"/>
        <v>21.8134868</v>
      </c>
    </row>
    <row r="769" spans="1:8">
      <c r="A769" s="1" t="s">
        <v>1067</v>
      </c>
      <c r="B769" s="7" t="s">
        <v>1071</v>
      </c>
      <c r="C769" s="7" t="s">
        <v>1072</v>
      </c>
      <c r="D769" s="7" t="s">
        <v>1067</v>
      </c>
      <c r="E769" s="8">
        <v>50</v>
      </c>
      <c r="F769" s="10">
        <v>1275</v>
      </c>
      <c r="G769">
        <f t="shared" si="22"/>
        <v>1198.8015375</v>
      </c>
      <c r="H769">
        <f t="shared" si="23"/>
        <v>23.97603075</v>
      </c>
    </row>
    <row r="770" spans="1:8">
      <c r="A770" s="1" t="s">
        <v>54</v>
      </c>
      <c r="B770" s="7" t="s">
        <v>1073</v>
      </c>
      <c r="C770" s="7" t="s">
        <v>1074</v>
      </c>
      <c r="D770" s="7" t="s">
        <v>1075</v>
      </c>
      <c r="E770" s="8">
        <v>10</v>
      </c>
      <c r="F770" s="10">
        <v>78</v>
      </c>
      <c r="G770">
        <f t="shared" si="22"/>
        <v>73.338447</v>
      </c>
      <c r="H770">
        <f t="shared" si="23"/>
        <v>7.3338447</v>
      </c>
    </row>
    <row r="771" spans="1:8">
      <c r="A771" s="1" t="s">
        <v>54</v>
      </c>
      <c r="B771" s="7" t="s">
        <v>1073</v>
      </c>
      <c r="C771" s="7" t="s">
        <v>1074</v>
      </c>
      <c r="D771" s="7" t="s">
        <v>1075</v>
      </c>
      <c r="E771" s="8">
        <v>10</v>
      </c>
      <c r="F771" s="10">
        <v>78</v>
      </c>
      <c r="G771">
        <f t="shared" ref="G771:G834" si="24">F771*0.9402365</f>
        <v>73.338447</v>
      </c>
      <c r="H771">
        <f t="shared" ref="H771:H834" si="25">G771/E771</f>
        <v>7.3338447</v>
      </c>
    </row>
    <row r="772" spans="1:8">
      <c r="A772" s="1" t="s">
        <v>54</v>
      </c>
      <c r="B772" s="7" t="s">
        <v>1073</v>
      </c>
      <c r="C772" s="7" t="s">
        <v>1074</v>
      </c>
      <c r="D772" s="7" t="s">
        <v>1075</v>
      </c>
      <c r="E772" s="8">
        <v>10</v>
      </c>
      <c r="F772" s="10">
        <v>70</v>
      </c>
      <c r="G772">
        <f t="shared" si="24"/>
        <v>65.816555</v>
      </c>
      <c r="H772">
        <f t="shared" si="25"/>
        <v>6.5816555</v>
      </c>
    </row>
    <row r="773" spans="1:8">
      <c r="A773" s="1" t="s">
        <v>235</v>
      </c>
      <c r="B773" s="7" t="s">
        <v>1076</v>
      </c>
      <c r="C773" s="7" t="s">
        <v>1077</v>
      </c>
      <c r="D773" s="7" t="s">
        <v>1078</v>
      </c>
      <c r="E773" s="8">
        <v>20</v>
      </c>
      <c r="F773" s="10">
        <v>580</v>
      </c>
      <c r="G773">
        <f t="shared" si="24"/>
        <v>545.33717</v>
      </c>
      <c r="H773">
        <f t="shared" si="25"/>
        <v>27.2668585</v>
      </c>
    </row>
    <row r="774" spans="1:8">
      <c r="A774" s="1" t="s">
        <v>132</v>
      </c>
      <c r="B774" s="7" t="s">
        <v>1079</v>
      </c>
      <c r="C774" s="7" t="s">
        <v>136</v>
      </c>
      <c r="D774" s="7" t="s">
        <v>137</v>
      </c>
      <c r="E774" s="8">
        <v>1</v>
      </c>
      <c r="F774" s="10">
        <v>38</v>
      </c>
      <c r="G774">
        <f t="shared" si="24"/>
        <v>35.728987</v>
      </c>
      <c r="H774">
        <f t="shared" si="25"/>
        <v>35.728987</v>
      </c>
    </row>
    <row r="775" spans="1:8">
      <c r="A775" s="1" t="s">
        <v>25</v>
      </c>
      <c r="B775" s="7" t="s">
        <v>477</v>
      </c>
      <c r="C775" s="7" t="s">
        <v>478</v>
      </c>
      <c r="D775" s="7" t="s">
        <v>479</v>
      </c>
      <c r="E775" s="11">
        <v>400</v>
      </c>
      <c r="F775" s="10">
        <v>2800</v>
      </c>
      <c r="G775">
        <f t="shared" si="24"/>
        <v>2632.6622</v>
      </c>
      <c r="H775">
        <f t="shared" si="25"/>
        <v>6.5816555</v>
      </c>
    </row>
    <row r="776" spans="1:8">
      <c r="A776" s="1" t="s">
        <v>25</v>
      </c>
      <c r="B776" s="7" t="s">
        <v>477</v>
      </c>
      <c r="C776" s="7" t="s">
        <v>478</v>
      </c>
      <c r="D776" s="7" t="s">
        <v>479</v>
      </c>
      <c r="E776" s="11">
        <v>2800</v>
      </c>
      <c r="F776" s="10">
        <v>2800</v>
      </c>
      <c r="G776">
        <f t="shared" si="24"/>
        <v>2632.6622</v>
      </c>
      <c r="H776">
        <f t="shared" si="25"/>
        <v>0.9402365</v>
      </c>
    </row>
    <row r="777" spans="1:8">
      <c r="A777" s="1" t="s">
        <v>25</v>
      </c>
      <c r="B777" s="7" t="s">
        <v>1080</v>
      </c>
      <c r="C777" s="7" t="s">
        <v>1081</v>
      </c>
      <c r="D777" s="7" t="s">
        <v>242</v>
      </c>
      <c r="E777" s="11">
        <v>100</v>
      </c>
      <c r="F777" s="10">
        <v>50</v>
      </c>
      <c r="G777">
        <f t="shared" si="24"/>
        <v>47.011825</v>
      </c>
      <c r="H777">
        <f t="shared" si="25"/>
        <v>0.47011825</v>
      </c>
    </row>
    <row r="778" spans="1:8">
      <c r="A778" s="1" t="s">
        <v>25</v>
      </c>
      <c r="B778" s="7" t="s">
        <v>1080</v>
      </c>
      <c r="C778" s="7" t="s">
        <v>1081</v>
      </c>
      <c r="D778" s="7" t="s">
        <v>242</v>
      </c>
      <c r="E778" s="11">
        <v>100</v>
      </c>
      <c r="F778" s="10">
        <v>60</v>
      </c>
      <c r="G778">
        <f t="shared" si="24"/>
        <v>56.41419</v>
      </c>
      <c r="H778">
        <f t="shared" si="25"/>
        <v>0.5641419</v>
      </c>
    </row>
    <row r="779" spans="1:8">
      <c r="A779" s="1" t="s">
        <v>54</v>
      </c>
      <c r="B779" s="7" t="s">
        <v>1082</v>
      </c>
      <c r="C779" s="7" t="s">
        <v>1083</v>
      </c>
      <c r="D779" s="7" t="s">
        <v>895</v>
      </c>
      <c r="E779" s="8">
        <v>40</v>
      </c>
      <c r="F779" s="10">
        <v>264</v>
      </c>
      <c r="G779">
        <f t="shared" si="24"/>
        <v>248.222436</v>
      </c>
      <c r="H779">
        <f t="shared" si="25"/>
        <v>6.2055609</v>
      </c>
    </row>
    <row r="780" spans="1:8">
      <c r="A780" s="1" t="s">
        <v>54</v>
      </c>
      <c r="B780" s="7" t="s">
        <v>1084</v>
      </c>
      <c r="C780" s="7" t="s">
        <v>1085</v>
      </c>
      <c r="D780" s="7" t="s">
        <v>108</v>
      </c>
      <c r="E780" s="8">
        <v>20</v>
      </c>
      <c r="F780" s="10">
        <v>76</v>
      </c>
      <c r="G780">
        <f t="shared" si="24"/>
        <v>71.457974</v>
      </c>
      <c r="H780">
        <f t="shared" si="25"/>
        <v>3.5728987</v>
      </c>
    </row>
    <row r="781" spans="1:8">
      <c r="A781" s="1" t="s">
        <v>783</v>
      </c>
      <c r="B781" s="7" t="s">
        <v>1086</v>
      </c>
      <c r="C781" s="7" t="s">
        <v>427</v>
      </c>
      <c r="D781" s="7" t="s">
        <v>783</v>
      </c>
      <c r="E781" s="8">
        <v>120</v>
      </c>
      <c r="F781" s="10">
        <v>2992.8</v>
      </c>
      <c r="G781">
        <f t="shared" si="24"/>
        <v>2813.9397972</v>
      </c>
      <c r="H781">
        <f t="shared" si="25"/>
        <v>23.44949831</v>
      </c>
    </row>
    <row r="782" spans="1:8">
      <c r="A782" s="1" t="s">
        <v>783</v>
      </c>
      <c r="B782" s="7" t="s">
        <v>1086</v>
      </c>
      <c r="C782" s="7" t="s">
        <v>427</v>
      </c>
      <c r="D782" s="7" t="s">
        <v>783</v>
      </c>
      <c r="E782" s="8">
        <v>60</v>
      </c>
      <c r="F782" s="10">
        <v>1496.4</v>
      </c>
      <c r="G782">
        <f t="shared" si="24"/>
        <v>1406.9698986</v>
      </c>
      <c r="H782">
        <f t="shared" si="25"/>
        <v>23.44949831</v>
      </c>
    </row>
    <row r="783" spans="1:8">
      <c r="A783" s="1" t="s">
        <v>783</v>
      </c>
      <c r="B783" s="7" t="s">
        <v>1086</v>
      </c>
      <c r="C783" s="7" t="s">
        <v>427</v>
      </c>
      <c r="D783" s="7" t="s">
        <v>783</v>
      </c>
      <c r="E783" s="8">
        <v>60</v>
      </c>
      <c r="F783" s="10">
        <v>1496.4</v>
      </c>
      <c r="G783">
        <f t="shared" si="24"/>
        <v>1406.9698986</v>
      </c>
      <c r="H783">
        <f t="shared" si="25"/>
        <v>23.44949831</v>
      </c>
    </row>
    <row r="784" spans="1:8">
      <c r="A784" s="1" t="s">
        <v>783</v>
      </c>
      <c r="B784" s="7" t="s">
        <v>1086</v>
      </c>
      <c r="C784" s="7" t="s">
        <v>427</v>
      </c>
      <c r="D784" s="7" t="s">
        <v>783</v>
      </c>
      <c r="E784" s="8">
        <v>120</v>
      </c>
      <c r="F784" s="10">
        <v>2992.8</v>
      </c>
      <c r="G784">
        <f t="shared" si="24"/>
        <v>2813.9397972</v>
      </c>
      <c r="H784">
        <f t="shared" si="25"/>
        <v>23.44949831</v>
      </c>
    </row>
    <row r="785" spans="1:8">
      <c r="A785" s="1" t="s">
        <v>132</v>
      </c>
      <c r="B785" s="7" t="s">
        <v>1087</v>
      </c>
      <c r="C785" s="7" t="s">
        <v>697</v>
      </c>
      <c r="D785" s="7" t="s">
        <v>1088</v>
      </c>
      <c r="E785" s="8">
        <v>3</v>
      </c>
      <c r="F785" s="10">
        <v>60</v>
      </c>
      <c r="G785">
        <f t="shared" si="24"/>
        <v>56.41419</v>
      </c>
      <c r="H785">
        <f t="shared" si="25"/>
        <v>18.80473</v>
      </c>
    </row>
    <row r="786" spans="1:8">
      <c r="A786" s="1" t="s">
        <v>235</v>
      </c>
      <c r="B786" s="7" t="s">
        <v>1089</v>
      </c>
      <c r="C786" s="7" t="s">
        <v>1090</v>
      </c>
      <c r="D786" s="7" t="s">
        <v>1091</v>
      </c>
      <c r="E786" s="8">
        <v>30</v>
      </c>
      <c r="F786" s="10">
        <v>1140</v>
      </c>
      <c r="G786">
        <f t="shared" si="24"/>
        <v>1071.86961</v>
      </c>
      <c r="H786">
        <f t="shared" si="25"/>
        <v>35.728987</v>
      </c>
    </row>
    <row r="787" spans="1:8">
      <c r="A787" s="1" t="s">
        <v>54</v>
      </c>
      <c r="B787" s="7" t="s">
        <v>1092</v>
      </c>
      <c r="C787" s="7" t="s">
        <v>341</v>
      </c>
      <c r="D787" s="7" t="s">
        <v>1093</v>
      </c>
      <c r="E787" s="8">
        <v>50</v>
      </c>
      <c r="F787" s="10">
        <v>182.5</v>
      </c>
      <c r="G787">
        <f t="shared" si="24"/>
        <v>171.59316125</v>
      </c>
      <c r="H787">
        <f t="shared" si="25"/>
        <v>3.431863225</v>
      </c>
    </row>
    <row r="788" spans="1:8">
      <c r="A788" s="1" t="s">
        <v>235</v>
      </c>
      <c r="B788" s="7" t="s">
        <v>1094</v>
      </c>
      <c r="C788" s="7" t="s">
        <v>213</v>
      </c>
      <c r="D788" s="7" t="s">
        <v>1095</v>
      </c>
      <c r="E788" s="8">
        <v>9</v>
      </c>
      <c r="F788" s="10">
        <v>54</v>
      </c>
      <c r="G788">
        <f t="shared" si="24"/>
        <v>50.772771</v>
      </c>
      <c r="H788">
        <f t="shared" si="25"/>
        <v>5.641419</v>
      </c>
    </row>
    <row r="789" spans="1:8">
      <c r="A789" s="1" t="s">
        <v>235</v>
      </c>
      <c r="B789" s="7" t="s">
        <v>1094</v>
      </c>
      <c r="C789" s="7" t="s">
        <v>213</v>
      </c>
      <c r="D789" s="7" t="s">
        <v>1095</v>
      </c>
      <c r="E789" s="8">
        <v>20</v>
      </c>
      <c r="F789" s="10">
        <v>120</v>
      </c>
      <c r="G789">
        <f t="shared" si="24"/>
        <v>112.82838</v>
      </c>
      <c r="H789">
        <f t="shared" si="25"/>
        <v>5.641419</v>
      </c>
    </row>
    <row r="790" spans="1:8">
      <c r="A790" s="1" t="s">
        <v>235</v>
      </c>
      <c r="B790" s="7" t="s">
        <v>1094</v>
      </c>
      <c r="C790" s="7" t="s">
        <v>213</v>
      </c>
      <c r="D790" s="7" t="s">
        <v>1095</v>
      </c>
      <c r="E790" s="8">
        <v>30</v>
      </c>
      <c r="F790" s="10">
        <v>165</v>
      </c>
      <c r="G790">
        <f t="shared" si="24"/>
        <v>155.1390225</v>
      </c>
      <c r="H790">
        <f t="shared" si="25"/>
        <v>5.17130075</v>
      </c>
    </row>
    <row r="791" spans="1:8">
      <c r="A791" s="1" t="s">
        <v>132</v>
      </c>
      <c r="B791" s="7" t="s">
        <v>1096</v>
      </c>
      <c r="C791" s="7" t="s">
        <v>1097</v>
      </c>
      <c r="D791" s="7" t="s">
        <v>795</v>
      </c>
      <c r="E791" s="8">
        <v>2</v>
      </c>
      <c r="F791" s="10">
        <v>58</v>
      </c>
      <c r="G791">
        <f t="shared" si="24"/>
        <v>54.533717</v>
      </c>
      <c r="H791">
        <f t="shared" si="25"/>
        <v>27.2668585</v>
      </c>
    </row>
    <row r="792" spans="1:8">
      <c r="A792" s="1" t="s">
        <v>25</v>
      </c>
      <c r="B792" s="7" t="s">
        <v>1098</v>
      </c>
      <c r="C792" s="7" t="s">
        <v>1099</v>
      </c>
      <c r="D792" s="7" t="s">
        <v>1100</v>
      </c>
      <c r="E792" s="11">
        <v>30</v>
      </c>
      <c r="F792" s="10">
        <v>90</v>
      </c>
      <c r="G792">
        <f t="shared" si="24"/>
        <v>84.621285</v>
      </c>
      <c r="H792">
        <f t="shared" si="25"/>
        <v>2.8207095</v>
      </c>
    </row>
    <row r="793" spans="1:8">
      <c r="A793" s="1" t="s">
        <v>25</v>
      </c>
      <c r="B793" s="7" t="s">
        <v>1098</v>
      </c>
      <c r="C793" s="7" t="s">
        <v>1099</v>
      </c>
      <c r="D793" s="7" t="s">
        <v>1100</v>
      </c>
      <c r="E793" s="11">
        <v>600</v>
      </c>
      <c r="F793" s="10">
        <v>1500</v>
      </c>
      <c r="G793">
        <f t="shared" si="24"/>
        <v>1410.35475</v>
      </c>
      <c r="H793">
        <f t="shared" si="25"/>
        <v>2.35059125</v>
      </c>
    </row>
    <row r="794" spans="1:8">
      <c r="A794" s="1" t="s">
        <v>25</v>
      </c>
      <c r="B794" s="7" t="s">
        <v>1098</v>
      </c>
      <c r="C794" s="7" t="s">
        <v>1099</v>
      </c>
      <c r="D794" s="7" t="s">
        <v>1100</v>
      </c>
      <c r="E794" s="11">
        <v>600</v>
      </c>
      <c r="F794" s="10">
        <v>1500</v>
      </c>
      <c r="G794">
        <f t="shared" si="24"/>
        <v>1410.35475</v>
      </c>
      <c r="H794">
        <f t="shared" si="25"/>
        <v>2.35059125</v>
      </c>
    </row>
    <row r="795" spans="1:8">
      <c r="A795" s="1" t="s">
        <v>54</v>
      </c>
      <c r="B795" s="7" t="s">
        <v>1101</v>
      </c>
      <c r="C795" s="7" t="s">
        <v>1102</v>
      </c>
      <c r="D795" s="7" t="s">
        <v>1036</v>
      </c>
      <c r="E795" s="8">
        <v>50</v>
      </c>
      <c r="F795" s="10">
        <v>391.5</v>
      </c>
      <c r="G795">
        <f t="shared" si="24"/>
        <v>368.10258975</v>
      </c>
      <c r="H795">
        <f t="shared" si="25"/>
        <v>7.362051795</v>
      </c>
    </row>
    <row r="796" spans="1:8">
      <c r="A796" s="1" t="s">
        <v>54</v>
      </c>
      <c r="B796" s="7" t="s">
        <v>1101</v>
      </c>
      <c r="C796" s="7" t="s">
        <v>1102</v>
      </c>
      <c r="D796" s="7" t="s">
        <v>1036</v>
      </c>
      <c r="E796" s="8">
        <v>50</v>
      </c>
      <c r="F796" s="10">
        <v>391.5</v>
      </c>
      <c r="G796">
        <f t="shared" si="24"/>
        <v>368.10258975</v>
      </c>
      <c r="H796">
        <f t="shared" si="25"/>
        <v>7.362051795</v>
      </c>
    </row>
    <row r="797" spans="1:8">
      <c r="A797" s="1" t="s">
        <v>1103</v>
      </c>
      <c r="B797" s="7" t="s">
        <v>1104</v>
      </c>
      <c r="C797" s="7" t="s">
        <v>1105</v>
      </c>
      <c r="D797" s="7" t="s">
        <v>1103</v>
      </c>
      <c r="E797" s="8">
        <v>200</v>
      </c>
      <c r="F797" s="10">
        <v>4842</v>
      </c>
      <c r="G797">
        <f t="shared" si="24"/>
        <v>4552.625133</v>
      </c>
      <c r="H797">
        <f t="shared" si="25"/>
        <v>22.763125665</v>
      </c>
    </row>
    <row r="798" spans="1:8">
      <c r="A798" s="1" t="s">
        <v>88</v>
      </c>
      <c r="B798" s="7" t="s">
        <v>1106</v>
      </c>
      <c r="C798" s="7" t="s">
        <v>1107</v>
      </c>
      <c r="D798" s="7" t="s">
        <v>829</v>
      </c>
      <c r="E798" s="8">
        <v>100</v>
      </c>
      <c r="F798" s="10">
        <v>1995</v>
      </c>
      <c r="G798">
        <f t="shared" si="24"/>
        <v>1875.7718175</v>
      </c>
      <c r="H798">
        <f t="shared" si="25"/>
        <v>18.757718175</v>
      </c>
    </row>
    <row r="799" spans="1:8">
      <c r="A799" s="1" t="s">
        <v>88</v>
      </c>
      <c r="B799" s="7" t="s">
        <v>1106</v>
      </c>
      <c r="C799" s="7" t="s">
        <v>1107</v>
      </c>
      <c r="D799" s="7" t="s">
        <v>829</v>
      </c>
      <c r="E799" s="8">
        <v>100</v>
      </c>
      <c r="F799" s="10">
        <v>1995</v>
      </c>
      <c r="G799">
        <f t="shared" si="24"/>
        <v>1875.7718175</v>
      </c>
      <c r="H799">
        <f t="shared" si="25"/>
        <v>18.757718175</v>
      </c>
    </row>
    <row r="800" spans="1:8">
      <c r="A800" s="1" t="s">
        <v>1108</v>
      </c>
      <c r="B800" s="7" t="s">
        <v>1109</v>
      </c>
      <c r="C800" s="7" t="s">
        <v>1110</v>
      </c>
      <c r="D800" s="7" t="s">
        <v>1111</v>
      </c>
      <c r="E800" s="8">
        <v>360</v>
      </c>
      <c r="F800" s="10">
        <v>17056.8</v>
      </c>
      <c r="G800">
        <f t="shared" si="24"/>
        <v>16037.4259332</v>
      </c>
      <c r="H800">
        <f t="shared" si="25"/>
        <v>44.54840537</v>
      </c>
    </row>
    <row r="801" spans="1:8">
      <c r="A801" s="1" t="s">
        <v>1108</v>
      </c>
      <c r="B801" s="7" t="s">
        <v>1109</v>
      </c>
      <c r="C801" s="7" t="s">
        <v>1110</v>
      </c>
      <c r="D801" s="7" t="s">
        <v>1111</v>
      </c>
      <c r="E801" s="8">
        <v>60</v>
      </c>
      <c r="F801" s="10">
        <v>3090</v>
      </c>
      <c r="G801">
        <f t="shared" si="24"/>
        <v>2905.330785</v>
      </c>
      <c r="H801">
        <f t="shared" si="25"/>
        <v>48.42217975</v>
      </c>
    </row>
    <row r="802" spans="1:8">
      <c r="A802" s="1" t="s">
        <v>124</v>
      </c>
      <c r="B802" s="7" t="s">
        <v>1112</v>
      </c>
      <c r="C802" s="7" t="s">
        <v>1113</v>
      </c>
      <c r="D802" s="7" t="s">
        <v>1114</v>
      </c>
      <c r="E802" s="8">
        <v>200</v>
      </c>
      <c r="F802" s="10">
        <v>6618</v>
      </c>
      <c r="G802">
        <f t="shared" si="24"/>
        <v>6222.485157</v>
      </c>
      <c r="H802">
        <f t="shared" si="25"/>
        <v>31.112425785</v>
      </c>
    </row>
    <row r="803" spans="1:8">
      <c r="A803" s="1" t="s">
        <v>124</v>
      </c>
      <c r="B803" s="7" t="s">
        <v>1112</v>
      </c>
      <c r="C803" s="7" t="s">
        <v>1113</v>
      </c>
      <c r="D803" s="7" t="s">
        <v>1114</v>
      </c>
      <c r="E803" s="8">
        <v>180</v>
      </c>
      <c r="F803" s="10">
        <v>5956.2</v>
      </c>
      <c r="G803">
        <f t="shared" si="24"/>
        <v>5600.2366413</v>
      </c>
      <c r="H803">
        <f t="shared" si="25"/>
        <v>31.112425785</v>
      </c>
    </row>
    <row r="804" spans="1:8">
      <c r="A804" s="1" t="s">
        <v>54</v>
      </c>
      <c r="B804" s="7" t="s">
        <v>1115</v>
      </c>
      <c r="C804" s="7" t="s">
        <v>1116</v>
      </c>
      <c r="D804" s="7" t="s">
        <v>1117</v>
      </c>
      <c r="E804" s="8">
        <v>10</v>
      </c>
      <c r="F804" s="10">
        <v>52</v>
      </c>
      <c r="G804">
        <f t="shared" si="24"/>
        <v>48.892298</v>
      </c>
      <c r="H804">
        <f t="shared" si="25"/>
        <v>4.8892298</v>
      </c>
    </row>
    <row r="805" spans="1:8">
      <c r="A805" s="1" t="s">
        <v>807</v>
      </c>
      <c r="B805" s="7" t="s">
        <v>1118</v>
      </c>
      <c r="C805" s="7" t="s">
        <v>269</v>
      </c>
      <c r="D805" s="7" t="s">
        <v>1119</v>
      </c>
      <c r="E805" s="8">
        <v>120</v>
      </c>
      <c r="F805" s="10">
        <v>936</v>
      </c>
      <c r="G805">
        <f t="shared" si="24"/>
        <v>880.061364</v>
      </c>
      <c r="H805">
        <f t="shared" si="25"/>
        <v>7.3338447</v>
      </c>
    </row>
    <row r="806" spans="1:8">
      <c r="A806" s="1" t="s">
        <v>807</v>
      </c>
      <c r="B806" s="7" t="s">
        <v>1118</v>
      </c>
      <c r="C806" s="7" t="s">
        <v>269</v>
      </c>
      <c r="D806" s="7" t="s">
        <v>1119</v>
      </c>
      <c r="E806" s="8">
        <v>240</v>
      </c>
      <c r="F806" s="10">
        <v>1872</v>
      </c>
      <c r="G806">
        <f t="shared" si="24"/>
        <v>1760.122728</v>
      </c>
      <c r="H806">
        <f t="shared" si="25"/>
        <v>7.3338447</v>
      </c>
    </row>
    <row r="807" spans="1:8">
      <c r="A807" s="1" t="s">
        <v>156</v>
      </c>
      <c r="B807" s="7" t="s">
        <v>1120</v>
      </c>
      <c r="C807" s="7" t="s">
        <v>778</v>
      </c>
      <c r="D807" s="7" t="s">
        <v>1121</v>
      </c>
      <c r="E807" s="8">
        <v>100</v>
      </c>
      <c r="F807" s="10">
        <v>750</v>
      </c>
      <c r="G807">
        <f t="shared" si="24"/>
        <v>705.177375</v>
      </c>
      <c r="H807">
        <f t="shared" si="25"/>
        <v>7.05177375</v>
      </c>
    </row>
    <row r="808" spans="1:8">
      <c r="A808" s="1" t="s">
        <v>156</v>
      </c>
      <c r="B808" s="7" t="s">
        <v>1120</v>
      </c>
      <c r="C808" s="7" t="s">
        <v>778</v>
      </c>
      <c r="D808" s="7" t="s">
        <v>1121</v>
      </c>
      <c r="E808" s="8">
        <v>200</v>
      </c>
      <c r="F808" s="10">
        <v>1500</v>
      </c>
      <c r="G808">
        <f t="shared" si="24"/>
        <v>1410.35475</v>
      </c>
      <c r="H808">
        <f t="shared" si="25"/>
        <v>7.05177375</v>
      </c>
    </row>
    <row r="809" spans="1:8">
      <c r="A809" s="1" t="s">
        <v>156</v>
      </c>
      <c r="B809" s="7" t="s">
        <v>1120</v>
      </c>
      <c r="C809" s="7" t="s">
        <v>778</v>
      </c>
      <c r="D809" s="7" t="s">
        <v>1121</v>
      </c>
      <c r="E809" s="8">
        <v>30</v>
      </c>
      <c r="F809" s="10">
        <v>256.5</v>
      </c>
      <c r="G809">
        <f t="shared" si="24"/>
        <v>241.17066225</v>
      </c>
      <c r="H809">
        <f t="shared" si="25"/>
        <v>8.039022075</v>
      </c>
    </row>
    <row r="810" spans="1:8">
      <c r="A810" s="1" t="s">
        <v>1122</v>
      </c>
      <c r="B810" s="7" t="s">
        <v>1123</v>
      </c>
      <c r="C810" s="7" t="s">
        <v>1124</v>
      </c>
      <c r="D810" s="7" t="s">
        <v>1125</v>
      </c>
      <c r="E810" s="8">
        <v>800</v>
      </c>
      <c r="F810" s="10">
        <v>31400</v>
      </c>
      <c r="G810">
        <f t="shared" si="24"/>
        <v>29523.4261</v>
      </c>
      <c r="H810">
        <f t="shared" si="25"/>
        <v>36.904282625</v>
      </c>
    </row>
    <row r="811" spans="1:8">
      <c r="A811" s="1" t="s">
        <v>1122</v>
      </c>
      <c r="B811" s="7" t="s">
        <v>1123</v>
      </c>
      <c r="C811" s="7" t="s">
        <v>1124</v>
      </c>
      <c r="D811" s="7" t="s">
        <v>1125</v>
      </c>
      <c r="E811" s="8">
        <v>600</v>
      </c>
      <c r="F811" s="10">
        <v>39456</v>
      </c>
      <c r="G811">
        <f t="shared" si="24"/>
        <v>37097.971344</v>
      </c>
      <c r="H811">
        <f t="shared" si="25"/>
        <v>61.82995224</v>
      </c>
    </row>
    <row r="812" spans="1:8">
      <c r="A812" s="1" t="s">
        <v>1122</v>
      </c>
      <c r="B812" s="7" t="s">
        <v>1123</v>
      </c>
      <c r="C812" s="7" t="s">
        <v>1124</v>
      </c>
      <c r="D812" s="7" t="s">
        <v>1125</v>
      </c>
      <c r="E812" s="8">
        <v>800</v>
      </c>
      <c r="F812" s="10">
        <v>26688</v>
      </c>
      <c r="G812">
        <f t="shared" si="24"/>
        <v>25093.031712</v>
      </c>
      <c r="H812">
        <f t="shared" si="25"/>
        <v>31.36628964</v>
      </c>
    </row>
    <row r="813" spans="1:8">
      <c r="A813" s="1" t="s">
        <v>1122</v>
      </c>
      <c r="B813" s="7" t="s">
        <v>1123</v>
      </c>
      <c r="C813" s="7" t="s">
        <v>1124</v>
      </c>
      <c r="D813" s="7" t="s">
        <v>1125</v>
      </c>
      <c r="E813" s="8">
        <v>1100</v>
      </c>
      <c r="F813" s="10">
        <v>102300</v>
      </c>
      <c r="G813">
        <f t="shared" si="24"/>
        <v>96186.19395</v>
      </c>
      <c r="H813">
        <f t="shared" si="25"/>
        <v>87.4419945</v>
      </c>
    </row>
    <row r="814" spans="1:8">
      <c r="A814" s="1" t="s">
        <v>1122</v>
      </c>
      <c r="B814" s="7" t="s">
        <v>1123</v>
      </c>
      <c r="C814" s="7" t="s">
        <v>1124</v>
      </c>
      <c r="D814" s="7" t="s">
        <v>1125</v>
      </c>
      <c r="E814" s="8">
        <v>1000</v>
      </c>
      <c r="F814" s="10">
        <v>93000</v>
      </c>
      <c r="G814">
        <f t="shared" si="24"/>
        <v>87441.9945</v>
      </c>
      <c r="H814">
        <f t="shared" si="25"/>
        <v>87.4419945</v>
      </c>
    </row>
    <row r="815" spans="1:8">
      <c r="A815" s="1" t="s">
        <v>1126</v>
      </c>
      <c r="B815" s="7" t="s">
        <v>1127</v>
      </c>
      <c r="C815" s="7" t="s">
        <v>1128</v>
      </c>
      <c r="D815" s="7" t="s">
        <v>1129</v>
      </c>
      <c r="E815" s="8">
        <v>400</v>
      </c>
      <c r="F815" s="10">
        <v>11236</v>
      </c>
      <c r="G815">
        <f t="shared" si="24"/>
        <v>10564.497314</v>
      </c>
      <c r="H815">
        <f t="shared" si="25"/>
        <v>26.411243285</v>
      </c>
    </row>
    <row r="816" spans="1:8">
      <c r="A816" s="1" t="s">
        <v>235</v>
      </c>
      <c r="B816" s="7" t="s">
        <v>1130</v>
      </c>
      <c r="C816" s="7" t="s">
        <v>1131</v>
      </c>
      <c r="D816" s="7" t="s">
        <v>1132</v>
      </c>
      <c r="E816" s="8">
        <v>10</v>
      </c>
      <c r="F816" s="10">
        <v>105</v>
      </c>
      <c r="G816">
        <f t="shared" si="24"/>
        <v>98.7248325</v>
      </c>
      <c r="H816">
        <f t="shared" si="25"/>
        <v>9.87248325</v>
      </c>
    </row>
    <row r="817" spans="1:8">
      <c r="A817" s="1" t="s">
        <v>88</v>
      </c>
      <c r="B817" s="7" t="s">
        <v>1133</v>
      </c>
      <c r="C817" s="7" t="s">
        <v>1134</v>
      </c>
      <c r="D817" s="7" t="s">
        <v>471</v>
      </c>
      <c r="E817" s="8">
        <v>200</v>
      </c>
      <c r="F817" s="10">
        <v>7824</v>
      </c>
      <c r="G817">
        <f t="shared" si="24"/>
        <v>7356.410376</v>
      </c>
      <c r="H817">
        <f t="shared" si="25"/>
        <v>36.78205188</v>
      </c>
    </row>
    <row r="818" spans="1:8">
      <c r="A818" s="1" t="s">
        <v>116</v>
      </c>
      <c r="B818" s="7" t="s">
        <v>1135</v>
      </c>
      <c r="C818" s="7" t="s">
        <v>1136</v>
      </c>
      <c r="D818" s="7" t="s">
        <v>663</v>
      </c>
      <c r="E818" s="8">
        <v>240</v>
      </c>
      <c r="F818" s="10">
        <v>4204.8</v>
      </c>
      <c r="G818">
        <f t="shared" si="24"/>
        <v>3953.5064352</v>
      </c>
      <c r="H818">
        <f t="shared" si="25"/>
        <v>16.47294348</v>
      </c>
    </row>
    <row r="819" spans="1:8">
      <c r="A819" s="1" t="s">
        <v>116</v>
      </c>
      <c r="B819" s="7" t="s">
        <v>1135</v>
      </c>
      <c r="C819" s="7" t="s">
        <v>1136</v>
      </c>
      <c r="D819" s="7" t="s">
        <v>663</v>
      </c>
      <c r="E819" s="8">
        <v>240</v>
      </c>
      <c r="F819" s="10">
        <v>4204.8</v>
      </c>
      <c r="G819">
        <f t="shared" si="24"/>
        <v>3953.5064352</v>
      </c>
      <c r="H819">
        <f t="shared" si="25"/>
        <v>16.47294348</v>
      </c>
    </row>
    <row r="820" spans="1:8">
      <c r="A820" s="1" t="s">
        <v>116</v>
      </c>
      <c r="B820" s="7" t="s">
        <v>1135</v>
      </c>
      <c r="C820" s="7" t="s">
        <v>1136</v>
      </c>
      <c r="D820" s="7" t="s">
        <v>663</v>
      </c>
      <c r="E820" s="8">
        <v>480</v>
      </c>
      <c r="F820" s="10">
        <v>8409.6</v>
      </c>
      <c r="G820">
        <f t="shared" si="24"/>
        <v>7907.0128704</v>
      </c>
      <c r="H820">
        <f t="shared" si="25"/>
        <v>16.47294348</v>
      </c>
    </row>
    <row r="821" spans="1:8">
      <c r="A821" s="1" t="s">
        <v>116</v>
      </c>
      <c r="B821" s="7" t="s">
        <v>1135</v>
      </c>
      <c r="C821" s="7" t="s">
        <v>1136</v>
      </c>
      <c r="D821" s="7" t="s">
        <v>663</v>
      </c>
      <c r="E821" s="8">
        <v>240</v>
      </c>
      <c r="F821" s="10">
        <v>4204.8</v>
      </c>
      <c r="G821">
        <f t="shared" si="24"/>
        <v>3953.5064352</v>
      </c>
      <c r="H821">
        <f t="shared" si="25"/>
        <v>16.47294348</v>
      </c>
    </row>
    <row r="822" spans="1:8">
      <c r="A822" s="1" t="s">
        <v>54</v>
      </c>
      <c r="B822" s="7" t="s">
        <v>1137</v>
      </c>
      <c r="C822" s="7" t="s">
        <v>1138</v>
      </c>
      <c r="D822" s="7" t="s">
        <v>1139</v>
      </c>
      <c r="E822" s="8">
        <v>30</v>
      </c>
      <c r="F822" s="10">
        <v>469.5</v>
      </c>
      <c r="G822">
        <f t="shared" si="24"/>
        <v>441.44103675</v>
      </c>
      <c r="H822">
        <f t="shared" si="25"/>
        <v>14.714701225</v>
      </c>
    </row>
    <row r="823" spans="1:8">
      <c r="A823" s="1" t="s">
        <v>132</v>
      </c>
      <c r="B823" s="7" t="s">
        <v>1140</v>
      </c>
      <c r="C823" s="7" t="s">
        <v>152</v>
      </c>
      <c r="D823" s="7" t="s">
        <v>137</v>
      </c>
      <c r="E823" s="8">
        <v>1</v>
      </c>
      <c r="F823" s="10">
        <v>95</v>
      </c>
      <c r="G823">
        <f t="shared" si="24"/>
        <v>89.3224675</v>
      </c>
      <c r="H823">
        <f t="shared" si="25"/>
        <v>89.3224675</v>
      </c>
    </row>
    <row r="824" spans="1:8">
      <c r="A824" s="1" t="s">
        <v>425</v>
      </c>
      <c r="B824" s="7" t="s">
        <v>1141</v>
      </c>
      <c r="C824" s="7" t="s">
        <v>1142</v>
      </c>
      <c r="D824" s="7" t="s">
        <v>1143</v>
      </c>
      <c r="E824" s="8">
        <v>200</v>
      </c>
      <c r="F824" s="10">
        <v>14040</v>
      </c>
      <c r="G824">
        <f t="shared" si="24"/>
        <v>13200.92046</v>
      </c>
      <c r="H824">
        <f t="shared" si="25"/>
        <v>66.0046023</v>
      </c>
    </row>
    <row r="825" spans="1:8">
      <c r="A825" s="1" t="s">
        <v>425</v>
      </c>
      <c r="B825" s="7" t="s">
        <v>1141</v>
      </c>
      <c r="C825" s="7" t="s">
        <v>1142</v>
      </c>
      <c r="D825" s="7" t="s">
        <v>1143</v>
      </c>
      <c r="E825" s="8">
        <v>300</v>
      </c>
      <c r="F825" s="10">
        <v>21060</v>
      </c>
      <c r="G825">
        <f t="shared" si="24"/>
        <v>19801.38069</v>
      </c>
      <c r="H825">
        <f t="shared" si="25"/>
        <v>66.0046023</v>
      </c>
    </row>
    <row r="826" spans="1:8">
      <c r="A826" s="1" t="s">
        <v>54</v>
      </c>
      <c r="B826" s="7" t="s">
        <v>1144</v>
      </c>
      <c r="C826" s="7" t="s">
        <v>1145</v>
      </c>
      <c r="D826" s="7" t="s">
        <v>1146</v>
      </c>
      <c r="E826" s="8">
        <v>20</v>
      </c>
      <c r="F826" s="10">
        <v>590</v>
      </c>
      <c r="G826">
        <f t="shared" si="24"/>
        <v>554.739535</v>
      </c>
      <c r="H826">
        <f t="shared" si="25"/>
        <v>27.73697675</v>
      </c>
    </row>
    <row r="827" spans="1:8">
      <c r="A827" s="1" t="s">
        <v>1147</v>
      </c>
      <c r="B827" s="7" t="s">
        <v>1148</v>
      </c>
      <c r="C827" s="7" t="s">
        <v>1149</v>
      </c>
      <c r="D827" s="7" t="s">
        <v>1150</v>
      </c>
      <c r="E827" s="8">
        <v>20</v>
      </c>
      <c r="F827" s="10">
        <v>260.8</v>
      </c>
      <c r="G827">
        <f t="shared" si="24"/>
        <v>245.2136792</v>
      </c>
      <c r="H827">
        <f t="shared" si="25"/>
        <v>12.26068396</v>
      </c>
    </row>
    <row r="828" spans="1:8">
      <c r="A828" s="1" t="s">
        <v>1151</v>
      </c>
      <c r="B828" s="7" t="s">
        <v>1152</v>
      </c>
      <c r="C828" s="7" t="s">
        <v>1153</v>
      </c>
      <c r="D828" s="7" t="s">
        <v>1154</v>
      </c>
      <c r="E828" s="8">
        <v>10</v>
      </c>
      <c r="F828" s="10">
        <v>2300</v>
      </c>
      <c r="G828">
        <f t="shared" si="24"/>
        <v>2162.54395</v>
      </c>
      <c r="H828">
        <f t="shared" si="25"/>
        <v>216.254395</v>
      </c>
    </row>
    <row r="829" spans="1:8">
      <c r="A829" s="1" t="s">
        <v>132</v>
      </c>
      <c r="B829" s="7" t="s">
        <v>1155</v>
      </c>
      <c r="C829" s="7" t="s">
        <v>136</v>
      </c>
      <c r="D829" s="7" t="s">
        <v>137</v>
      </c>
      <c r="E829" s="8">
        <v>3</v>
      </c>
      <c r="F829" s="10">
        <v>135</v>
      </c>
      <c r="G829">
        <f t="shared" si="24"/>
        <v>126.9319275</v>
      </c>
      <c r="H829">
        <f t="shared" si="25"/>
        <v>42.3106425</v>
      </c>
    </row>
    <row r="830" spans="1:8">
      <c r="A830" s="1" t="s">
        <v>132</v>
      </c>
      <c r="B830" s="7" t="s">
        <v>1156</v>
      </c>
      <c r="C830" s="7" t="s">
        <v>136</v>
      </c>
      <c r="D830" s="7" t="s">
        <v>137</v>
      </c>
      <c r="E830" s="8">
        <v>3</v>
      </c>
      <c r="F830" s="10">
        <v>66</v>
      </c>
      <c r="G830">
        <f t="shared" si="24"/>
        <v>62.055609</v>
      </c>
      <c r="H830">
        <f t="shared" si="25"/>
        <v>20.685203</v>
      </c>
    </row>
    <row r="831" spans="1:8">
      <c r="A831" s="1" t="s">
        <v>132</v>
      </c>
      <c r="B831" s="7" t="s">
        <v>1156</v>
      </c>
      <c r="C831" s="7" t="s">
        <v>136</v>
      </c>
      <c r="D831" s="7" t="s">
        <v>137</v>
      </c>
      <c r="E831" s="8">
        <v>2</v>
      </c>
      <c r="F831" s="10">
        <v>50</v>
      </c>
      <c r="G831">
        <f t="shared" si="24"/>
        <v>47.011825</v>
      </c>
      <c r="H831">
        <f t="shared" si="25"/>
        <v>23.5059125</v>
      </c>
    </row>
    <row r="832" spans="1:8">
      <c r="A832" s="1" t="s">
        <v>1157</v>
      </c>
      <c r="B832" s="7" t="s">
        <v>1158</v>
      </c>
      <c r="C832" s="7" t="s">
        <v>1159</v>
      </c>
      <c r="D832" s="7" t="s">
        <v>1160</v>
      </c>
      <c r="E832" s="8">
        <v>480</v>
      </c>
      <c r="F832" s="10">
        <v>10752</v>
      </c>
      <c r="G832">
        <f t="shared" si="24"/>
        <v>10109.422848</v>
      </c>
      <c r="H832">
        <f t="shared" si="25"/>
        <v>21.0612976</v>
      </c>
    </row>
    <row r="833" spans="1:8">
      <c r="A833" s="1" t="s">
        <v>1157</v>
      </c>
      <c r="B833" s="7" t="s">
        <v>1158</v>
      </c>
      <c r="C833" s="7" t="s">
        <v>1159</v>
      </c>
      <c r="D833" s="7" t="s">
        <v>1160</v>
      </c>
      <c r="E833" s="8">
        <v>50</v>
      </c>
      <c r="F833" s="10">
        <v>1120</v>
      </c>
      <c r="G833">
        <f t="shared" si="24"/>
        <v>1053.06488</v>
      </c>
      <c r="H833">
        <f t="shared" si="25"/>
        <v>21.0612976</v>
      </c>
    </row>
    <row r="834" spans="1:8">
      <c r="A834" s="1" t="s">
        <v>132</v>
      </c>
      <c r="B834" s="7" t="s">
        <v>1161</v>
      </c>
      <c r="C834" s="7" t="s">
        <v>134</v>
      </c>
      <c r="D834" s="7" t="s">
        <v>1162</v>
      </c>
      <c r="E834" s="8">
        <v>1</v>
      </c>
      <c r="F834" s="10">
        <v>136</v>
      </c>
      <c r="G834">
        <f t="shared" si="24"/>
        <v>127.872164</v>
      </c>
      <c r="H834">
        <f t="shared" si="25"/>
        <v>127.872164</v>
      </c>
    </row>
    <row r="835" spans="1:8">
      <c r="A835" s="1" t="s">
        <v>132</v>
      </c>
      <c r="B835" s="7" t="s">
        <v>1163</v>
      </c>
      <c r="C835" s="7" t="s">
        <v>134</v>
      </c>
      <c r="D835" s="7" t="s">
        <v>132</v>
      </c>
      <c r="E835" s="8">
        <v>1</v>
      </c>
      <c r="F835" s="10">
        <v>90</v>
      </c>
      <c r="G835">
        <f t="shared" ref="G835:G898" si="26">F835*0.9402365</f>
        <v>84.621285</v>
      </c>
      <c r="H835">
        <f t="shared" ref="H835:H898" si="27">G835/E835</f>
        <v>84.621285</v>
      </c>
    </row>
    <row r="836" spans="1:8">
      <c r="A836" s="1" t="s">
        <v>132</v>
      </c>
      <c r="B836" s="7" t="s">
        <v>1163</v>
      </c>
      <c r="C836" s="7" t="s">
        <v>134</v>
      </c>
      <c r="D836" s="7" t="s">
        <v>132</v>
      </c>
      <c r="E836" s="8">
        <v>1</v>
      </c>
      <c r="F836" s="10">
        <v>90</v>
      </c>
      <c r="G836">
        <f t="shared" si="26"/>
        <v>84.621285</v>
      </c>
      <c r="H836">
        <f t="shared" si="27"/>
        <v>84.621285</v>
      </c>
    </row>
    <row r="837" spans="1:8">
      <c r="A837" s="1" t="s">
        <v>807</v>
      </c>
      <c r="B837" s="7" t="s">
        <v>1164</v>
      </c>
      <c r="C837" s="7" t="s">
        <v>1165</v>
      </c>
      <c r="D837" s="7" t="s">
        <v>1166</v>
      </c>
      <c r="E837" s="8">
        <v>1200</v>
      </c>
      <c r="F837" s="10">
        <v>16704</v>
      </c>
      <c r="G837">
        <f t="shared" si="26"/>
        <v>15705.710496</v>
      </c>
      <c r="H837">
        <f t="shared" si="27"/>
        <v>13.08809208</v>
      </c>
    </row>
    <row r="838" spans="1:8">
      <c r="A838" s="1" t="s">
        <v>1167</v>
      </c>
      <c r="B838" s="7" t="s">
        <v>1168</v>
      </c>
      <c r="C838" s="7" t="s">
        <v>1169</v>
      </c>
      <c r="D838" s="7" t="s">
        <v>1170</v>
      </c>
      <c r="E838" s="8">
        <v>400</v>
      </c>
      <c r="F838" s="10">
        <v>14556</v>
      </c>
      <c r="G838">
        <f t="shared" si="26"/>
        <v>13686.082494</v>
      </c>
      <c r="H838">
        <f t="shared" si="27"/>
        <v>34.215206235</v>
      </c>
    </row>
    <row r="839" spans="1:8">
      <c r="A839" s="1" t="s">
        <v>1167</v>
      </c>
      <c r="B839" s="7" t="s">
        <v>1168</v>
      </c>
      <c r="C839" s="7" t="s">
        <v>1169</v>
      </c>
      <c r="D839" s="7" t="s">
        <v>1170</v>
      </c>
      <c r="E839" s="8">
        <v>100</v>
      </c>
      <c r="F839" s="10">
        <v>3639</v>
      </c>
      <c r="G839">
        <f t="shared" si="26"/>
        <v>3421.5206235</v>
      </c>
      <c r="H839">
        <f t="shared" si="27"/>
        <v>34.215206235</v>
      </c>
    </row>
    <row r="840" spans="1:8">
      <c r="A840" s="1" t="s">
        <v>12</v>
      </c>
      <c r="B840" s="7" t="s">
        <v>1171</v>
      </c>
      <c r="C840" s="7" t="s">
        <v>1172</v>
      </c>
      <c r="D840" s="7" t="s">
        <v>1173</v>
      </c>
      <c r="E840" s="8">
        <v>60</v>
      </c>
      <c r="F840" s="10">
        <v>582</v>
      </c>
      <c r="G840">
        <f t="shared" si="26"/>
        <v>547.217643</v>
      </c>
      <c r="H840">
        <f t="shared" si="27"/>
        <v>9.12029405</v>
      </c>
    </row>
    <row r="841" spans="1:8">
      <c r="A841" s="1" t="s">
        <v>12</v>
      </c>
      <c r="B841" s="7" t="s">
        <v>1171</v>
      </c>
      <c r="C841" s="7" t="s">
        <v>1172</v>
      </c>
      <c r="D841" s="7" t="s">
        <v>1173</v>
      </c>
      <c r="E841" s="8">
        <v>160</v>
      </c>
      <c r="F841" s="10">
        <v>2576</v>
      </c>
      <c r="G841">
        <f t="shared" si="26"/>
        <v>2422.049224</v>
      </c>
      <c r="H841">
        <f t="shared" si="27"/>
        <v>15.13780765</v>
      </c>
    </row>
    <row r="842" spans="1:8">
      <c r="A842" s="1" t="s">
        <v>12</v>
      </c>
      <c r="B842" s="7" t="s">
        <v>1171</v>
      </c>
      <c r="C842" s="7" t="s">
        <v>1172</v>
      </c>
      <c r="D842" s="7" t="s">
        <v>1173</v>
      </c>
      <c r="E842" s="8">
        <v>60</v>
      </c>
      <c r="F842" s="10">
        <v>970.2</v>
      </c>
      <c r="G842">
        <f t="shared" si="26"/>
        <v>912.2174523</v>
      </c>
      <c r="H842">
        <f t="shared" si="27"/>
        <v>15.203624205</v>
      </c>
    </row>
    <row r="843" spans="1:8">
      <c r="A843" s="1" t="s">
        <v>12</v>
      </c>
      <c r="B843" s="7" t="s">
        <v>1171</v>
      </c>
      <c r="C843" s="7" t="s">
        <v>1172</v>
      </c>
      <c r="D843" s="7" t="s">
        <v>1173</v>
      </c>
      <c r="E843" s="8">
        <v>80</v>
      </c>
      <c r="F843" s="10">
        <v>1293.6</v>
      </c>
      <c r="G843">
        <f t="shared" si="26"/>
        <v>1216.2899364</v>
      </c>
      <c r="H843">
        <f t="shared" si="27"/>
        <v>15.203624205</v>
      </c>
    </row>
    <row r="844" spans="1:8">
      <c r="A844" s="1" t="s">
        <v>54</v>
      </c>
      <c r="B844" s="7" t="s">
        <v>1174</v>
      </c>
      <c r="C844" s="7" t="s">
        <v>444</v>
      </c>
      <c r="D844" s="7" t="s">
        <v>1175</v>
      </c>
      <c r="E844" s="8">
        <v>100</v>
      </c>
      <c r="F844" s="10">
        <v>423</v>
      </c>
      <c r="G844">
        <f t="shared" si="26"/>
        <v>397.7200395</v>
      </c>
      <c r="H844">
        <f t="shared" si="27"/>
        <v>3.977200395</v>
      </c>
    </row>
    <row r="845" spans="1:8">
      <c r="A845" s="1" t="s">
        <v>54</v>
      </c>
      <c r="B845" s="7" t="s">
        <v>1174</v>
      </c>
      <c r="C845" s="7" t="s">
        <v>444</v>
      </c>
      <c r="D845" s="7" t="s">
        <v>1175</v>
      </c>
      <c r="E845" s="8">
        <v>100</v>
      </c>
      <c r="F845" s="10">
        <v>423</v>
      </c>
      <c r="G845">
        <f t="shared" si="26"/>
        <v>397.7200395</v>
      </c>
      <c r="H845">
        <f t="shared" si="27"/>
        <v>3.977200395</v>
      </c>
    </row>
    <row r="846" spans="1:8">
      <c r="A846" s="1" t="s">
        <v>54</v>
      </c>
      <c r="B846" s="7" t="s">
        <v>1174</v>
      </c>
      <c r="C846" s="7" t="s">
        <v>444</v>
      </c>
      <c r="D846" s="7" t="s">
        <v>1175</v>
      </c>
      <c r="E846" s="8">
        <v>150</v>
      </c>
      <c r="F846" s="10">
        <v>634.5</v>
      </c>
      <c r="G846">
        <f t="shared" si="26"/>
        <v>596.58005925</v>
      </c>
      <c r="H846">
        <f t="shared" si="27"/>
        <v>3.977200395</v>
      </c>
    </row>
    <row r="847" spans="1:8">
      <c r="A847" s="1" t="s">
        <v>54</v>
      </c>
      <c r="B847" s="7" t="s">
        <v>1174</v>
      </c>
      <c r="C847" s="7" t="s">
        <v>444</v>
      </c>
      <c r="D847" s="7" t="s">
        <v>1175</v>
      </c>
      <c r="E847" s="8">
        <v>250</v>
      </c>
      <c r="F847" s="10">
        <v>1057.5</v>
      </c>
      <c r="G847">
        <f t="shared" si="26"/>
        <v>994.30009875</v>
      </c>
      <c r="H847">
        <f t="shared" si="27"/>
        <v>3.977200395</v>
      </c>
    </row>
    <row r="848" spans="1:8">
      <c r="A848" s="1" t="s">
        <v>12</v>
      </c>
      <c r="B848" s="7" t="s">
        <v>1176</v>
      </c>
      <c r="C848" s="7" t="s">
        <v>1177</v>
      </c>
      <c r="D848" s="7" t="s">
        <v>1178</v>
      </c>
      <c r="E848" s="8">
        <v>900</v>
      </c>
      <c r="F848" s="10">
        <v>6786</v>
      </c>
      <c r="G848">
        <f t="shared" si="26"/>
        <v>6380.444889</v>
      </c>
      <c r="H848">
        <f t="shared" si="27"/>
        <v>7.08938321</v>
      </c>
    </row>
    <row r="849" spans="1:8">
      <c r="A849" s="1" t="s">
        <v>12</v>
      </c>
      <c r="B849" s="7" t="s">
        <v>1176</v>
      </c>
      <c r="C849" s="7" t="s">
        <v>1177</v>
      </c>
      <c r="D849" s="7" t="s">
        <v>1178</v>
      </c>
      <c r="E849" s="8">
        <v>300</v>
      </c>
      <c r="F849" s="10">
        <v>2298</v>
      </c>
      <c r="G849">
        <f t="shared" si="26"/>
        <v>2160.663477</v>
      </c>
      <c r="H849">
        <f t="shared" si="27"/>
        <v>7.20221159</v>
      </c>
    </row>
    <row r="850" spans="1:8">
      <c r="A850" s="1" t="s">
        <v>12</v>
      </c>
      <c r="B850" s="7" t="s">
        <v>1176</v>
      </c>
      <c r="C850" s="7" t="s">
        <v>1177</v>
      </c>
      <c r="D850" s="7" t="s">
        <v>1178</v>
      </c>
      <c r="E850" s="8">
        <v>100</v>
      </c>
      <c r="F850" s="10">
        <v>766</v>
      </c>
      <c r="G850">
        <f t="shared" si="26"/>
        <v>720.221159</v>
      </c>
      <c r="H850">
        <f t="shared" si="27"/>
        <v>7.20221159</v>
      </c>
    </row>
    <row r="851" spans="1:8">
      <c r="A851" s="1" t="s">
        <v>54</v>
      </c>
      <c r="B851" s="7" t="s">
        <v>1179</v>
      </c>
      <c r="C851" s="7" t="s">
        <v>1180</v>
      </c>
      <c r="D851" s="7" t="s">
        <v>53</v>
      </c>
      <c r="E851" s="8">
        <v>1200</v>
      </c>
      <c r="F851" s="10">
        <v>7908</v>
      </c>
      <c r="G851">
        <f t="shared" si="26"/>
        <v>7435.390242</v>
      </c>
      <c r="H851">
        <f t="shared" si="27"/>
        <v>6.196158535</v>
      </c>
    </row>
    <row r="852" spans="1:8">
      <c r="A852" s="1" t="s">
        <v>54</v>
      </c>
      <c r="B852" s="7" t="s">
        <v>1179</v>
      </c>
      <c r="C852" s="7" t="s">
        <v>1180</v>
      </c>
      <c r="D852" s="7" t="s">
        <v>53</v>
      </c>
      <c r="E852" s="8">
        <v>1800</v>
      </c>
      <c r="F852" s="10">
        <v>11862</v>
      </c>
      <c r="G852">
        <f t="shared" si="26"/>
        <v>11153.085363</v>
      </c>
      <c r="H852">
        <f t="shared" si="27"/>
        <v>6.196158535</v>
      </c>
    </row>
    <row r="853" spans="1:8">
      <c r="A853" s="1" t="s">
        <v>54</v>
      </c>
      <c r="B853" s="7" t="s">
        <v>1179</v>
      </c>
      <c r="C853" s="7" t="s">
        <v>1180</v>
      </c>
      <c r="D853" s="7" t="s">
        <v>53</v>
      </c>
      <c r="E853" s="8">
        <v>600</v>
      </c>
      <c r="F853" s="10">
        <v>3954</v>
      </c>
      <c r="G853">
        <f t="shared" si="26"/>
        <v>3717.695121</v>
      </c>
      <c r="H853">
        <f t="shared" si="27"/>
        <v>6.196158535</v>
      </c>
    </row>
    <row r="854" spans="1:8">
      <c r="A854" s="1" t="s">
        <v>54</v>
      </c>
      <c r="B854" s="7" t="s">
        <v>1179</v>
      </c>
      <c r="C854" s="7" t="s">
        <v>1180</v>
      </c>
      <c r="D854" s="7" t="s">
        <v>53</v>
      </c>
      <c r="E854" s="8">
        <v>1200</v>
      </c>
      <c r="F854" s="10">
        <v>7908</v>
      </c>
      <c r="G854">
        <f t="shared" si="26"/>
        <v>7435.390242</v>
      </c>
      <c r="H854">
        <f t="shared" si="27"/>
        <v>6.196158535</v>
      </c>
    </row>
    <row r="855" spans="1:8">
      <c r="A855" s="1" t="s">
        <v>109</v>
      </c>
      <c r="B855" s="7" t="s">
        <v>1181</v>
      </c>
      <c r="C855" s="7" t="s">
        <v>1182</v>
      </c>
      <c r="D855" s="7" t="s">
        <v>455</v>
      </c>
      <c r="E855" s="8">
        <v>120</v>
      </c>
      <c r="F855" s="10">
        <v>1800</v>
      </c>
      <c r="G855">
        <f t="shared" si="26"/>
        <v>1692.4257</v>
      </c>
      <c r="H855">
        <f t="shared" si="27"/>
        <v>14.1035475</v>
      </c>
    </row>
    <row r="856" spans="1:8">
      <c r="A856" s="1" t="s">
        <v>109</v>
      </c>
      <c r="B856" s="7" t="s">
        <v>1181</v>
      </c>
      <c r="C856" s="7" t="s">
        <v>1182</v>
      </c>
      <c r="D856" s="7" t="s">
        <v>455</v>
      </c>
      <c r="E856" s="8">
        <v>180</v>
      </c>
      <c r="F856" s="10">
        <v>2700</v>
      </c>
      <c r="G856">
        <f t="shared" si="26"/>
        <v>2538.63855</v>
      </c>
      <c r="H856">
        <f t="shared" si="27"/>
        <v>14.1035475</v>
      </c>
    </row>
    <row r="857" spans="1:8">
      <c r="A857" s="1" t="s">
        <v>109</v>
      </c>
      <c r="B857" s="7" t="s">
        <v>1181</v>
      </c>
      <c r="C857" s="7" t="s">
        <v>1182</v>
      </c>
      <c r="D857" s="7" t="s">
        <v>455</v>
      </c>
      <c r="E857" s="8">
        <v>180</v>
      </c>
      <c r="F857" s="10">
        <v>2700</v>
      </c>
      <c r="G857">
        <f t="shared" si="26"/>
        <v>2538.63855</v>
      </c>
      <c r="H857">
        <f t="shared" si="27"/>
        <v>14.1035475</v>
      </c>
    </row>
    <row r="858" spans="1:8">
      <c r="A858" s="1" t="s">
        <v>12</v>
      </c>
      <c r="B858" s="7" t="s">
        <v>1183</v>
      </c>
      <c r="C858" s="7" t="s">
        <v>52</v>
      </c>
      <c r="D858" s="7" t="s">
        <v>1184</v>
      </c>
      <c r="E858" s="8">
        <v>200</v>
      </c>
      <c r="F858" s="10">
        <v>4614.0003</v>
      </c>
      <c r="G858">
        <f t="shared" si="26"/>
        <v>4338.25149307095</v>
      </c>
      <c r="H858">
        <f t="shared" si="27"/>
        <v>21.6912574653547</v>
      </c>
    </row>
    <row r="859" spans="1:8">
      <c r="A859" s="1" t="s">
        <v>65</v>
      </c>
      <c r="B859" s="7" t="s">
        <v>1185</v>
      </c>
      <c r="C859" s="7" t="s">
        <v>1186</v>
      </c>
      <c r="D859" s="7" t="s">
        <v>315</v>
      </c>
      <c r="E859" s="8">
        <v>100</v>
      </c>
      <c r="F859" s="10">
        <v>339</v>
      </c>
      <c r="G859">
        <f t="shared" si="26"/>
        <v>318.7401735</v>
      </c>
      <c r="H859">
        <f t="shared" si="27"/>
        <v>3.187401735</v>
      </c>
    </row>
    <row r="860" spans="1:8">
      <c r="A860" s="1" t="s">
        <v>65</v>
      </c>
      <c r="B860" s="7" t="s">
        <v>1185</v>
      </c>
      <c r="C860" s="7" t="s">
        <v>1186</v>
      </c>
      <c r="D860" s="7" t="s">
        <v>315</v>
      </c>
      <c r="E860" s="8">
        <v>200</v>
      </c>
      <c r="F860" s="10">
        <v>678</v>
      </c>
      <c r="G860">
        <f t="shared" si="26"/>
        <v>637.480347</v>
      </c>
      <c r="H860">
        <f t="shared" si="27"/>
        <v>3.187401735</v>
      </c>
    </row>
    <row r="861" spans="1:8">
      <c r="A861" s="1" t="s">
        <v>65</v>
      </c>
      <c r="B861" s="7" t="s">
        <v>1185</v>
      </c>
      <c r="C861" s="7" t="s">
        <v>1186</v>
      </c>
      <c r="D861" s="7" t="s">
        <v>315</v>
      </c>
      <c r="E861" s="8">
        <v>100</v>
      </c>
      <c r="F861" s="10">
        <v>320</v>
      </c>
      <c r="G861">
        <f t="shared" si="26"/>
        <v>300.87568</v>
      </c>
      <c r="H861">
        <f t="shared" si="27"/>
        <v>3.0087568</v>
      </c>
    </row>
    <row r="862" spans="1:8">
      <c r="A862" s="1" t="s">
        <v>1187</v>
      </c>
      <c r="B862" s="7" t="s">
        <v>1188</v>
      </c>
      <c r="C862" s="7" t="s">
        <v>1189</v>
      </c>
      <c r="D862" s="7" t="s">
        <v>1190</v>
      </c>
      <c r="E862" s="8">
        <v>4000</v>
      </c>
      <c r="F862" s="10">
        <v>64520</v>
      </c>
      <c r="G862">
        <f t="shared" si="26"/>
        <v>60664.05898</v>
      </c>
      <c r="H862">
        <f t="shared" si="27"/>
        <v>15.166014745</v>
      </c>
    </row>
    <row r="863" spans="1:8">
      <c r="A863" s="1" t="s">
        <v>12</v>
      </c>
      <c r="B863" s="7" t="s">
        <v>1191</v>
      </c>
      <c r="C863" s="7" t="s">
        <v>1192</v>
      </c>
      <c r="D863" s="7" t="s">
        <v>1193</v>
      </c>
      <c r="E863" s="8">
        <v>800</v>
      </c>
      <c r="F863" s="10">
        <v>20000</v>
      </c>
      <c r="G863">
        <f t="shared" si="26"/>
        <v>18804.73</v>
      </c>
      <c r="H863">
        <f t="shared" si="27"/>
        <v>23.5059125</v>
      </c>
    </row>
    <row r="864" spans="1:8">
      <c r="A864" s="1" t="s">
        <v>12</v>
      </c>
      <c r="B864" s="7" t="s">
        <v>1191</v>
      </c>
      <c r="C864" s="7" t="s">
        <v>1192</v>
      </c>
      <c r="D864" s="7" t="s">
        <v>1193</v>
      </c>
      <c r="E864" s="8">
        <v>100</v>
      </c>
      <c r="F864" s="10">
        <v>3122</v>
      </c>
      <c r="G864">
        <f t="shared" si="26"/>
        <v>2935.418353</v>
      </c>
      <c r="H864">
        <f t="shared" si="27"/>
        <v>29.35418353</v>
      </c>
    </row>
    <row r="865" spans="1:8">
      <c r="A865" s="1" t="s">
        <v>54</v>
      </c>
      <c r="B865" s="7" t="s">
        <v>1194</v>
      </c>
      <c r="C865" s="7" t="s">
        <v>1195</v>
      </c>
      <c r="D865" s="7" t="s">
        <v>1196</v>
      </c>
      <c r="E865" s="8">
        <v>40</v>
      </c>
      <c r="F865" s="10">
        <v>180</v>
      </c>
      <c r="G865">
        <f t="shared" si="26"/>
        <v>169.24257</v>
      </c>
      <c r="H865">
        <f t="shared" si="27"/>
        <v>4.23106425</v>
      </c>
    </row>
    <row r="866" spans="1:8">
      <c r="A866" s="1" t="s">
        <v>235</v>
      </c>
      <c r="B866" s="7" t="s">
        <v>1197</v>
      </c>
      <c r="C866" s="7" t="s">
        <v>744</v>
      </c>
      <c r="D866" s="7" t="s">
        <v>1198</v>
      </c>
      <c r="E866" s="8">
        <v>40</v>
      </c>
      <c r="F866" s="10">
        <v>233.2</v>
      </c>
      <c r="G866">
        <f t="shared" si="26"/>
        <v>219.2631518</v>
      </c>
      <c r="H866">
        <f t="shared" si="27"/>
        <v>5.481578795</v>
      </c>
    </row>
    <row r="867" spans="1:8">
      <c r="A867" s="1" t="s">
        <v>235</v>
      </c>
      <c r="B867" s="7" t="s">
        <v>1197</v>
      </c>
      <c r="C867" s="7" t="s">
        <v>744</v>
      </c>
      <c r="D867" s="7" t="s">
        <v>1198</v>
      </c>
      <c r="E867" s="8">
        <v>100</v>
      </c>
      <c r="F867" s="10">
        <v>583</v>
      </c>
      <c r="G867">
        <f t="shared" si="26"/>
        <v>548.1578795</v>
      </c>
      <c r="H867">
        <f t="shared" si="27"/>
        <v>5.481578795</v>
      </c>
    </row>
    <row r="868" spans="1:8">
      <c r="A868" s="1" t="s">
        <v>235</v>
      </c>
      <c r="B868" s="7" t="s">
        <v>1197</v>
      </c>
      <c r="C868" s="7" t="s">
        <v>744</v>
      </c>
      <c r="D868" s="7" t="s">
        <v>1198</v>
      </c>
      <c r="E868" s="8">
        <v>400</v>
      </c>
      <c r="F868" s="10">
        <v>6711.9975</v>
      </c>
      <c r="G868">
        <f t="shared" si="26"/>
        <v>6310.86503740875</v>
      </c>
      <c r="H868">
        <f t="shared" si="27"/>
        <v>15.7771625935219</v>
      </c>
    </row>
    <row r="869" spans="1:8">
      <c r="A869" s="1" t="s">
        <v>1199</v>
      </c>
      <c r="B869" s="7" t="s">
        <v>1200</v>
      </c>
      <c r="C869" s="7" t="s">
        <v>1201</v>
      </c>
      <c r="D869" s="7" t="s">
        <v>280</v>
      </c>
      <c r="E869" s="8">
        <v>1500</v>
      </c>
      <c r="F869" s="10">
        <v>38250</v>
      </c>
      <c r="G869">
        <f t="shared" si="26"/>
        <v>35964.046125</v>
      </c>
      <c r="H869">
        <f t="shared" si="27"/>
        <v>23.97603075</v>
      </c>
    </row>
    <row r="870" spans="1:8">
      <c r="A870" s="1" t="s">
        <v>54</v>
      </c>
      <c r="B870" s="7" t="s">
        <v>1202</v>
      </c>
      <c r="C870" s="7" t="s">
        <v>1203</v>
      </c>
      <c r="D870" s="7" t="s">
        <v>1204</v>
      </c>
      <c r="E870" s="8">
        <v>70</v>
      </c>
      <c r="F870" s="10">
        <v>245</v>
      </c>
      <c r="G870">
        <f t="shared" si="26"/>
        <v>230.3579425</v>
      </c>
      <c r="H870">
        <f t="shared" si="27"/>
        <v>3.29082775</v>
      </c>
    </row>
    <row r="871" spans="1:8">
      <c r="A871" s="1" t="s">
        <v>1205</v>
      </c>
      <c r="B871" s="7" t="s">
        <v>1206</v>
      </c>
      <c r="C871" s="7" t="s">
        <v>1207</v>
      </c>
      <c r="D871" s="7" t="s">
        <v>1208</v>
      </c>
      <c r="E871" s="8">
        <v>200</v>
      </c>
      <c r="F871" s="10">
        <v>2294</v>
      </c>
      <c r="G871">
        <f t="shared" si="26"/>
        <v>2156.902531</v>
      </c>
      <c r="H871">
        <f t="shared" si="27"/>
        <v>10.784512655</v>
      </c>
    </row>
    <row r="872" spans="1:8">
      <c r="A872" s="1" t="s">
        <v>1205</v>
      </c>
      <c r="B872" s="7" t="s">
        <v>1206</v>
      </c>
      <c r="C872" s="7" t="s">
        <v>1207</v>
      </c>
      <c r="D872" s="7" t="s">
        <v>1208</v>
      </c>
      <c r="E872" s="8">
        <v>100</v>
      </c>
      <c r="F872" s="10">
        <v>1147</v>
      </c>
      <c r="G872">
        <f t="shared" si="26"/>
        <v>1078.4512655</v>
      </c>
      <c r="H872">
        <f t="shared" si="27"/>
        <v>10.784512655</v>
      </c>
    </row>
    <row r="873" spans="1:8">
      <c r="A873" s="1" t="s">
        <v>1205</v>
      </c>
      <c r="B873" s="7" t="s">
        <v>1206</v>
      </c>
      <c r="C873" s="7" t="s">
        <v>1207</v>
      </c>
      <c r="D873" s="7" t="s">
        <v>1208</v>
      </c>
      <c r="E873" s="8">
        <v>100</v>
      </c>
      <c r="F873" s="10">
        <v>1147</v>
      </c>
      <c r="G873">
        <f t="shared" si="26"/>
        <v>1078.4512655</v>
      </c>
      <c r="H873">
        <f t="shared" si="27"/>
        <v>10.784512655</v>
      </c>
    </row>
    <row r="874" spans="1:8">
      <c r="A874" s="1" t="s">
        <v>116</v>
      </c>
      <c r="B874" s="7" t="s">
        <v>1209</v>
      </c>
      <c r="C874" s="7" t="s">
        <v>1210</v>
      </c>
      <c r="D874" s="7" t="s">
        <v>1211</v>
      </c>
      <c r="E874" s="8">
        <v>50</v>
      </c>
      <c r="F874" s="10">
        <v>660</v>
      </c>
      <c r="G874">
        <f t="shared" si="26"/>
        <v>620.55609</v>
      </c>
      <c r="H874">
        <f t="shared" si="27"/>
        <v>12.4111218</v>
      </c>
    </row>
    <row r="875" spans="1:8">
      <c r="A875" s="1" t="s">
        <v>54</v>
      </c>
      <c r="B875" s="7" t="s">
        <v>1212</v>
      </c>
      <c r="C875" s="7" t="s">
        <v>1213</v>
      </c>
      <c r="D875" s="7" t="s">
        <v>108</v>
      </c>
      <c r="E875" s="8">
        <v>3</v>
      </c>
      <c r="F875" s="10">
        <v>10.5</v>
      </c>
      <c r="G875">
        <f t="shared" si="26"/>
        <v>9.87248325</v>
      </c>
      <c r="H875">
        <f t="shared" si="27"/>
        <v>3.29082775</v>
      </c>
    </row>
    <row r="876" spans="1:8">
      <c r="A876" s="1" t="s">
        <v>54</v>
      </c>
      <c r="B876" s="7" t="s">
        <v>1214</v>
      </c>
      <c r="C876" s="7" t="s">
        <v>1215</v>
      </c>
      <c r="D876" s="7" t="s">
        <v>416</v>
      </c>
      <c r="E876" s="8">
        <v>40</v>
      </c>
      <c r="F876" s="10">
        <v>204</v>
      </c>
      <c r="G876">
        <f t="shared" si="26"/>
        <v>191.808246</v>
      </c>
      <c r="H876">
        <f t="shared" si="27"/>
        <v>4.79520615</v>
      </c>
    </row>
    <row r="877" spans="1:8">
      <c r="A877" s="1" t="s">
        <v>54</v>
      </c>
      <c r="B877" s="7" t="s">
        <v>1216</v>
      </c>
      <c r="C877" s="7" t="s">
        <v>1217</v>
      </c>
      <c r="D877" s="7" t="s">
        <v>1199</v>
      </c>
      <c r="E877" s="8">
        <v>10</v>
      </c>
      <c r="F877" s="10">
        <v>136</v>
      </c>
      <c r="G877">
        <f t="shared" si="26"/>
        <v>127.872164</v>
      </c>
      <c r="H877">
        <f t="shared" si="27"/>
        <v>12.7872164</v>
      </c>
    </row>
    <row r="878" spans="1:8">
      <c r="A878" s="1" t="s">
        <v>235</v>
      </c>
      <c r="B878" s="7" t="s">
        <v>1218</v>
      </c>
      <c r="C878" s="7" t="s">
        <v>1219</v>
      </c>
      <c r="D878" s="7" t="s">
        <v>983</v>
      </c>
      <c r="E878" s="8">
        <v>50</v>
      </c>
      <c r="F878" s="10">
        <v>2360</v>
      </c>
      <c r="G878">
        <f t="shared" si="26"/>
        <v>2218.95814</v>
      </c>
      <c r="H878">
        <f t="shared" si="27"/>
        <v>44.3791628</v>
      </c>
    </row>
    <row r="879" spans="1:8">
      <c r="A879" s="1" t="s">
        <v>124</v>
      </c>
      <c r="B879" s="7" t="s">
        <v>1220</v>
      </c>
      <c r="C879" s="7" t="s">
        <v>226</v>
      </c>
      <c r="D879" s="7" t="s">
        <v>1095</v>
      </c>
      <c r="E879" s="8">
        <v>320</v>
      </c>
      <c r="F879" s="10">
        <v>42921.6</v>
      </c>
      <c r="G879">
        <f t="shared" si="26"/>
        <v>40356.4549584</v>
      </c>
      <c r="H879">
        <f t="shared" si="27"/>
        <v>126.113921745</v>
      </c>
    </row>
    <row r="880" spans="1:8">
      <c r="A880" s="1" t="s">
        <v>124</v>
      </c>
      <c r="B880" s="7" t="s">
        <v>1220</v>
      </c>
      <c r="C880" s="7" t="s">
        <v>226</v>
      </c>
      <c r="D880" s="7" t="s">
        <v>1095</v>
      </c>
      <c r="E880" s="8">
        <v>40</v>
      </c>
      <c r="F880" s="10">
        <v>5365.2</v>
      </c>
      <c r="G880">
        <f t="shared" si="26"/>
        <v>5044.5568698</v>
      </c>
      <c r="H880">
        <f t="shared" si="27"/>
        <v>126.113921745</v>
      </c>
    </row>
    <row r="881" spans="1:8">
      <c r="A881" s="1" t="s">
        <v>1221</v>
      </c>
      <c r="B881" s="7" t="s">
        <v>1222</v>
      </c>
      <c r="C881" s="7" t="s">
        <v>1223</v>
      </c>
      <c r="D881" s="7" t="s">
        <v>1224</v>
      </c>
      <c r="E881" s="8">
        <v>200</v>
      </c>
      <c r="F881" s="10">
        <v>5044</v>
      </c>
      <c r="G881">
        <f t="shared" si="26"/>
        <v>4742.552906</v>
      </c>
      <c r="H881">
        <f t="shared" si="27"/>
        <v>23.71276453</v>
      </c>
    </row>
    <row r="882" spans="1:8">
      <c r="A882" s="1" t="s">
        <v>270</v>
      </c>
      <c r="B882" s="7" t="s">
        <v>1225</v>
      </c>
      <c r="C882" s="7" t="s">
        <v>1226</v>
      </c>
      <c r="D882" s="7" t="s">
        <v>1227</v>
      </c>
      <c r="E882" s="8">
        <v>120</v>
      </c>
      <c r="F882" s="10">
        <v>5686.8</v>
      </c>
      <c r="G882">
        <f t="shared" si="26"/>
        <v>5346.9369282</v>
      </c>
      <c r="H882">
        <f t="shared" si="27"/>
        <v>44.557807735</v>
      </c>
    </row>
    <row r="883" spans="1:8">
      <c r="A883" s="1" t="s">
        <v>254</v>
      </c>
      <c r="B883" s="7" t="s">
        <v>1228</v>
      </c>
      <c r="C883" s="7" t="s">
        <v>1229</v>
      </c>
      <c r="D883" s="7" t="s">
        <v>442</v>
      </c>
      <c r="E883" s="8">
        <v>400</v>
      </c>
      <c r="F883" s="10">
        <v>14708</v>
      </c>
      <c r="G883">
        <f t="shared" si="26"/>
        <v>13828.998442</v>
      </c>
      <c r="H883">
        <f t="shared" si="27"/>
        <v>34.572496105</v>
      </c>
    </row>
    <row r="884" spans="1:8">
      <c r="A884" s="1" t="s">
        <v>254</v>
      </c>
      <c r="B884" s="7" t="s">
        <v>1228</v>
      </c>
      <c r="C884" s="7" t="s">
        <v>1229</v>
      </c>
      <c r="D884" s="7" t="s">
        <v>442</v>
      </c>
      <c r="E884" s="8">
        <v>400</v>
      </c>
      <c r="F884" s="10">
        <v>14708</v>
      </c>
      <c r="G884">
        <f t="shared" si="26"/>
        <v>13828.998442</v>
      </c>
      <c r="H884">
        <f t="shared" si="27"/>
        <v>34.572496105</v>
      </c>
    </row>
    <row r="885" spans="1:8">
      <c r="A885" s="1" t="s">
        <v>254</v>
      </c>
      <c r="B885" s="7" t="s">
        <v>1228</v>
      </c>
      <c r="C885" s="7" t="s">
        <v>1229</v>
      </c>
      <c r="D885" s="7" t="s">
        <v>442</v>
      </c>
      <c r="E885" s="8">
        <v>800</v>
      </c>
      <c r="F885" s="10">
        <v>29416</v>
      </c>
      <c r="G885">
        <f t="shared" si="26"/>
        <v>27657.996884</v>
      </c>
      <c r="H885">
        <f t="shared" si="27"/>
        <v>34.572496105</v>
      </c>
    </row>
    <row r="886" spans="1:8">
      <c r="A886" s="1" t="s">
        <v>124</v>
      </c>
      <c r="B886" s="7" t="s">
        <v>1230</v>
      </c>
      <c r="C886" s="7" t="s">
        <v>1231</v>
      </c>
      <c r="D886" s="7" t="s">
        <v>471</v>
      </c>
      <c r="E886" s="8">
        <v>50</v>
      </c>
      <c r="F886" s="10">
        <v>3280</v>
      </c>
      <c r="G886">
        <f t="shared" si="26"/>
        <v>3083.97572</v>
      </c>
      <c r="H886">
        <f t="shared" si="27"/>
        <v>61.6795144</v>
      </c>
    </row>
    <row r="887" spans="1:8">
      <c r="A887" s="1" t="s">
        <v>124</v>
      </c>
      <c r="B887" s="7" t="s">
        <v>1230</v>
      </c>
      <c r="C887" s="7" t="s">
        <v>1231</v>
      </c>
      <c r="D887" s="7" t="s">
        <v>471</v>
      </c>
      <c r="E887" s="8">
        <v>50</v>
      </c>
      <c r="F887" s="10">
        <v>3280</v>
      </c>
      <c r="G887">
        <f t="shared" si="26"/>
        <v>3083.97572</v>
      </c>
      <c r="H887">
        <f t="shared" si="27"/>
        <v>61.6795144</v>
      </c>
    </row>
    <row r="888" spans="1:8">
      <c r="A888" s="1" t="s">
        <v>124</v>
      </c>
      <c r="B888" s="7" t="s">
        <v>1230</v>
      </c>
      <c r="C888" s="7" t="s">
        <v>1231</v>
      </c>
      <c r="D888" s="7" t="s">
        <v>471</v>
      </c>
      <c r="E888" s="8">
        <v>50</v>
      </c>
      <c r="F888" s="10">
        <v>3280</v>
      </c>
      <c r="G888">
        <f t="shared" si="26"/>
        <v>3083.97572</v>
      </c>
      <c r="H888">
        <f t="shared" si="27"/>
        <v>61.6795144</v>
      </c>
    </row>
    <row r="889" spans="1:8">
      <c r="A889" s="1" t="s">
        <v>124</v>
      </c>
      <c r="B889" s="7" t="s">
        <v>1230</v>
      </c>
      <c r="C889" s="7" t="s">
        <v>1231</v>
      </c>
      <c r="D889" s="7" t="s">
        <v>471</v>
      </c>
      <c r="E889" s="8">
        <v>50</v>
      </c>
      <c r="F889" s="10">
        <v>3280</v>
      </c>
      <c r="G889">
        <f t="shared" si="26"/>
        <v>3083.97572</v>
      </c>
      <c r="H889">
        <f t="shared" si="27"/>
        <v>61.6795144</v>
      </c>
    </row>
    <row r="890" spans="1:8">
      <c r="A890" s="1" t="s">
        <v>1232</v>
      </c>
      <c r="B890" s="7" t="s">
        <v>1233</v>
      </c>
      <c r="C890" s="7" t="s">
        <v>1234</v>
      </c>
      <c r="D890" s="7" t="s">
        <v>1235</v>
      </c>
      <c r="E890" s="8">
        <v>200</v>
      </c>
      <c r="F890" s="10">
        <v>10600</v>
      </c>
      <c r="G890">
        <f t="shared" si="26"/>
        <v>9966.5069</v>
      </c>
      <c r="H890">
        <f t="shared" si="27"/>
        <v>49.8325345</v>
      </c>
    </row>
    <row r="891" spans="1:8">
      <c r="A891" s="1" t="s">
        <v>1232</v>
      </c>
      <c r="B891" s="7" t="s">
        <v>1233</v>
      </c>
      <c r="C891" s="7" t="s">
        <v>1234</v>
      </c>
      <c r="D891" s="7" t="s">
        <v>1235</v>
      </c>
      <c r="E891" s="8">
        <v>400</v>
      </c>
      <c r="F891" s="10">
        <v>21200</v>
      </c>
      <c r="G891">
        <f t="shared" si="26"/>
        <v>19933.0138</v>
      </c>
      <c r="H891">
        <f t="shared" si="27"/>
        <v>49.8325345</v>
      </c>
    </row>
    <row r="892" spans="1:8">
      <c r="A892" s="1" t="s">
        <v>1232</v>
      </c>
      <c r="B892" s="7" t="s">
        <v>1233</v>
      </c>
      <c r="C892" s="7" t="s">
        <v>1234</v>
      </c>
      <c r="D892" s="7" t="s">
        <v>1235</v>
      </c>
      <c r="E892" s="8">
        <v>240</v>
      </c>
      <c r="F892" s="10">
        <v>63600</v>
      </c>
      <c r="G892">
        <f t="shared" si="26"/>
        <v>59799.0414</v>
      </c>
      <c r="H892">
        <f t="shared" si="27"/>
        <v>249.1626725</v>
      </c>
    </row>
    <row r="893" spans="1:8">
      <c r="A893" s="1" t="s">
        <v>65</v>
      </c>
      <c r="B893" s="7" t="s">
        <v>1236</v>
      </c>
      <c r="C893" s="7" t="s">
        <v>1237</v>
      </c>
      <c r="D893" s="7" t="s">
        <v>1238</v>
      </c>
      <c r="E893" s="8">
        <v>240</v>
      </c>
      <c r="F893" s="10">
        <v>4336.8</v>
      </c>
      <c r="G893">
        <f t="shared" si="26"/>
        <v>4077.6176532</v>
      </c>
      <c r="H893">
        <f t="shared" si="27"/>
        <v>16.990073555</v>
      </c>
    </row>
    <row r="894" spans="1:8">
      <c r="A894" s="1" t="s">
        <v>1239</v>
      </c>
      <c r="B894" s="7" t="s">
        <v>1240</v>
      </c>
      <c r="C894" s="7" t="s">
        <v>1237</v>
      </c>
      <c r="D894" s="7" t="s">
        <v>1238</v>
      </c>
      <c r="E894" s="8">
        <v>800</v>
      </c>
      <c r="F894" s="10">
        <v>14456</v>
      </c>
      <c r="G894">
        <f t="shared" si="26"/>
        <v>13592.058844</v>
      </c>
      <c r="H894">
        <f t="shared" si="27"/>
        <v>16.990073555</v>
      </c>
    </row>
    <row r="895" spans="1:8">
      <c r="A895" s="1" t="s">
        <v>1239</v>
      </c>
      <c r="B895" s="7" t="s">
        <v>1240</v>
      </c>
      <c r="C895" s="7" t="s">
        <v>1237</v>
      </c>
      <c r="D895" s="7" t="s">
        <v>1238</v>
      </c>
      <c r="E895" s="8">
        <v>800</v>
      </c>
      <c r="F895" s="10">
        <v>14456</v>
      </c>
      <c r="G895">
        <f t="shared" si="26"/>
        <v>13592.058844</v>
      </c>
      <c r="H895">
        <f t="shared" si="27"/>
        <v>16.990073555</v>
      </c>
    </row>
    <row r="896" spans="1:8">
      <c r="A896" s="1" t="s">
        <v>1239</v>
      </c>
      <c r="B896" s="7" t="s">
        <v>1240</v>
      </c>
      <c r="C896" s="7" t="s">
        <v>1237</v>
      </c>
      <c r="D896" s="7" t="s">
        <v>1238</v>
      </c>
      <c r="E896" s="8">
        <v>1600</v>
      </c>
      <c r="F896" s="10">
        <v>28912</v>
      </c>
      <c r="G896">
        <f t="shared" si="26"/>
        <v>27184.117688</v>
      </c>
      <c r="H896">
        <f t="shared" si="27"/>
        <v>16.990073555</v>
      </c>
    </row>
    <row r="897" spans="1:8">
      <c r="A897" s="1" t="s">
        <v>1239</v>
      </c>
      <c r="B897" s="7" t="s">
        <v>1240</v>
      </c>
      <c r="C897" s="7" t="s">
        <v>1237</v>
      </c>
      <c r="D897" s="7" t="s">
        <v>1238</v>
      </c>
      <c r="E897" s="8">
        <v>1040</v>
      </c>
      <c r="F897" s="10">
        <v>18792.8</v>
      </c>
      <c r="G897">
        <f t="shared" si="26"/>
        <v>17669.6764972</v>
      </c>
      <c r="H897">
        <f t="shared" si="27"/>
        <v>16.990073555</v>
      </c>
    </row>
    <row r="898" spans="1:8">
      <c r="A898" s="1" t="s">
        <v>1239</v>
      </c>
      <c r="B898" s="7" t="s">
        <v>1240</v>
      </c>
      <c r="C898" s="7" t="s">
        <v>1237</v>
      </c>
      <c r="D898" s="7" t="s">
        <v>1238</v>
      </c>
      <c r="E898" s="8">
        <v>1360</v>
      </c>
      <c r="F898" s="10">
        <v>24575.2</v>
      </c>
      <c r="G898">
        <f t="shared" si="26"/>
        <v>23106.5000348</v>
      </c>
      <c r="H898">
        <f t="shared" si="27"/>
        <v>16.990073555</v>
      </c>
    </row>
    <row r="899" spans="1:8">
      <c r="A899" s="1" t="s">
        <v>1239</v>
      </c>
      <c r="B899" s="7" t="s">
        <v>1240</v>
      </c>
      <c r="C899" s="7" t="s">
        <v>1237</v>
      </c>
      <c r="D899" s="7" t="s">
        <v>1238</v>
      </c>
      <c r="E899" s="8">
        <v>1200</v>
      </c>
      <c r="F899" s="10">
        <v>21684</v>
      </c>
      <c r="G899">
        <f t="shared" ref="G899:G962" si="28">F899*0.9402365</f>
        <v>20388.088266</v>
      </c>
      <c r="H899">
        <f t="shared" ref="H899:H962" si="29">G899/E899</f>
        <v>16.990073555</v>
      </c>
    </row>
    <row r="900" spans="1:8">
      <c r="A900" s="1" t="s">
        <v>1239</v>
      </c>
      <c r="B900" s="7" t="s">
        <v>1240</v>
      </c>
      <c r="C900" s="7" t="s">
        <v>1237</v>
      </c>
      <c r="D900" s="7" t="s">
        <v>1238</v>
      </c>
      <c r="E900" s="8">
        <v>240</v>
      </c>
      <c r="F900" s="10">
        <v>4336.8</v>
      </c>
      <c r="G900">
        <f t="shared" si="28"/>
        <v>4077.6176532</v>
      </c>
      <c r="H900">
        <f t="shared" si="29"/>
        <v>16.990073555</v>
      </c>
    </row>
    <row r="901" spans="1:8">
      <c r="A901" s="1" t="s">
        <v>1239</v>
      </c>
      <c r="B901" s="7" t="s">
        <v>1240</v>
      </c>
      <c r="C901" s="7" t="s">
        <v>1237</v>
      </c>
      <c r="D901" s="7" t="s">
        <v>1238</v>
      </c>
      <c r="E901" s="8">
        <v>480</v>
      </c>
      <c r="F901" s="10">
        <v>8673.6</v>
      </c>
      <c r="G901">
        <f t="shared" si="28"/>
        <v>8155.2353064</v>
      </c>
      <c r="H901">
        <f t="shared" si="29"/>
        <v>16.990073555</v>
      </c>
    </row>
    <row r="902" spans="1:8">
      <c r="A902" s="1" t="s">
        <v>1239</v>
      </c>
      <c r="B902" s="7" t="s">
        <v>1240</v>
      </c>
      <c r="C902" s="7" t="s">
        <v>1237</v>
      </c>
      <c r="D902" s="7" t="s">
        <v>1238</v>
      </c>
      <c r="E902" s="8">
        <v>880</v>
      </c>
      <c r="F902" s="10">
        <v>15901.6</v>
      </c>
      <c r="G902">
        <f t="shared" si="28"/>
        <v>14951.2647284</v>
      </c>
      <c r="H902">
        <f t="shared" si="29"/>
        <v>16.990073555</v>
      </c>
    </row>
    <row r="903" spans="1:8">
      <c r="A903" s="1" t="s">
        <v>1239</v>
      </c>
      <c r="B903" s="7" t="s">
        <v>1240</v>
      </c>
      <c r="C903" s="7" t="s">
        <v>1237</v>
      </c>
      <c r="D903" s="7" t="s">
        <v>1238</v>
      </c>
      <c r="E903" s="8">
        <v>400</v>
      </c>
      <c r="F903" s="10">
        <v>7108</v>
      </c>
      <c r="G903">
        <f t="shared" si="28"/>
        <v>6683.201042</v>
      </c>
      <c r="H903">
        <f t="shared" si="29"/>
        <v>16.708002605</v>
      </c>
    </row>
    <row r="904" spans="1:8">
      <c r="A904" s="1" t="s">
        <v>1239</v>
      </c>
      <c r="B904" s="7" t="s">
        <v>1240</v>
      </c>
      <c r="C904" s="7" t="s">
        <v>1237</v>
      </c>
      <c r="D904" s="7" t="s">
        <v>1238</v>
      </c>
      <c r="E904" s="8">
        <v>240</v>
      </c>
      <c r="F904" s="10">
        <v>4264.8</v>
      </c>
      <c r="G904">
        <f t="shared" si="28"/>
        <v>4009.9206252</v>
      </c>
      <c r="H904">
        <f t="shared" si="29"/>
        <v>16.708002605</v>
      </c>
    </row>
    <row r="905" spans="1:8">
      <c r="A905" s="1" t="s">
        <v>1239</v>
      </c>
      <c r="B905" s="7" t="s">
        <v>1240</v>
      </c>
      <c r="C905" s="7" t="s">
        <v>1237</v>
      </c>
      <c r="D905" s="7" t="s">
        <v>1238</v>
      </c>
      <c r="E905" s="8">
        <v>640</v>
      </c>
      <c r="F905" s="10">
        <v>11564.8</v>
      </c>
      <c r="G905">
        <f t="shared" si="28"/>
        <v>10873.6470752</v>
      </c>
      <c r="H905">
        <f t="shared" si="29"/>
        <v>16.990073555</v>
      </c>
    </row>
    <row r="906" spans="1:8">
      <c r="A906" s="1" t="s">
        <v>1239</v>
      </c>
      <c r="B906" s="7" t="s">
        <v>1240</v>
      </c>
      <c r="C906" s="7" t="s">
        <v>1237</v>
      </c>
      <c r="D906" s="7" t="s">
        <v>1238</v>
      </c>
      <c r="E906" s="8">
        <v>2160</v>
      </c>
      <c r="F906" s="10">
        <v>39031.2</v>
      </c>
      <c r="G906">
        <f t="shared" si="28"/>
        <v>36698.5588788</v>
      </c>
      <c r="H906">
        <f t="shared" si="29"/>
        <v>16.990073555</v>
      </c>
    </row>
    <row r="907" spans="1:8">
      <c r="A907" s="1" t="s">
        <v>1239</v>
      </c>
      <c r="B907" s="7" t="s">
        <v>1240</v>
      </c>
      <c r="C907" s="7" t="s">
        <v>1237</v>
      </c>
      <c r="D907" s="7" t="s">
        <v>1238</v>
      </c>
      <c r="E907" s="8">
        <v>800</v>
      </c>
      <c r="F907" s="10">
        <v>14456</v>
      </c>
      <c r="G907">
        <f t="shared" si="28"/>
        <v>13592.058844</v>
      </c>
      <c r="H907">
        <f t="shared" si="29"/>
        <v>16.990073555</v>
      </c>
    </row>
    <row r="908" spans="1:8">
      <c r="A908" s="1" t="s">
        <v>1239</v>
      </c>
      <c r="B908" s="7" t="s">
        <v>1240</v>
      </c>
      <c r="C908" s="7" t="s">
        <v>1237</v>
      </c>
      <c r="D908" s="7" t="s">
        <v>1238</v>
      </c>
      <c r="E908" s="8">
        <v>800</v>
      </c>
      <c r="F908" s="10">
        <v>14456</v>
      </c>
      <c r="G908">
        <f t="shared" si="28"/>
        <v>13592.058844</v>
      </c>
      <c r="H908">
        <f t="shared" si="29"/>
        <v>16.990073555</v>
      </c>
    </row>
    <row r="909" spans="1:8">
      <c r="A909" s="1" t="s">
        <v>1239</v>
      </c>
      <c r="B909" s="7" t="s">
        <v>1240</v>
      </c>
      <c r="C909" s="7" t="s">
        <v>1237</v>
      </c>
      <c r="D909" s="7" t="s">
        <v>1238</v>
      </c>
      <c r="E909" s="8">
        <v>1600</v>
      </c>
      <c r="F909" s="10">
        <v>28800</v>
      </c>
      <c r="G909">
        <f t="shared" si="28"/>
        <v>27078.8112</v>
      </c>
      <c r="H909">
        <f t="shared" si="29"/>
        <v>16.924257</v>
      </c>
    </row>
    <row r="910" spans="1:8">
      <c r="A910" s="1" t="s">
        <v>116</v>
      </c>
      <c r="B910" s="7" t="s">
        <v>1241</v>
      </c>
      <c r="C910" s="7" t="s">
        <v>178</v>
      </c>
      <c r="D910" s="7" t="s">
        <v>179</v>
      </c>
      <c r="E910" s="8">
        <v>200</v>
      </c>
      <c r="F910" s="10">
        <v>3300</v>
      </c>
      <c r="G910">
        <f t="shared" si="28"/>
        <v>3102.78045</v>
      </c>
      <c r="H910">
        <f t="shared" si="29"/>
        <v>15.51390225</v>
      </c>
    </row>
    <row r="911" spans="1:8">
      <c r="A911" s="1" t="s">
        <v>186</v>
      </c>
      <c r="B911" s="7" t="s">
        <v>1242</v>
      </c>
      <c r="C911" s="7" t="s">
        <v>1243</v>
      </c>
      <c r="D911" s="7" t="s">
        <v>189</v>
      </c>
      <c r="E911" s="8">
        <v>50</v>
      </c>
      <c r="F911" s="10">
        <v>9418.5</v>
      </c>
      <c r="G911">
        <f t="shared" si="28"/>
        <v>8855.61747525</v>
      </c>
      <c r="H911">
        <f t="shared" si="29"/>
        <v>177.112349505</v>
      </c>
    </row>
    <row r="912" spans="1:8">
      <c r="A912" s="1" t="s">
        <v>12</v>
      </c>
      <c r="B912" s="7" t="s">
        <v>1244</v>
      </c>
      <c r="C912" s="7" t="s">
        <v>1245</v>
      </c>
      <c r="D912" s="7" t="s">
        <v>756</v>
      </c>
      <c r="E912" s="8">
        <v>180</v>
      </c>
      <c r="F912" s="10">
        <v>828</v>
      </c>
      <c r="G912">
        <f t="shared" si="28"/>
        <v>778.515822</v>
      </c>
      <c r="H912">
        <f t="shared" si="29"/>
        <v>4.3250879</v>
      </c>
    </row>
    <row r="913" spans="1:8">
      <c r="A913" s="1" t="s">
        <v>54</v>
      </c>
      <c r="B913" s="7" t="s">
        <v>1246</v>
      </c>
      <c r="C913" s="7" t="s">
        <v>1247</v>
      </c>
      <c r="D913" s="7" t="s">
        <v>339</v>
      </c>
      <c r="E913" s="8">
        <v>100</v>
      </c>
      <c r="F913" s="10">
        <v>589</v>
      </c>
      <c r="G913">
        <f t="shared" si="28"/>
        <v>553.7992985</v>
      </c>
      <c r="H913">
        <f t="shared" si="29"/>
        <v>5.537992985</v>
      </c>
    </row>
    <row r="914" spans="1:8">
      <c r="A914" s="1" t="s">
        <v>54</v>
      </c>
      <c r="B914" s="7" t="s">
        <v>1246</v>
      </c>
      <c r="C914" s="7" t="s">
        <v>1247</v>
      </c>
      <c r="D914" s="7" t="s">
        <v>339</v>
      </c>
      <c r="E914" s="8">
        <v>100</v>
      </c>
      <c r="F914" s="10">
        <v>589</v>
      </c>
      <c r="G914">
        <f t="shared" si="28"/>
        <v>553.7992985</v>
      </c>
      <c r="H914">
        <f t="shared" si="29"/>
        <v>5.537992985</v>
      </c>
    </row>
    <row r="915" spans="1:8">
      <c r="A915" s="1" t="s">
        <v>235</v>
      </c>
      <c r="B915" s="7" t="s">
        <v>1248</v>
      </c>
      <c r="C915" s="7" t="s">
        <v>676</v>
      </c>
      <c r="D915" s="7" t="s">
        <v>1249</v>
      </c>
      <c r="E915" s="8">
        <v>10</v>
      </c>
      <c r="F915" s="10">
        <v>22</v>
      </c>
      <c r="G915">
        <f t="shared" si="28"/>
        <v>20.685203</v>
      </c>
      <c r="H915">
        <f t="shared" si="29"/>
        <v>2.0685203</v>
      </c>
    </row>
    <row r="916" spans="1:8">
      <c r="A916" s="1" t="s">
        <v>88</v>
      </c>
      <c r="B916" s="7" t="s">
        <v>1250</v>
      </c>
      <c r="C916" s="7" t="s">
        <v>63</v>
      </c>
      <c r="D916" s="7" t="s">
        <v>1251</v>
      </c>
      <c r="E916" s="8">
        <v>20</v>
      </c>
      <c r="F916" s="10">
        <v>140</v>
      </c>
      <c r="G916">
        <f t="shared" si="28"/>
        <v>131.63311</v>
      </c>
      <c r="H916">
        <f t="shared" si="29"/>
        <v>6.5816555</v>
      </c>
    </row>
    <row r="917" spans="1:8">
      <c r="A917" s="1" t="s">
        <v>54</v>
      </c>
      <c r="B917" s="7" t="s">
        <v>1252</v>
      </c>
      <c r="C917" s="7" t="s">
        <v>1253</v>
      </c>
      <c r="D917" s="7" t="s">
        <v>1254</v>
      </c>
      <c r="E917" s="8">
        <v>20</v>
      </c>
      <c r="F917" s="10">
        <v>70</v>
      </c>
      <c r="G917">
        <f t="shared" si="28"/>
        <v>65.816555</v>
      </c>
      <c r="H917">
        <f t="shared" si="29"/>
        <v>3.29082775</v>
      </c>
    </row>
    <row r="918" spans="1:8">
      <c r="A918" s="1" t="s">
        <v>25</v>
      </c>
      <c r="B918" s="12" t="s">
        <v>1255</v>
      </c>
      <c r="C918" s="7" t="s">
        <v>33</v>
      </c>
      <c r="D918" s="7" t="s">
        <v>1256</v>
      </c>
      <c r="E918" s="11">
        <v>16</v>
      </c>
      <c r="F918" s="10">
        <v>768</v>
      </c>
      <c r="G918">
        <f t="shared" si="28"/>
        <v>722.101632</v>
      </c>
      <c r="H918">
        <f t="shared" si="29"/>
        <v>45.131352</v>
      </c>
    </row>
    <row r="919" spans="1:8">
      <c r="A919" s="1" t="s">
        <v>54</v>
      </c>
      <c r="B919" s="7" t="s">
        <v>1257</v>
      </c>
      <c r="C919" s="7" t="s">
        <v>216</v>
      </c>
      <c r="D919" s="7" t="s">
        <v>582</v>
      </c>
      <c r="E919" s="8">
        <v>50</v>
      </c>
      <c r="F919" s="10">
        <v>925</v>
      </c>
      <c r="G919">
        <f t="shared" si="28"/>
        <v>869.7187625</v>
      </c>
      <c r="H919">
        <f t="shared" si="29"/>
        <v>17.39437525</v>
      </c>
    </row>
    <row r="920" spans="1:8">
      <c r="A920" s="1" t="s">
        <v>132</v>
      </c>
      <c r="B920" s="7" t="s">
        <v>1258</v>
      </c>
      <c r="C920" s="7" t="s">
        <v>136</v>
      </c>
      <c r="D920" s="7" t="s">
        <v>137</v>
      </c>
      <c r="E920" s="8">
        <v>2</v>
      </c>
      <c r="F920" s="10">
        <v>110</v>
      </c>
      <c r="G920">
        <f t="shared" si="28"/>
        <v>103.426015</v>
      </c>
      <c r="H920">
        <f t="shared" si="29"/>
        <v>51.7130075</v>
      </c>
    </row>
    <row r="921" spans="1:8">
      <c r="A921" s="1" t="s">
        <v>25</v>
      </c>
      <c r="B921" s="12" t="s">
        <v>1255</v>
      </c>
      <c r="C921" s="7" t="s">
        <v>33</v>
      </c>
      <c r="D921" s="7" t="s">
        <v>1256</v>
      </c>
      <c r="E921" s="11">
        <v>200</v>
      </c>
      <c r="F921" s="10">
        <v>19000</v>
      </c>
      <c r="G921">
        <f t="shared" si="28"/>
        <v>17864.4935</v>
      </c>
      <c r="H921">
        <f t="shared" si="29"/>
        <v>89.3224675</v>
      </c>
    </row>
    <row r="922" spans="1:8">
      <c r="A922" s="1" t="s">
        <v>25</v>
      </c>
      <c r="B922" s="12" t="s">
        <v>1259</v>
      </c>
      <c r="C922" s="7" t="s">
        <v>1260</v>
      </c>
      <c r="D922" s="7" t="s">
        <v>1261</v>
      </c>
      <c r="E922" s="11">
        <v>1200</v>
      </c>
      <c r="F922" s="10">
        <v>36</v>
      </c>
      <c r="G922">
        <f t="shared" si="28"/>
        <v>33.848514</v>
      </c>
      <c r="H922">
        <f t="shared" si="29"/>
        <v>0.028207095</v>
      </c>
    </row>
    <row r="923" spans="1:8">
      <c r="A923" s="1" t="s">
        <v>25</v>
      </c>
      <c r="B923" s="12" t="s">
        <v>1262</v>
      </c>
      <c r="C923" s="7" t="s">
        <v>1263</v>
      </c>
      <c r="D923" s="7" t="s">
        <v>1264</v>
      </c>
      <c r="E923" s="11">
        <v>20</v>
      </c>
      <c r="F923" s="10">
        <v>11600</v>
      </c>
      <c r="G923">
        <f t="shared" si="28"/>
        <v>10906.7434</v>
      </c>
      <c r="H923">
        <f t="shared" si="29"/>
        <v>545.33717</v>
      </c>
    </row>
    <row r="924" spans="1:8">
      <c r="A924" s="1" t="s">
        <v>25</v>
      </c>
      <c r="B924" s="12" t="s">
        <v>1262</v>
      </c>
      <c r="C924" s="7" t="s">
        <v>1263</v>
      </c>
      <c r="D924" s="7" t="s">
        <v>1264</v>
      </c>
      <c r="E924" s="11">
        <v>20</v>
      </c>
      <c r="F924" s="10">
        <v>11600</v>
      </c>
      <c r="G924">
        <f t="shared" si="28"/>
        <v>10906.7434</v>
      </c>
      <c r="H924">
        <f t="shared" si="29"/>
        <v>545.33717</v>
      </c>
    </row>
    <row r="925" spans="1:8">
      <c r="A925" s="1" t="s">
        <v>25</v>
      </c>
      <c r="B925" s="12" t="s">
        <v>1262</v>
      </c>
      <c r="C925" s="7" t="s">
        <v>1263</v>
      </c>
      <c r="D925" s="7" t="s">
        <v>1264</v>
      </c>
      <c r="E925" s="11">
        <v>20</v>
      </c>
      <c r="F925" s="10">
        <v>11600</v>
      </c>
      <c r="G925">
        <f t="shared" si="28"/>
        <v>10906.7434</v>
      </c>
      <c r="H925">
        <f t="shared" si="29"/>
        <v>545.33717</v>
      </c>
    </row>
    <row r="926" spans="1:8">
      <c r="A926" s="1" t="s">
        <v>25</v>
      </c>
      <c r="B926" s="12" t="s">
        <v>1262</v>
      </c>
      <c r="C926" s="7" t="s">
        <v>1263</v>
      </c>
      <c r="D926" s="7" t="s">
        <v>1264</v>
      </c>
      <c r="E926" s="11">
        <v>20</v>
      </c>
      <c r="F926" s="10">
        <v>11600</v>
      </c>
      <c r="G926">
        <f t="shared" si="28"/>
        <v>10906.7434</v>
      </c>
      <c r="H926">
        <f t="shared" si="29"/>
        <v>545.33717</v>
      </c>
    </row>
    <row r="927" spans="1:8">
      <c r="A927" s="1" t="s">
        <v>25</v>
      </c>
      <c r="B927" s="12" t="s">
        <v>1262</v>
      </c>
      <c r="C927" s="7" t="s">
        <v>1263</v>
      </c>
      <c r="D927" s="7" t="s">
        <v>1264</v>
      </c>
      <c r="E927" s="11">
        <v>20</v>
      </c>
      <c r="F927" s="10">
        <v>11600</v>
      </c>
      <c r="G927">
        <f t="shared" si="28"/>
        <v>10906.7434</v>
      </c>
      <c r="H927">
        <f t="shared" si="29"/>
        <v>545.33717</v>
      </c>
    </row>
    <row r="928" spans="1:8">
      <c r="A928" s="1" t="s">
        <v>25</v>
      </c>
      <c r="B928" s="12" t="s">
        <v>1262</v>
      </c>
      <c r="C928" s="7" t="s">
        <v>1263</v>
      </c>
      <c r="D928" s="7" t="s">
        <v>1264</v>
      </c>
      <c r="E928" s="11">
        <v>20</v>
      </c>
      <c r="F928" s="10">
        <v>11600</v>
      </c>
      <c r="G928">
        <f t="shared" si="28"/>
        <v>10906.7434</v>
      </c>
      <c r="H928">
        <f t="shared" si="29"/>
        <v>545.33717</v>
      </c>
    </row>
    <row r="929" spans="1:8">
      <c r="A929" s="1" t="s">
        <v>25</v>
      </c>
      <c r="B929" s="7" t="s">
        <v>1265</v>
      </c>
      <c r="C929" s="7" t="s">
        <v>1266</v>
      </c>
      <c r="D929" s="7" t="s">
        <v>1267</v>
      </c>
      <c r="E929" s="11">
        <v>20</v>
      </c>
      <c r="F929" s="10">
        <v>520</v>
      </c>
      <c r="G929">
        <f t="shared" si="28"/>
        <v>488.92298</v>
      </c>
      <c r="H929">
        <f t="shared" si="29"/>
        <v>24.446149</v>
      </c>
    </row>
    <row r="930" spans="1:8">
      <c r="A930" s="1" t="s">
        <v>1268</v>
      </c>
      <c r="B930" s="7" t="s">
        <v>1269</v>
      </c>
      <c r="C930" s="7" t="s">
        <v>1270</v>
      </c>
      <c r="D930" s="7" t="s">
        <v>1271</v>
      </c>
      <c r="E930" s="11">
        <v>2400</v>
      </c>
      <c r="F930" s="10">
        <v>4320</v>
      </c>
      <c r="G930">
        <f t="shared" si="28"/>
        <v>4061.82168</v>
      </c>
      <c r="H930">
        <f t="shared" si="29"/>
        <v>1.6924257</v>
      </c>
    </row>
    <row r="931" spans="1:8">
      <c r="A931" s="1" t="s">
        <v>1272</v>
      </c>
      <c r="B931" s="7" t="s">
        <v>1273</v>
      </c>
      <c r="C931" s="7" t="s">
        <v>1274</v>
      </c>
      <c r="D931" s="7" t="s">
        <v>1275</v>
      </c>
      <c r="E931" s="11">
        <v>560</v>
      </c>
      <c r="F931" s="10">
        <v>1680</v>
      </c>
      <c r="G931">
        <f t="shared" si="28"/>
        <v>1579.59732</v>
      </c>
      <c r="H931">
        <f t="shared" si="29"/>
        <v>2.8207095</v>
      </c>
    </row>
    <row r="932" spans="1:8">
      <c r="A932" s="1" t="s">
        <v>1272</v>
      </c>
      <c r="B932" s="7" t="s">
        <v>1273</v>
      </c>
      <c r="C932" s="7" t="s">
        <v>1274</v>
      </c>
      <c r="D932" s="7" t="s">
        <v>1275</v>
      </c>
      <c r="E932" s="11">
        <v>240</v>
      </c>
      <c r="F932" s="10">
        <v>720</v>
      </c>
      <c r="G932">
        <f t="shared" si="28"/>
        <v>676.97028</v>
      </c>
      <c r="H932">
        <f t="shared" si="29"/>
        <v>2.8207095</v>
      </c>
    </row>
    <row r="933" spans="1:8">
      <c r="A933" s="1" t="s">
        <v>1268</v>
      </c>
      <c r="B933" s="7" t="s">
        <v>1276</v>
      </c>
      <c r="C933" s="7" t="s">
        <v>1277</v>
      </c>
      <c r="D933" s="7" t="s">
        <v>1278</v>
      </c>
      <c r="E933" s="11">
        <v>200</v>
      </c>
      <c r="F933" s="10">
        <v>62</v>
      </c>
      <c r="G933">
        <f t="shared" si="28"/>
        <v>58.294663</v>
      </c>
      <c r="H933">
        <f t="shared" si="29"/>
        <v>0.291473315</v>
      </c>
    </row>
    <row r="934" spans="1:8">
      <c r="A934" s="1" t="s">
        <v>25</v>
      </c>
      <c r="B934" s="12" t="s">
        <v>1279</v>
      </c>
      <c r="C934" s="7" t="s">
        <v>206</v>
      </c>
      <c r="D934" s="7" t="s">
        <v>765</v>
      </c>
      <c r="E934" s="11">
        <v>100</v>
      </c>
      <c r="F934" s="10">
        <v>280</v>
      </c>
      <c r="G934">
        <f t="shared" si="28"/>
        <v>263.26622</v>
      </c>
      <c r="H934">
        <f t="shared" si="29"/>
        <v>2.6326622</v>
      </c>
    </row>
    <row r="935" spans="1:8">
      <c r="A935" s="1" t="s">
        <v>25</v>
      </c>
      <c r="B935" s="12" t="s">
        <v>1279</v>
      </c>
      <c r="C935" s="7" t="s">
        <v>206</v>
      </c>
      <c r="D935" s="7" t="s">
        <v>765</v>
      </c>
      <c r="E935" s="11">
        <v>1200</v>
      </c>
      <c r="F935" s="10">
        <v>3600</v>
      </c>
      <c r="G935">
        <f t="shared" si="28"/>
        <v>3384.8514</v>
      </c>
      <c r="H935">
        <f t="shared" si="29"/>
        <v>2.8207095</v>
      </c>
    </row>
    <row r="936" spans="1:8">
      <c r="A936" s="1" t="s">
        <v>25</v>
      </c>
      <c r="B936" s="12" t="s">
        <v>1262</v>
      </c>
      <c r="C936" s="7" t="s">
        <v>1263</v>
      </c>
      <c r="D936" s="7" t="s">
        <v>1264</v>
      </c>
      <c r="E936" s="11">
        <v>1</v>
      </c>
      <c r="F936" s="10">
        <v>38</v>
      </c>
      <c r="G936">
        <f t="shared" si="28"/>
        <v>35.728987</v>
      </c>
      <c r="H936">
        <f t="shared" si="29"/>
        <v>35.728987</v>
      </c>
    </row>
    <row r="937" spans="1:8">
      <c r="A937" s="1" t="s">
        <v>1268</v>
      </c>
      <c r="B937" s="7" t="s">
        <v>1280</v>
      </c>
      <c r="C937" s="7" t="s">
        <v>1281</v>
      </c>
      <c r="D937" s="7" t="s">
        <v>1278</v>
      </c>
      <c r="E937" s="11">
        <v>500</v>
      </c>
      <c r="F937" s="10">
        <v>950</v>
      </c>
      <c r="G937">
        <f t="shared" si="28"/>
        <v>893.224675</v>
      </c>
      <c r="H937">
        <f t="shared" si="29"/>
        <v>1.78644935</v>
      </c>
    </row>
    <row r="938" spans="1:8">
      <c r="A938" s="1" t="s">
        <v>1282</v>
      </c>
      <c r="B938" s="7" t="s">
        <v>1283</v>
      </c>
      <c r="C938" s="7" t="s">
        <v>1284</v>
      </c>
      <c r="D938" s="7" t="s">
        <v>1278</v>
      </c>
      <c r="E938" s="11">
        <v>500</v>
      </c>
      <c r="F938" s="10">
        <v>500</v>
      </c>
      <c r="G938">
        <f t="shared" si="28"/>
        <v>470.11825</v>
      </c>
      <c r="H938">
        <f t="shared" si="29"/>
        <v>0.9402365</v>
      </c>
    </row>
    <row r="939" spans="1:8">
      <c r="A939" s="1" t="s">
        <v>1268</v>
      </c>
      <c r="B939" s="12" t="s">
        <v>1285</v>
      </c>
      <c r="C939" s="7" t="s">
        <v>1286</v>
      </c>
      <c r="D939" s="7" t="s">
        <v>1287</v>
      </c>
      <c r="E939" s="11">
        <v>175</v>
      </c>
      <c r="F939" s="10">
        <v>24500</v>
      </c>
      <c r="G939">
        <f t="shared" si="28"/>
        <v>23035.79425</v>
      </c>
      <c r="H939">
        <f t="shared" si="29"/>
        <v>131.63311</v>
      </c>
    </row>
    <row r="940" spans="1:8">
      <c r="A940" s="1" t="s">
        <v>25</v>
      </c>
      <c r="B940" s="12" t="s">
        <v>1288</v>
      </c>
      <c r="C940" s="7" t="s">
        <v>1289</v>
      </c>
      <c r="D940" s="7" t="s">
        <v>1290</v>
      </c>
      <c r="E940" s="11">
        <v>1</v>
      </c>
      <c r="F940" s="10">
        <v>2790</v>
      </c>
      <c r="G940">
        <f t="shared" si="28"/>
        <v>2623.259835</v>
      </c>
      <c r="H940">
        <f t="shared" si="29"/>
        <v>2623.259835</v>
      </c>
    </row>
    <row r="941" spans="1:8">
      <c r="A941" s="1" t="s">
        <v>25</v>
      </c>
      <c r="B941" s="12" t="s">
        <v>1288</v>
      </c>
      <c r="C941" s="7" t="s">
        <v>1289</v>
      </c>
      <c r="D941" s="7" t="s">
        <v>1290</v>
      </c>
      <c r="E941" s="11">
        <v>1</v>
      </c>
      <c r="F941" s="10">
        <v>2790</v>
      </c>
      <c r="G941">
        <f t="shared" si="28"/>
        <v>2623.259835</v>
      </c>
      <c r="H941">
        <f t="shared" si="29"/>
        <v>2623.259835</v>
      </c>
    </row>
    <row r="942" spans="1:8">
      <c r="A942" s="1" t="s">
        <v>25</v>
      </c>
      <c r="B942" s="12" t="s">
        <v>1288</v>
      </c>
      <c r="C942" s="7" t="s">
        <v>1289</v>
      </c>
      <c r="D942" s="7" t="s">
        <v>1290</v>
      </c>
      <c r="E942" s="11">
        <v>1</v>
      </c>
      <c r="F942" s="10">
        <v>2790</v>
      </c>
      <c r="G942">
        <f t="shared" si="28"/>
        <v>2623.259835</v>
      </c>
      <c r="H942">
        <f t="shared" si="29"/>
        <v>2623.259835</v>
      </c>
    </row>
    <row r="943" spans="1:8">
      <c r="A943" s="1" t="s">
        <v>25</v>
      </c>
      <c r="B943" s="12" t="s">
        <v>1288</v>
      </c>
      <c r="C943" s="7" t="s">
        <v>1289</v>
      </c>
      <c r="D943" s="7" t="s">
        <v>1290</v>
      </c>
      <c r="E943" s="11">
        <v>1</v>
      </c>
      <c r="F943" s="10">
        <v>2790</v>
      </c>
      <c r="G943">
        <f t="shared" si="28"/>
        <v>2623.259835</v>
      </c>
      <c r="H943">
        <f t="shared" si="29"/>
        <v>2623.259835</v>
      </c>
    </row>
    <row r="944" spans="1:8">
      <c r="A944" s="1" t="s">
        <v>25</v>
      </c>
      <c r="B944" s="12" t="s">
        <v>1288</v>
      </c>
      <c r="C944" s="7" t="s">
        <v>1289</v>
      </c>
      <c r="D944" s="7" t="s">
        <v>1290</v>
      </c>
      <c r="E944" s="11">
        <v>1</v>
      </c>
      <c r="F944" s="10">
        <v>2790</v>
      </c>
      <c r="G944">
        <f t="shared" si="28"/>
        <v>2623.259835</v>
      </c>
      <c r="H944">
        <f t="shared" si="29"/>
        <v>2623.259835</v>
      </c>
    </row>
    <row r="945" spans="1:8">
      <c r="A945" s="1" t="s">
        <v>1291</v>
      </c>
      <c r="B945" s="7" t="s">
        <v>1292</v>
      </c>
      <c r="C945" s="7" t="s">
        <v>1293</v>
      </c>
      <c r="D945" s="7" t="s">
        <v>1291</v>
      </c>
      <c r="E945" s="11">
        <v>10</v>
      </c>
      <c r="F945" s="10">
        <v>195</v>
      </c>
      <c r="G945">
        <f t="shared" si="28"/>
        <v>183.3461175</v>
      </c>
      <c r="H945">
        <f t="shared" si="29"/>
        <v>18.33461175</v>
      </c>
    </row>
    <row r="946" spans="1:8">
      <c r="A946" s="1" t="s">
        <v>1291</v>
      </c>
      <c r="B946" s="7" t="s">
        <v>1292</v>
      </c>
      <c r="C946" s="7" t="s">
        <v>1293</v>
      </c>
      <c r="D946" s="7" t="s">
        <v>1291</v>
      </c>
      <c r="E946" s="11">
        <v>120</v>
      </c>
      <c r="F946" s="10">
        <v>2376</v>
      </c>
      <c r="G946">
        <f t="shared" si="28"/>
        <v>2234.001924</v>
      </c>
      <c r="H946">
        <f t="shared" si="29"/>
        <v>18.6166827</v>
      </c>
    </row>
    <row r="947" spans="1:8">
      <c r="A947" s="1" t="s">
        <v>1291</v>
      </c>
      <c r="B947" s="7" t="s">
        <v>1292</v>
      </c>
      <c r="C947" s="7" t="s">
        <v>1293</v>
      </c>
      <c r="D947" s="7" t="s">
        <v>1291</v>
      </c>
      <c r="E947" s="11">
        <v>40</v>
      </c>
      <c r="F947" s="10">
        <v>792</v>
      </c>
      <c r="G947">
        <f t="shared" si="28"/>
        <v>744.667308</v>
      </c>
      <c r="H947">
        <f t="shared" si="29"/>
        <v>18.6166827</v>
      </c>
    </row>
    <row r="948" spans="1:8">
      <c r="A948" s="1" t="s">
        <v>1291</v>
      </c>
      <c r="B948" s="7" t="s">
        <v>1292</v>
      </c>
      <c r="C948" s="7" t="s">
        <v>1293</v>
      </c>
      <c r="D948" s="7" t="s">
        <v>1291</v>
      </c>
      <c r="E948" s="11">
        <v>80</v>
      </c>
      <c r="F948" s="10">
        <v>1584</v>
      </c>
      <c r="G948">
        <f t="shared" si="28"/>
        <v>1489.334616</v>
      </c>
      <c r="H948">
        <f t="shared" si="29"/>
        <v>18.6166827</v>
      </c>
    </row>
    <row r="949" spans="1:8">
      <c r="A949" s="1" t="s">
        <v>25</v>
      </c>
      <c r="B949" s="12" t="s">
        <v>1279</v>
      </c>
      <c r="C949" s="7" t="s">
        <v>206</v>
      </c>
      <c r="D949" s="7" t="s">
        <v>765</v>
      </c>
      <c r="E949" s="11">
        <v>300</v>
      </c>
      <c r="F949" s="10">
        <v>1650</v>
      </c>
      <c r="G949">
        <f t="shared" si="28"/>
        <v>1551.390225</v>
      </c>
      <c r="H949">
        <f t="shared" si="29"/>
        <v>5.17130075</v>
      </c>
    </row>
    <row r="950" spans="1:8">
      <c r="A950" s="1" t="s">
        <v>25</v>
      </c>
      <c r="B950" s="12" t="s">
        <v>1279</v>
      </c>
      <c r="C950" s="7" t="s">
        <v>206</v>
      </c>
      <c r="D950" s="7" t="s">
        <v>765</v>
      </c>
      <c r="E950" s="11">
        <v>150</v>
      </c>
      <c r="F950" s="10">
        <v>825</v>
      </c>
      <c r="G950">
        <f t="shared" si="28"/>
        <v>775.6951125</v>
      </c>
      <c r="H950">
        <f t="shared" si="29"/>
        <v>5.17130075</v>
      </c>
    </row>
    <row r="951" spans="1:8">
      <c r="A951" s="1" t="s">
        <v>25</v>
      </c>
      <c r="B951" s="7" t="s">
        <v>1294</v>
      </c>
      <c r="C951" s="7" t="s">
        <v>1295</v>
      </c>
      <c r="D951" s="7" t="s">
        <v>1296</v>
      </c>
      <c r="E951" s="11">
        <v>600</v>
      </c>
      <c r="F951" s="10">
        <v>5100</v>
      </c>
      <c r="G951">
        <f t="shared" si="28"/>
        <v>4795.20615</v>
      </c>
      <c r="H951">
        <f t="shared" si="29"/>
        <v>7.99201025</v>
      </c>
    </row>
    <row r="952" spans="1:8">
      <c r="A952" s="1" t="s">
        <v>25</v>
      </c>
      <c r="B952" s="12" t="s">
        <v>1259</v>
      </c>
      <c r="C952" s="7" t="s">
        <v>1260</v>
      </c>
      <c r="D952" s="7" t="s">
        <v>1261</v>
      </c>
      <c r="E952" s="11">
        <v>1200</v>
      </c>
      <c r="F952" s="10">
        <v>636</v>
      </c>
      <c r="G952">
        <f t="shared" si="28"/>
        <v>597.990414</v>
      </c>
      <c r="H952">
        <f t="shared" si="29"/>
        <v>0.498325345</v>
      </c>
    </row>
    <row r="953" spans="1:8">
      <c r="A953" s="1" t="s">
        <v>25</v>
      </c>
      <c r="B953" s="12" t="s">
        <v>1259</v>
      </c>
      <c r="C953" s="7" t="s">
        <v>1260</v>
      </c>
      <c r="D953" s="7" t="s">
        <v>1261</v>
      </c>
      <c r="E953" s="11">
        <v>2000</v>
      </c>
      <c r="F953" s="10">
        <v>640</v>
      </c>
      <c r="G953">
        <f t="shared" si="28"/>
        <v>601.75136</v>
      </c>
      <c r="H953">
        <f t="shared" si="29"/>
        <v>0.30087568</v>
      </c>
    </row>
    <row r="954" spans="1:8">
      <c r="A954" s="1" t="s">
        <v>1268</v>
      </c>
      <c r="B954" s="7" t="s">
        <v>1285</v>
      </c>
      <c r="C954" s="7" t="s">
        <v>1286</v>
      </c>
      <c r="D954" s="7" t="s">
        <v>1287</v>
      </c>
      <c r="E954" s="11">
        <v>110</v>
      </c>
      <c r="F954" s="10">
        <v>146.3</v>
      </c>
      <c r="G954">
        <f t="shared" si="28"/>
        <v>137.55659995</v>
      </c>
      <c r="H954">
        <f t="shared" si="29"/>
        <v>1.250514545</v>
      </c>
    </row>
    <row r="955" spans="1:8">
      <c r="A955" s="1" t="s">
        <v>25</v>
      </c>
      <c r="B955" s="12" t="s">
        <v>1297</v>
      </c>
      <c r="C955" s="7" t="s">
        <v>1298</v>
      </c>
      <c r="D955" s="7" t="s">
        <v>1271</v>
      </c>
      <c r="E955" s="11">
        <v>2700</v>
      </c>
      <c r="F955" s="10">
        <v>918</v>
      </c>
      <c r="G955">
        <f t="shared" si="28"/>
        <v>863.137107</v>
      </c>
      <c r="H955">
        <f t="shared" si="29"/>
        <v>0.31968041</v>
      </c>
    </row>
    <row r="956" spans="1:8">
      <c r="A956" s="1" t="s">
        <v>25</v>
      </c>
      <c r="B956" s="12" t="s">
        <v>1297</v>
      </c>
      <c r="C956" s="7" t="s">
        <v>1298</v>
      </c>
      <c r="D956" s="7" t="s">
        <v>1271</v>
      </c>
      <c r="E956" s="11">
        <v>3600</v>
      </c>
      <c r="F956" s="10">
        <v>2772</v>
      </c>
      <c r="G956">
        <f t="shared" si="28"/>
        <v>2606.335578</v>
      </c>
      <c r="H956">
        <f t="shared" si="29"/>
        <v>0.723982105</v>
      </c>
    </row>
    <row r="957" spans="1:8">
      <c r="A957" s="1" t="s">
        <v>1299</v>
      </c>
      <c r="B957" s="7" t="s">
        <v>1300</v>
      </c>
      <c r="C957" s="7" t="s">
        <v>1301</v>
      </c>
      <c r="D957" s="7" t="s">
        <v>1302</v>
      </c>
      <c r="E957" s="11">
        <v>400</v>
      </c>
      <c r="F957" s="10">
        <v>120</v>
      </c>
      <c r="G957">
        <f t="shared" si="28"/>
        <v>112.82838</v>
      </c>
      <c r="H957">
        <f t="shared" si="29"/>
        <v>0.28207095</v>
      </c>
    </row>
    <row r="958" spans="1:8">
      <c r="A958" s="1" t="s">
        <v>25</v>
      </c>
      <c r="B958" s="7" t="s">
        <v>1303</v>
      </c>
      <c r="C958" s="7" t="s">
        <v>1304</v>
      </c>
      <c r="D958" s="7" t="s">
        <v>1305</v>
      </c>
      <c r="E958" s="11">
        <v>2000</v>
      </c>
      <c r="F958" s="10">
        <v>2160</v>
      </c>
      <c r="G958">
        <f t="shared" si="28"/>
        <v>2030.91084</v>
      </c>
      <c r="H958">
        <f t="shared" si="29"/>
        <v>1.01545542</v>
      </c>
    </row>
    <row r="959" spans="1:8">
      <c r="A959" s="1" t="s">
        <v>25</v>
      </c>
      <c r="B959" s="7" t="s">
        <v>1303</v>
      </c>
      <c r="C959" s="7" t="s">
        <v>1304</v>
      </c>
      <c r="D959" s="7" t="s">
        <v>1305</v>
      </c>
      <c r="E959" s="11">
        <v>1000</v>
      </c>
      <c r="F959" s="10">
        <v>1080</v>
      </c>
      <c r="G959">
        <f t="shared" si="28"/>
        <v>1015.45542</v>
      </c>
      <c r="H959">
        <f t="shared" si="29"/>
        <v>1.01545542</v>
      </c>
    </row>
    <row r="960" spans="1:8">
      <c r="A960" s="1" t="s">
        <v>25</v>
      </c>
      <c r="B960" s="7" t="s">
        <v>1303</v>
      </c>
      <c r="C960" s="7" t="s">
        <v>1304</v>
      </c>
      <c r="D960" s="7" t="s">
        <v>1305</v>
      </c>
      <c r="E960" s="11">
        <v>3000</v>
      </c>
      <c r="F960" s="10">
        <v>3240</v>
      </c>
      <c r="G960">
        <f t="shared" si="28"/>
        <v>3046.36626</v>
      </c>
      <c r="H960">
        <f t="shared" si="29"/>
        <v>1.01545542</v>
      </c>
    </row>
    <row r="961" spans="1:8">
      <c r="A961" s="1" t="s">
        <v>25</v>
      </c>
      <c r="B961" s="7" t="s">
        <v>1303</v>
      </c>
      <c r="C961" s="7" t="s">
        <v>1304</v>
      </c>
      <c r="D961" s="7" t="s">
        <v>1305</v>
      </c>
      <c r="E961" s="11">
        <v>1000</v>
      </c>
      <c r="F961" s="10">
        <v>1080</v>
      </c>
      <c r="G961">
        <f t="shared" si="28"/>
        <v>1015.45542</v>
      </c>
      <c r="H961">
        <f t="shared" si="29"/>
        <v>1.01545542</v>
      </c>
    </row>
    <row r="962" spans="1:8">
      <c r="A962" s="1" t="s">
        <v>25</v>
      </c>
      <c r="B962" s="7" t="s">
        <v>1306</v>
      </c>
      <c r="C962" s="7" t="s">
        <v>1307</v>
      </c>
      <c r="D962" s="7" t="s">
        <v>1308</v>
      </c>
      <c r="E962" s="11">
        <v>3000</v>
      </c>
      <c r="F962" s="10">
        <v>2850</v>
      </c>
      <c r="G962">
        <f t="shared" si="28"/>
        <v>2679.674025</v>
      </c>
      <c r="H962">
        <f t="shared" si="29"/>
        <v>0.893224675</v>
      </c>
    </row>
    <row r="963" spans="1:8">
      <c r="A963" s="1" t="s">
        <v>25</v>
      </c>
      <c r="B963" s="7" t="s">
        <v>1306</v>
      </c>
      <c r="C963" s="7" t="s">
        <v>1307</v>
      </c>
      <c r="D963" s="7" t="s">
        <v>1308</v>
      </c>
      <c r="E963" s="11">
        <v>3000</v>
      </c>
      <c r="F963" s="10">
        <v>2850</v>
      </c>
      <c r="G963">
        <f t="shared" ref="G963:G1026" si="30">F963*0.9402365</f>
        <v>2679.674025</v>
      </c>
      <c r="H963">
        <f t="shared" ref="H963:H1026" si="31">G963/E963</f>
        <v>0.893224675</v>
      </c>
    </row>
    <row r="964" spans="1:8">
      <c r="A964" s="1" t="s">
        <v>1261</v>
      </c>
      <c r="B964" s="7" t="s">
        <v>1309</v>
      </c>
      <c r="C964" s="7" t="s">
        <v>1310</v>
      </c>
      <c r="D964" s="7" t="s">
        <v>1261</v>
      </c>
      <c r="E964" s="11">
        <v>60</v>
      </c>
      <c r="F964" s="10">
        <v>390</v>
      </c>
      <c r="G964">
        <f t="shared" si="30"/>
        <v>366.692235</v>
      </c>
      <c r="H964">
        <f t="shared" si="31"/>
        <v>6.11153725</v>
      </c>
    </row>
    <row r="965" spans="1:8">
      <c r="A965" s="1" t="s">
        <v>25</v>
      </c>
      <c r="B965" s="7" t="s">
        <v>1311</v>
      </c>
      <c r="C965" s="7" t="s">
        <v>1312</v>
      </c>
      <c r="D965" s="7" t="s">
        <v>1313</v>
      </c>
      <c r="E965" s="11">
        <v>10</v>
      </c>
      <c r="F965" s="10">
        <v>90</v>
      </c>
      <c r="G965">
        <f t="shared" si="30"/>
        <v>84.621285</v>
      </c>
      <c r="H965">
        <f t="shared" si="31"/>
        <v>8.4621285</v>
      </c>
    </row>
    <row r="966" spans="1:8">
      <c r="A966" s="1" t="s">
        <v>25</v>
      </c>
      <c r="B966" s="7" t="s">
        <v>1314</v>
      </c>
      <c r="C966" s="7" t="s">
        <v>1315</v>
      </c>
      <c r="D966" s="7" t="s">
        <v>1316</v>
      </c>
      <c r="E966" s="11">
        <v>400</v>
      </c>
      <c r="F966" s="10">
        <v>800</v>
      </c>
      <c r="G966">
        <f t="shared" si="30"/>
        <v>752.1892</v>
      </c>
      <c r="H966">
        <f t="shared" si="31"/>
        <v>1.880473</v>
      </c>
    </row>
    <row r="967" spans="1:8">
      <c r="A967" s="1" t="s">
        <v>25</v>
      </c>
      <c r="B967" s="7" t="s">
        <v>1314</v>
      </c>
      <c r="C967" s="7" t="s">
        <v>1315</v>
      </c>
      <c r="D967" s="7" t="s">
        <v>1316</v>
      </c>
      <c r="E967" s="11">
        <v>400</v>
      </c>
      <c r="F967" s="10">
        <v>800</v>
      </c>
      <c r="G967">
        <f t="shared" si="30"/>
        <v>752.1892</v>
      </c>
      <c r="H967">
        <f t="shared" si="31"/>
        <v>1.880473</v>
      </c>
    </row>
    <row r="968" spans="1:8">
      <c r="A968" s="1" t="s">
        <v>116</v>
      </c>
      <c r="B968" s="7" t="s">
        <v>1317</v>
      </c>
      <c r="C968" s="7" t="s">
        <v>1318</v>
      </c>
      <c r="D968" s="7" t="s">
        <v>1319</v>
      </c>
      <c r="E968" s="8">
        <v>5</v>
      </c>
      <c r="F968" s="10">
        <v>35</v>
      </c>
      <c r="G968">
        <f t="shared" si="30"/>
        <v>32.9082775</v>
      </c>
      <c r="H968">
        <f t="shared" si="31"/>
        <v>6.5816555</v>
      </c>
    </row>
    <row r="969" spans="1:8">
      <c r="A969" s="1" t="s">
        <v>54</v>
      </c>
      <c r="B969" s="7" t="s">
        <v>1320</v>
      </c>
      <c r="C969" s="7" t="s">
        <v>621</v>
      </c>
      <c r="D969" s="7" t="s">
        <v>1319</v>
      </c>
      <c r="E969" s="8">
        <v>50</v>
      </c>
      <c r="F969" s="10">
        <v>495</v>
      </c>
      <c r="G969">
        <f t="shared" si="30"/>
        <v>465.4170675</v>
      </c>
      <c r="H969">
        <f t="shared" si="31"/>
        <v>9.30834135</v>
      </c>
    </row>
    <row r="970" spans="1:8">
      <c r="A970" s="1" t="s">
        <v>25</v>
      </c>
      <c r="B970" s="12" t="s">
        <v>1321</v>
      </c>
      <c r="C970" s="7" t="s">
        <v>1322</v>
      </c>
      <c r="D970" s="7" t="s">
        <v>222</v>
      </c>
      <c r="E970" s="11">
        <v>2000</v>
      </c>
      <c r="F970" s="10">
        <v>18000</v>
      </c>
      <c r="G970">
        <f t="shared" si="30"/>
        <v>16924.257</v>
      </c>
      <c r="H970">
        <f t="shared" si="31"/>
        <v>8.4621285</v>
      </c>
    </row>
    <row r="971" spans="1:8">
      <c r="A971" s="1" t="s">
        <v>25</v>
      </c>
      <c r="B971" s="12" t="s">
        <v>1321</v>
      </c>
      <c r="C971" s="7" t="s">
        <v>1322</v>
      </c>
      <c r="D971" s="7" t="s">
        <v>222</v>
      </c>
      <c r="E971" s="11">
        <v>3000</v>
      </c>
      <c r="F971" s="10">
        <v>27000</v>
      </c>
      <c r="G971">
        <f t="shared" si="30"/>
        <v>25386.3855</v>
      </c>
      <c r="H971">
        <f t="shared" si="31"/>
        <v>8.4621285</v>
      </c>
    </row>
    <row r="972" spans="1:8">
      <c r="A972" s="1" t="s">
        <v>25</v>
      </c>
      <c r="B972" s="7" t="s">
        <v>1323</v>
      </c>
      <c r="C972" s="7" t="s">
        <v>1324</v>
      </c>
      <c r="D972" s="7" t="s">
        <v>1325</v>
      </c>
      <c r="E972" s="11">
        <v>60</v>
      </c>
      <c r="F972" s="10">
        <v>390</v>
      </c>
      <c r="G972">
        <f t="shared" si="30"/>
        <v>366.692235</v>
      </c>
      <c r="H972">
        <f t="shared" si="31"/>
        <v>6.11153725</v>
      </c>
    </row>
    <row r="973" spans="1:8">
      <c r="A973" s="1" t="s">
        <v>1326</v>
      </c>
      <c r="B973" s="7" t="s">
        <v>1327</v>
      </c>
      <c r="C973" s="7" t="s">
        <v>1328</v>
      </c>
      <c r="D973" s="7" t="s">
        <v>1329</v>
      </c>
      <c r="E973" s="11">
        <v>100</v>
      </c>
      <c r="F973" s="10">
        <v>1200</v>
      </c>
      <c r="G973">
        <f t="shared" si="30"/>
        <v>1128.2838</v>
      </c>
      <c r="H973">
        <f t="shared" si="31"/>
        <v>11.282838</v>
      </c>
    </row>
    <row r="974" spans="1:8">
      <c r="A974" s="1" t="s">
        <v>1326</v>
      </c>
      <c r="B974" s="7" t="s">
        <v>1327</v>
      </c>
      <c r="C974" s="7" t="s">
        <v>1328</v>
      </c>
      <c r="D974" s="7" t="s">
        <v>1329</v>
      </c>
      <c r="E974" s="11">
        <v>720</v>
      </c>
      <c r="F974" s="10">
        <v>2304</v>
      </c>
      <c r="G974">
        <f t="shared" si="30"/>
        <v>2166.304896</v>
      </c>
      <c r="H974">
        <f t="shared" si="31"/>
        <v>3.0087568</v>
      </c>
    </row>
    <row r="975" spans="1:8">
      <c r="A975" s="1" t="s">
        <v>54</v>
      </c>
      <c r="B975" s="7" t="s">
        <v>1330</v>
      </c>
      <c r="C975" s="7" t="s">
        <v>1331</v>
      </c>
      <c r="D975" s="7" t="s">
        <v>1332</v>
      </c>
      <c r="E975" s="11">
        <v>5</v>
      </c>
      <c r="F975" s="10">
        <v>32.5</v>
      </c>
      <c r="G975">
        <f t="shared" si="30"/>
        <v>30.55768625</v>
      </c>
      <c r="H975">
        <f t="shared" si="31"/>
        <v>6.11153725</v>
      </c>
    </row>
    <row r="976" spans="1:8">
      <c r="A976" s="1" t="s">
        <v>54</v>
      </c>
      <c r="B976" s="7" t="s">
        <v>1330</v>
      </c>
      <c r="C976" s="7" t="s">
        <v>1331</v>
      </c>
      <c r="D976" s="7" t="s">
        <v>1332</v>
      </c>
      <c r="E976" s="11">
        <v>40</v>
      </c>
      <c r="F976" s="10">
        <v>380</v>
      </c>
      <c r="G976">
        <f t="shared" si="30"/>
        <v>357.28987</v>
      </c>
      <c r="H976">
        <f t="shared" si="31"/>
        <v>8.93224675</v>
      </c>
    </row>
    <row r="977" spans="1:8">
      <c r="A977" s="1" t="s">
        <v>58</v>
      </c>
      <c r="B977" s="7" t="s">
        <v>1333</v>
      </c>
      <c r="C977" s="7" t="s">
        <v>1334</v>
      </c>
      <c r="D977" s="7" t="s">
        <v>1335</v>
      </c>
      <c r="E977" s="11">
        <v>500</v>
      </c>
      <c r="F977" s="10">
        <v>1000</v>
      </c>
      <c r="G977">
        <f t="shared" si="30"/>
        <v>940.2365</v>
      </c>
      <c r="H977">
        <f t="shared" si="31"/>
        <v>1.880473</v>
      </c>
    </row>
    <row r="978" spans="1:8">
      <c r="A978" s="1" t="s">
        <v>909</v>
      </c>
      <c r="B978" s="7" t="s">
        <v>1336</v>
      </c>
      <c r="C978" s="7" t="s">
        <v>1337</v>
      </c>
      <c r="D978" s="7" t="s">
        <v>909</v>
      </c>
      <c r="E978" s="11">
        <v>100</v>
      </c>
      <c r="F978" s="10">
        <v>150</v>
      </c>
      <c r="G978">
        <f t="shared" si="30"/>
        <v>141.035475</v>
      </c>
      <c r="H978">
        <f t="shared" si="31"/>
        <v>1.41035475</v>
      </c>
    </row>
    <row r="979" spans="1:8">
      <c r="A979" s="1" t="s">
        <v>909</v>
      </c>
      <c r="B979" s="7" t="s">
        <v>1336</v>
      </c>
      <c r="C979" s="7" t="s">
        <v>1337</v>
      </c>
      <c r="D979" s="7" t="s">
        <v>909</v>
      </c>
      <c r="E979" s="11">
        <v>2000</v>
      </c>
      <c r="F979" s="10">
        <v>1300</v>
      </c>
      <c r="G979">
        <f t="shared" si="30"/>
        <v>1222.30745</v>
      </c>
      <c r="H979">
        <f t="shared" si="31"/>
        <v>0.611153725</v>
      </c>
    </row>
    <row r="980" spans="1:8">
      <c r="A980" s="1" t="s">
        <v>909</v>
      </c>
      <c r="B980" s="7" t="s">
        <v>1338</v>
      </c>
      <c r="C980" s="7" t="s">
        <v>1339</v>
      </c>
      <c r="D980" s="7" t="s">
        <v>909</v>
      </c>
      <c r="E980" s="11">
        <v>70</v>
      </c>
      <c r="F980" s="10">
        <v>3675</v>
      </c>
      <c r="G980">
        <f t="shared" si="30"/>
        <v>3455.3691375</v>
      </c>
      <c r="H980">
        <f t="shared" si="31"/>
        <v>49.36241625</v>
      </c>
    </row>
    <row r="981" spans="1:8">
      <c r="A981" s="1" t="s">
        <v>909</v>
      </c>
      <c r="B981" s="7" t="s">
        <v>1340</v>
      </c>
      <c r="C981" s="7" t="s">
        <v>1341</v>
      </c>
      <c r="D981" s="7" t="s">
        <v>909</v>
      </c>
      <c r="E981" s="11">
        <v>6400</v>
      </c>
      <c r="F981" s="10">
        <v>3200</v>
      </c>
      <c r="G981">
        <f t="shared" si="30"/>
        <v>3008.7568</v>
      </c>
      <c r="H981">
        <f t="shared" si="31"/>
        <v>0.47011825</v>
      </c>
    </row>
    <row r="982" spans="1:8">
      <c r="A982" s="1" t="s">
        <v>909</v>
      </c>
      <c r="B982" s="7" t="s">
        <v>1340</v>
      </c>
      <c r="C982" s="7" t="s">
        <v>1341</v>
      </c>
      <c r="D982" s="7" t="s">
        <v>909</v>
      </c>
      <c r="E982" s="11">
        <v>6400</v>
      </c>
      <c r="F982" s="10">
        <v>3200</v>
      </c>
      <c r="G982">
        <f t="shared" si="30"/>
        <v>3008.7568</v>
      </c>
      <c r="H982">
        <f t="shared" si="31"/>
        <v>0.47011825</v>
      </c>
    </row>
    <row r="983" spans="1:8">
      <c r="A983" s="1" t="s">
        <v>909</v>
      </c>
      <c r="B983" s="7" t="s">
        <v>1340</v>
      </c>
      <c r="C983" s="7" t="s">
        <v>1341</v>
      </c>
      <c r="D983" s="7" t="s">
        <v>909</v>
      </c>
      <c r="E983" s="11">
        <v>5000</v>
      </c>
      <c r="F983" s="10">
        <v>2500</v>
      </c>
      <c r="G983">
        <f t="shared" si="30"/>
        <v>2350.59125</v>
      </c>
      <c r="H983">
        <f t="shared" si="31"/>
        <v>0.47011825</v>
      </c>
    </row>
    <row r="984" spans="1:8">
      <c r="A984" s="1" t="s">
        <v>909</v>
      </c>
      <c r="B984" s="7" t="s">
        <v>1338</v>
      </c>
      <c r="C984" s="7" t="s">
        <v>1339</v>
      </c>
      <c r="D984" s="7" t="s">
        <v>909</v>
      </c>
      <c r="E984" s="11">
        <v>1500</v>
      </c>
      <c r="F984" s="10">
        <v>4500</v>
      </c>
      <c r="G984">
        <f t="shared" si="30"/>
        <v>4231.06425</v>
      </c>
      <c r="H984">
        <f t="shared" si="31"/>
        <v>2.8207095</v>
      </c>
    </row>
    <row r="985" spans="1:8">
      <c r="A985" s="1" t="s">
        <v>909</v>
      </c>
      <c r="B985" s="7" t="s">
        <v>1338</v>
      </c>
      <c r="C985" s="7" t="s">
        <v>1339</v>
      </c>
      <c r="D985" s="7" t="s">
        <v>909</v>
      </c>
      <c r="E985" s="11">
        <v>1500</v>
      </c>
      <c r="F985" s="10">
        <v>4500</v>
      </c>
      <c r="G985">
        <f t="shared" si="30"/>
        <v>4231.06425</v>
      </c>
      <c r="H985">
        <f t="shared" si="31"/>
        <v>2.8207095</v>
      </c>
    </row>
    <row r="986" spans="1:8">
      <c r="A986" s="1" t="s">
        <v>25</v>
      </c>
      <c r="B986" s="7" t="s">
        <v>477</v>
      </c>
      <c r="C986" s="7" t="s">
        <v>478</v>
      </c>
      <c r="D986" s="7" t="s">
        <v>479</v>
      </c>
      <c r="E986" s="11">
        <v>4000</v>
      </c>
      <c r="F986" s="10">
        <v>6000</v>
      </c>
      <c r="G986">
        <f t="shared" si="30"/>
        <v>5641.419</v>
      </c>
      <c r="H986">
        <f t="shared" si="31"/>
        <v>1.41035475</v>
      </c>
    </row>
    <row r="987" spans="1:8">
      <c r="A987" s="1" t="s">
        <v>1342</v>
      </c>
      <c r="B987" s="7" t="s">
        <v>1343</v>
      </c>
      <c r="C987" s="7" t="s">
        <v>1344</v>
      </c>
      <c r="D987" s="7" t="s">
        <v>1345</v>
      </c>
      <c r="E987" s="8">
        <v>900</v>
      </c>
      <c r="F987" s="10">
        <v>41634</v>
      </c>
      <c r="G987">
        <f t="shared" si="30"/>
        <v>39145.806441</v>
      </c>
      <c r="H987">
        <f t="shared" si="31"/>
        <v>43.49534049</v>
      </c>
    </row>
    <row r="988" spans="1:8">
      <c r="A988" s="1" t="s">
        <v>1346</v>
      </c>
      <c r="B988" s="7" t="s">
        <v>1347</v>
      </c>
      <c r="C988" s="7" t="s">
        <v>1348</v>
      </c>
      <c r="D988" s="7" t="s">
        <v>1349</v>
      </c>
      <c r="E988" s="8">
        <v>2000</v>
      </c>
      <c r="F988" s="10">
        <v>16340</v>
      </c>
      <c r="G988">
        <f t="shared" si="30"/>
        <v>15363.46441</v>
      </c>
      <c r="H988">
        <f t="shared" si="31"/>
        <v>7.681732205</v>
      </c>
    </row>
    <row r="989" spans="1:8">
      <c r="A989" s="1" t="s">
        <v>1346</v>
      </c>
      <c r="B989" s="7" t="s">
        <v>1347</v>
      </c>
      <c r="C989" s="7" t="s">
        <v>1348</v>
      </c>
      <c r="D989" s="7" t="s">
        <v>1349</v>
      </c>
      <c r="E989" s="8">
        <v>2000</v>
      </c>
      <c r="F989" s="10">
        <v>16340</v>
      </c>
      <c r="G989">
        <f t="shared" si="30"/>
        <v>15363.46441</v>
      </c>
      <c r="H989">
        <f t="shared" si="31"/>
        <v>7.681732205</v>
      </c>
    </row>
    <row r="990" spans="1:8">
      <c r="A990" s="1" t="s">
        <v>1346</v>
      </c>
      <c r="B990" s="7" t="s">
        <v>1347</v>
      </c>
      <c r="C990" s="7" t="s">
        <v>1348</v>
      </c>
      <c r="D990" s="7" t="s">
        <v>1349</v>
      </c>
      <c r="E990" s="8">
        <v>20</v>
      </c>
      <c r="F990" s="10">
        <v>163.4</v>
      </c>
      <c r="G990">
        <f t="shared" si="30"/>
        <v>153.6346441</v>
      </c>
      <c r="H990">
        <f t="shared" si="31"/>
        <v>7.681732205</v>
      </c>
    </row>
    <row r="991" spans="1:8">
      <c r="A991" s="1" t="s">
        <v>54</v>
      </c>
      <c r="B991" s="7" t="s">
        <v>1350</v>
      </c>
      <c r="C991" s="7" t="s">
        <v>194</v>
      </c>
      <c r="D991" s="7" t="s">
        <v>179</v>
      </c>
      <c r="E991" s="8">
        <v>10</v>
      </c>
      <c r="F991" s="10">
        <v>80</v>
      </c>
      <c r="G991">
        <f t="shared" si="30"/>
        <v>75.21892</v>
      </c>
      <c r="H991">
        <f t="shared" si="31"/>
        <v>7.521892</v>
      </c>
    </row>
    <row r="992" spans="1:8">
      <c r="A992" s="1" t="s">
        <v>1351</v>
      </c>
      <c r="B992" s="7" t="s">
        <v>1352</v>
      </c>
      <c r="C992" s="7" t="s">
        <v>1353</v>
      </c>
      <c r="D992" s="7" t="s">
        <v>1354</v>
      </c>
      <c r="E992" s="8">
        <v>900</v>
      </c>
      <c r="F992" s="10">
        <v>9720</v>
      </c>
      <c r="G992">
        <f t="shared" si="30"/>
        <v>9139.09878</v>
      </c>
      <c r="H992">
        <f t="shared" si="31"/>
        <v>10.1545542</v>
      </c>
    </row>
    <row r="993" spans="1:8">
      <c r="A993" s="1" t="s">
        <v>1351</v>
      </c>
      <c r="B993" s="7" t="s">
        <v>1352</v>
      </c>
      <c r="C993" s="7" t="s">
        <v>1353</v>
      </c>
      <c r="D993" s="7" t="s">
        <v>1354</v>
      </c>
      <c r="E993" s="8">
        <v>300</v>
      </c>
      <c r="F993" s="10">
        <v>7500</v>
      </c>
      <c r="G993">
        <f t="shared" si="30"/>
        <v>7051.77375</v>
      </c>
      <c r="H993">
        <f t="shared" si="31"/>
        <v>23.5059125</v>
      </c>
    </row>
    <row r="994" spans="1:8">
      <c r="A994" s="1" t="s">
        <v>1351</v>
      </c>
      <c r="B994" s="7" t="s">
        <v>1352</v>
      </c>
      <c r="C994" s="7" t="s">
        <v>1353</v>
      </c>
      <c r="D994" s="7" t="s">
        <v>1354</v>
      </c>
      <c r="E994" s="8">
        <v>300</v>
      </c>
      <c r="F994" s="10">
        <v>7770</v>
      </c>
      <c r="G994">
        <f t="shared" si="30"/>
        <v>7305.637605</v>
      </c>
      <c r="H994">
        <f t="shared" si="31"/>
        <v>24.35212535</v>
      </c>
    </row>
    <row r="995" spans="1:8">
      <c r="A995" s="1" t="s">
        <v>1351</v>
      </c>
      <c r="B995" s="7" t="s">
        <v>1352</v>
      </c>
      <c r="C995" s="7" t="s">
        <v>1353</v>
      </c>
      <c r="D995" s="7" t="s">
        <v>1354</v>
      </c>
      <c r="E995" s="8">
        <v>600</v>
      </c>
      <c r="F995" s="10">
        <v>15300</v>
      </c>
      <c r="G995">
        <f t="shared" si="30"/>
        <v>14385.61845</v>
      </c>
      <c r="H995">
        <f t="shared" si="31"/>
        <v>23.97603075</v>
      </c>
    </row>
    <row r="996" spans="1:8">
      <c r="A996" s="1" t="s">
        <v>1351</v>
      </c>
      <c r="B996" s="7" t="s">
        <v>1352</v>
      </c>
      <c r="C996" s="7" t="s">
        <v>1353</v>
      </c>
      <c r="D996" s="7" t="s">
        <v>1354</v>
      </c>
      <c r="E996" s="8">
        <v>900</v>
      </c>
      <c r="F996" s="10">
        <v>18900</v>
      </c>
      <c r="G996">
        <f t="shared" si="30"/>
        <v>17770.46985</v>
      </c>
      <c r="H996">
        <f t="shared" si="31"/>
        <v>19.7449665</v>
      </c>
    </row>
    <row r="997" spans="1:8">
      <c r="A997" s="1" t="s">
        <v>1351</v>
      </c>
      <c r="B997" s="7" t="s">
        <v>1352</v>
      </c>
      <c r="C997" s="7" t="s">
        <v>1353</v>
      </c>
      <c r="D997" s="7" t="s">
        <v>1354</v>
      </c>
      <c r="E997" s="8">
        <v>300</v>
      </c>
      <c r="F997" s="10">
        <v>7500</v>
      </c>
      <c r="G997">
        <f t="shared" si="30"/>
        <v>7051.77375</v>
      </c>
      <c r="H997">
        <f t="shared" si="31"/>
        <v>23.5059125</v>
      </c>
    </row>
    <row r="998" spans="1:8">
      <c r="A998" s="1" t="s">
        <v>1355</v>
      </c>
      <c r="B998" s="7" t="s">
        <v>1356</v>
      </c>
      <c r="C998" s="7" t="s">
        <v>1357</v>
      </c>
      <c r="D998" s="7" t="s">
        <v>1358</v>
      </c>
      <c r="E998" s="8">
        <v>3000</v>
      </c>
      <c r="F998" s="10">
        <v>60000</v>
      </c>
      <c r="G998">
        <f t="shared" si="30"/>
        <v>56414.19</v>
      </c>
      <c r="H998">
        <f t="shared" si="31"/>
        <v>18.80473</v>
      </c>
    </row>
    <row r="999" spans="1:8">
      <c r="A999" s="1" t="s">
        <v>1359</v>
      </c>
      <c r="B999" s="7" t="s">
        <v>1360</v>
      </c>
      <c r="C999" s="7" t="s">
        <v>1361</v>
      </c>
      <c r="D999" s="7" t="s">
        <v>1362</v>
      </c>
      <c r="E999" s="8">
        <v>100</v>
      </c>
      <c r="F999" s="10">
        <v>3801</v>
      </c>
      <c r="G999">
        <f t="shared" si="30"/>
        <v>3573.8389365</v>
      </c>
      <c r="H999">
        <f t="shared" si="31"/>
        <v>35.738389365</v>
      </c>
    </row>
    <row r="1000" spans="1:8">
      <c r="A1000" s="1" t="s">
        <v>1359</v>
      </c>
      <c r="B1000" s="7" t="s">
        <v>1360</v>
      </c>
      <c r="C1000" s="7" t="s">
        <v>1361</v>
      </c>
      <c r="D1000" s="7" t="s">
        <v>1362</v>
      </c>
      <c r="E1000" s="8">
        <v>100</v>
      </c>
      <c r="F1000" s="10">
        <v>3801</v>
      </c>
      <c r="G1000">
        <f t="shared" si="30"/>
        <v>3573.8389365</v>
      </c>
      <c r="H1000">
        <f t="shared" si="31"/>
        <v>35.738389365</v>
      </c>
    </row>
    <row r="1001" spans="1:8">
      <c r="A1001" s="1" t="s">
        <v>1187</v>
      </c>
      <c r="B1001" s="7" t="s">
        <v>1363</v>
      </c>
      <c r="C1001" s="7" t="s">
        <v>1364</v>
      </c>
      <c r="D1001" s="7" t="s">
        <v>651</v>
      </c>
      <c r="E1001" s="8">
        <v>200</v>
      </c>
      <c r="F1001" s="10">
        <v>3784</v>
      </c>
      <c r="G1001">
        <f t="shared" si="30"/>
        <v>3557.854916</v>
      </c>
      <c r="H1001">
        <f t="shared" si="31"/>
        <v>17.78927458</v>
      </c>
    </row>
    <row r="1002" spans="1:8">
      <c r="A1002" s="1" t="s">
        <v>1187</v>
      </c>
      <c r="B1002" s="7" t="s">
        <v>1363</v>
      </c>
      <c r="C1002" s="7" t="s">
        <v>1364</v>
      </c>
      <c r="D1002" s="7" t="s">
        <v>651</v>
      </c>
      <c r="E1002" s="8">
        <v>400</v>
      </c>
      <c r="F1002" s="10">
        <v>2400</v>
      </c>
      <c r="G1002">
        <f t="shared" si="30"/>
        <v>2256.5676</v>
      </c>
      <c r="H1002">
        <f t="shared" si="31"/>
        <v>5.641419</v>
      </c>
    </row>
    <row r="1003" spans="1:8">
      <c r="A1003" s="1" t="s">
        <v>1365</v>
      </c>
      <c r="B1003" s="7" t="s">
        <v>1366</v>
      </c>
      <c r="C1003" s="7" t="s">
        <v>1367</v>
      </c>
      <c r="D1003" s="7" t="s">
        <v>1368</v>
      </c>
      <c r="E1003" s="8">
        <v>110</v>
      </c>
      <c r="F1003" s="10">
        <v>2629</v>
      </c>
      <c r="G1003">
        <f t="shared" si="30"/>
        <v>2471.8817585</v>
      </c>
      <c r="H1003">
        <f t="shared" si="31"/>
        <v>22.47165235</v>
      </c>
    </row>
    <row r="1004" spans="1:8">
      <c r="A1004" s="1" t="s">
        <v>1365</v>
      </c>
      <c r="B1004" s="7" t="s">
        <v>1366</v>
      </c>
      <c r="C1004" s="7" t="s">
        <v>1367</v>
      </c>
      <c r="D1004" s="7" t="s">
        <v>1368</v>
      </c>
      <c r="E1004" s="8">
        <v>10</v>
      </c>
      <c r="F1004" s="10">
        <v>239</v>
      </c>
      <c r="G1004">
        <f t="shared" si="30"/>
        <v>224.7165235</v>
      </c>
      <c r="H1004">
        <f t="shared" si="31"/>
        <v>22.47165235</v>
      </c>
    </row>
    <row r="1005" spans="1:8">
      <c r="A1005" s="1" t="s">
        <v>132</v>
      </c>
      <c r="B1005" s="7" t="s">
        <v>1369</v>
      </c>
      <c r="C1005" s="7" t="s">
        <v>871</v>
      </c>
      <c r="D1005" s="7" t="s">
        <v>137</v>
      </c>
      <c r="E1005" s="8">
        <v>2</v>
      </c>
      <c r="F1005" s="10">
        <v>76</v>
      </c>
      <c r="G1005">
        <f t="shared" si="30"/>
        <v>71.457974</v>
      </c>
      <c r="H1005">
        <f t="shared" si="31"/>
        <v>35.728987</v>
      </c>
    </row>
    <row r="1006" spans="1:8">
      <c r="A1006" s="1" t="s">
        <v>1370</v>
      </c>
      <c r="B1006" s="7" t="s">
        <v>1371</v>
      </c>
      <c r="C1006" s="7" t="s">
        <v>1372</v>
      </c>
      <c r="D1006" s="7" t="s">
        <v>1373</v>
      </c>
      <c r="E1006" s="8">
        <v>200</v>
      </c>
      <c r="F1006" s="10">
        <v>5726</v>
      </c>
      <c r="G1006">
        <f t="shared" si="30"/>
        <v>5383.794199</v>
      </c>
      <c r="H1006">
        <f t="shared" si="31"/>
        <v>26.918970995</v>
      </c>
    </row>
    <row r="1007" spans="1:8">
      <c r="A1007" s="1" t="s">
        <v>116</v>
      </c>
      <c r="B1007" s="7" t="s">
        <v>1374</v>
      </c>
      <c r="C1007" s="7" t="s">
        <v>98</v>
      </c>
      <c r="D1007" s="7" t="s">
        <v>1375</v>
      </c>
      <c r="E1007" s="8">
        <v>50</v>
      </c>
      <c r="F1007" s="10">
        <v>735</v>
      </c>
      <c r="G1007">
        <f t="shared" si="30"/>
        <v>691.0738275</v>
      </c>
      <c r="H1007">
        <f t="shared" si="31"/>
        <v>13.82147655</v>
      </c>
    </row>
    <row r="1008" spans="1:8">
      <c r="A1008" s="1" t="s">
        <v>1376</v>
      </c>
      <c r="B1008" s="7" t="s">
        <v>1377</v>
      </c>
      <c r="C1008" s="7" t="s">
        <v>517</v>
      </c>
      <c r="D1008" s="7" t="s">
        <v>1378</v>
      </c>
      <c r="E1008" s="8">
        <v>10</v>
      </c>
      <c r="F1008" s="10">
        <v>180</v>
      </c>
      <c r="G1008">
        <f t="shared" si="30"/>
        <v>169.24257</v>
      </c>
      <c r="H1008">
        <f t="shared" si="31"/>
        <v>16.924257</v>
      </c>
    </row>
    <row r="1009" spans="1:8">
      <c r="A1009" s="1" t="s">
        <v>1376</v>
      </c>
      <c r="B1009" s="7" t="s">
        <v>1377</v>
      </c>
      <c r="C1009" s="7" t="s">
        <v>517</v>
      </c>
      <c r="D1009" s="7" t="s">
        <v>1378</v>
      </c>
      <c r="E1009" s="8">
        <v>20</v>
      </c>
      <c r="F1009" s="10">
        <v>360</v>
      </c>
      <c r="G1009">
        <f t="shared" si="30"/>
        <v>338.48514</v>
      </c>
      <c r="H1009">
        <f t="shared" si="31"/>
        <v>16.924257</v>
      </c>
    </row>
    <row r="1010" spans="1:8">
      <c r="A1010" s="1" t="s">
        <v>1376</v>
      </c>
      <c r="B1010" s="7" t="s">
        <v>1377</v>
      </c>
      <c r="C1010" s="7" t="s">
        <v>517</v>
      </c>
      <c r="D1010" s="7" t="s">
        <v>1378</v>
      </c>
      <c r="E1010" s="8">
        <v>400</v>
      </c>
      <c r="F1010" s="10">
        <v>4400</v>
      </c>
      <c r="G1010">
        <f t="shared" si="30"/>
        <v>4137.0406</v>
      </c>
      <c r="H1010">
        <f t="shared" si="31"/>
        <v>10.3426015</v>
      </c>
    </row>
    <row r="1011" spans="1:8">
      <c r="A1011" s="1" t="s">
        <v>1376</v>
      </c>
      <c r="B1011" s="7" t="s">
        <v>1377</v>
      </c>
      <c r="C1011" s="7" t="s">
        <v>517</v>
      </c>
      <c r="D1011" s="7" t="s">
        <v>1378</v>
      </c>
      <c r="E1011" s="8">
        <v>800</v>
      </c>
      <c r="F1011" s="10">
        <v>8800</v>
      </c>
      <c r="G1011">
        <f t="shared" si="30"/>
        <v>8274.0812</v>
      </c>
      <c r="H1011">
        <f t="shared" si="31"/>
        <v>10.3426015</v>
      </c>
    </row>
    <row r="1012" spans="1:8">
      <c r="A1012" s="1" t="s">
        <v>1376</v>
      </c>
      <c r="B1012" s="7" t="s">
        <v>1377</v>
      </c>
      <c r="C1012" s="7" t="s">
        <v>517</v>
      </c>
      <c r="D1012" s="7" t="s">
        <v>1378</v>
      </c>
      <c r="E1012" s="8">
        <v>400</v>
      </c>
      <c r="F1012" s="10">
        <v>4400</v>
      </c>
      <c r="G1012">
        <f t="shared" si="30"/>
        <v>4137.0406</v>
      </c>
      <c r="H1012">
        <f t="shared" si="31"/>
        <v>10.3426015</v>
      </c>
    </row>
    <row r="1013" spans="1:8">
      <c r="A1013" s="1" t="s">
        <v>54</v>
      </c>
      <c r="B1013" s="7" t="s">
        <v>1379</v>
      </c>
      <c r="C1013" s="7" t="s">
        <v>852</v>
      </c>
      <c r="D1013" s="7" t="s">
        <v>1380</v>
      </c>
      <c r="E1013" s="8">
        <v>2</v>
      </c>
      <c r="F1013" s="10">
        <v>5.6</v>
      </c>
      <c r="G1013">
        <f t="shared" si="30"/>
        <v>5.2653244</v>
      </c>
      <c r="H1013">
        <f t="shared" si="31"/>
        <v>2.6326622</v>
      </c>
    </row>
    <row r="1014" spans="1:8">
      <c r="A1014" s="1" t="s">
        <v>553</v>
      </c>
      <c r="B1014" s="7" t="s">
        <v>1381</v>
      </c>
      <c r="C1014" s="7" t="s">
        <v>33</v>
      </c>
      <c r="D1014" s="7" t="s">
        <v>1382</v>
      </c>
      <c r="E1014" s="8">
        <v>60</v>
      </c>
      <c r="F1014" s="10">
        <v>300</v>
      </c>
      <c r="G1014">
        <f t="shared" si="30"/>
        <v>282.07095</v>
      </c>
      <c r="H1014">
        <f t="shared" si="31"/>
        <v>4.7011825</v>
      </c>
    </row>
    <row r="1015" spans="1:8">
      <c r="A1015" s="1" t="s">
        <v>553</v>
      </c>
      <c r="B1015" s="7" t="s">
        <v>1383</v>
      </c>
      <c r="C1015" s="7" t="s">
        <v>1384</v>
      </c>
      <c r="D1015" s="7" t="s">
        <v>22</v>
      </c>
      <c r="E1015" s="8">
        <v>30</v>
      </c>
      <c r="F1015" s="10">
        <v>180</v>
      </c>
      <c r="G1015">
        <f t="shared" si="30"/>
        <v>169.24257</v>
      </c>
      <c r="H1015">
        <f t="shared" si="31"/>
        <v>5.641419</v>
      </c>
    </row>
    <row r="1016" spans="1:8">
      <c r="A1016" s="1" t="s">
        <v>648</v>
      </c>
      <c r="B1016" s="7" t="s">
        <v>1385</v>
      </c>
      <c r="C1016" s="7" t="s">
        <v>1386</v>
      </c>
      <c r="D1016" s="7" t="s">
        <v>1387</v>
      </c>
      <c r="E1016" s="8">
        <v>300</v>
      </c>
      <c r="F1016" s="10">
        <v>4530</v>
      </c>
      <c r="G1016">
        <f t="shared" si="30"/>
        <v>4259.271345</v>
      </c>
      <c r="H1016">
        <f t="shared" si="31"/>
        <v>14.19757115</v>
      </c>
    </row>
    <row r="1017" spans="1:8">
      <c r="A1017" s="1" t="s">
        <v>132</v>
      </c>
      <c r="B1017" s="7" t="s">
        <v>1388</v>
      </c>
      <c r="C1017" s="7" t="s">
        <v>871</v>
      </c>
      <c r="D1017" s="7" t="s">
        <v>137</v>
      </c>
      <c r="E1017" s="8">
        <v>2</v>
      </c>
      <c r="F1017" s="10">
        <v>38</v>
      </c>
      <c r="G1017">
        <f t="shared" si="30"/>
        <v>35.728987</v>
      </c>
      <c r="H1017">
        <f t="shared" si="31"/>
        <v>17.8644935</v>
      </c>
    </row>
    <row r="1018" spans="1:8">
      <c r="A1018" s="1" t="s">
        <v>1389</v>
      </c>
      <c r="B1018" s="7" t="s">
        <v>1390</v>
      </c>
      <c r="C1018" s="7" t="s">
        <v>1391</v>
      </c>
      <c r="D1018" s="7" t="s">
        <v>1392</v>
      </c>
      <c r="E1018" s="8">
        <v>300</v>
      </c>
      <c r="F1018" s="10">
        <v>3444</v>
      </c>
      <c r="G1018">
        <f t="shared" si="30"/>
        <v>3238.174506</v>
      </c>
      <c r="H1018">
        <f t="shared" si="31"/>
        <v>10.79391502</v>
      </c>
    </row>
    <row r="1019" spans="1:8">
      <c r="A1019" s="1" t="s">
        <v>1389</v>
      </c>
      <c r="B1019" s="7" t="s">
        <v>1390</v>
      </c>
      <c r="C1019" s="7" t="s">
        <v>1391</v>
      </c>
      <c r="D1019" s="7" t="s">
        <v>1392</v>
      </c>
      <c r="E1019" s="8">
        <v>502</v>
      </c>
      <c r="F1019" s="10">
        <v>-3775.04</v>
      </c>
      <c r="G1019">
        <f t="shared" si="30"/>
        <v>-3549.43039696</v>
      </c>
      <c r="H1019">
        <f t="shared" si="31"/>
        <v>-7.07057848</v>
      </c>
    </row>
    <row r="1020" spans="1:8">
      <c r="A1020" s="1" t="s">
        <v>1389</v>
      </c>
      <c r="B1020" s="7" t="s">
        <v>1390</v>
      </c>
      <c r="C1020" s="7" t="s">
        <v>1391</v>
      </c>
      <c r="D1020" s="7" t="s">
        <v>1392</v>
      </c>
      <c r="E1020" s="8">
        <v>300</v>
      </c>
      <c r="F1020" s="10">
        <v>3444</v>
      </c>
      <c r="G1020">
        <f t="shared" si="30"/>
        <v>3238.174506</v>
      </c>
      <c r="H1020">
        <f t="shared" si="31"/>
        <v>10.79391502</v>
      </c>
    </row>
    <row r="1021" spans="1:8">
      <c r="A1021" s="1" t="s">
        <v>1389</v>
      </c>
      <c r="B1021" s="7" t="s">
        <v>1390</v>
      </c>
      <c r="C1021" s="7" t="s">
        <v>1391</v>
      </c>
      <c r="D1021" s="7" t="s">
        <v>1392</v>
      </c>
      <c r="E1021" s="8">
        <v>900</v>
      </c>
      <c r="F1021" s="10">
        <v>10323</v>
      </c>
      <c r="G1021">
        <f t="shared" si="30"/>
        <v>9706.0613895</v>
      </c>
      <c r="H1021">
        <f t="shared" si="31"/>
        <v>10.784512655</v>
      </c>
    </row>
    <row r="1022" spans="1:8">
      <c r="A1022" s="1" t="s">
        <v>1389</v>
      </c>
      <c r="B1022" s="7" t="s">
        <v>1390</v>
      </c>
      <c r="C1022" s="7" t="s">
        <v>1391</v>
      </c>
      <c r="D1022" s="7" t="s">
        <v>1392</v>
      </c>
      <c r="E1022" s="8">
        <v>472</v>
      </c>
      <c r="F1022" s="10">
        <v>-3554.16</v>
      </c>
      <c r="G1022">
        <f t="shared" si="30"/>
        <v>-3341.75095884</v>
      </c>
      <c r="H1022">
        <f t="shared" si="31"/>
        <v>-7.079980845</v>
      </c>
    </row>
    <row r="1023" spans="1:8">
      <c r="A1023" s="1" t="s">
        <v>1389</v>
      </c>
      <c r="B1023" s="7" t="s">
        <v>1390</v>
      </c>
      <c r="C1023" s="7" t="s">
        <v>1391</v>
      </c>
      <c r="D1023" s="7" t="s">
        <v>1392</v>
      </c>
      <c r="E1023" s="8">
        <v>1200</v>
      </c>
      <c r="F1023" s="10">
        <v>-9036</v>
      </c>
      <c r="G1023">
        <f t="shared" si="30"/>
        <v>-8495.977014</v>
      </c>
      <c r="H1023">
        <f t="shared" si="31"/>
        <v>-7.079980845</v>
      </c>
    </row>
    <row r="1024" spans="1:8">
      <c r="A1024" s="1" t="s">
        <v>1389</v>
      </c>
      <c r="B1024" s="7" t="s">
        <v>1390</v>
      </c>
      <c r="C1024" s="7" t="s">
        <v>1391</v>
      </c>
      <c r="D1024" s="7" t="s">
        <v>1392</v>
      </c>
      <c r="E1024" s="8">
        <v>300</v>
      </c>
      <c r="F1024" s="10">
        <v>5700</v>
      </c>
      <c r="G1024">
        <f t="shared" si="30"/>
        <v>5359.34805</v>
      </c>
      <c r="H1024">
        <f t="shared" si="31"/>
        <v>17.8644935</v>
      </c>
    </row>
    <row r="1025" spans="1:8">
      <c r="A1025" s="1" t="s">
        <v>54</v>
      </c>
      <c r="B1025" s="7" t="s">
        <v>1393</v>
      </c>
      <c r="C1025" s="7" t="s">
        <v>1394</v>
      </c>
      <c r="D1025" s="7" t="s">
        <v>829</v>
      </c>
      <c r="E1025" s="8">
        <v>240</v>
      </c>
      <c r="F1025" s="10">
        <v>5299.2</v>
      </c>
      <c r="G1025">
        <f t="shared" si="30"/>
        <v>4982.5012608</v>
      </c>
      <c r="H1025">
        <f t="shared" si="31"/>
        <v>20.76042192</v>
      </c>
    </row>
    <row r="1026" spans="1:8">
      <c r="A1026" s="1" t="s">
        <v>54</v>
      </c>
      <c r="B1026" s="7" t="s">
        <v>1393</v>
      </c>
      <c r="C1026" s="7" t="s">
        <v>1394</v>
      </c>
      <c r="D1026" s="7" t="s">
        <v>829</v>
      </c>
      <c r="E1026" s="8">
        <v>240</v>
      </c>
      <c r="F1026" s="10">
        <v>5299.2</v>
      </c>
      <c r="G1026">
        <f t="shared" si="30"/>
        <v>4982.5012608</v>
      </c>
      <c r="H1026">
        <f t="shared" si="31"/>
        <v>20.76042192</v>
      </c>
    </row>
    <row r="1027" spans="1:8">
      <c r="A1027" s="1" t="s">
        <v>54</v>
      </c>
      <c r="B1027" s="7" t="s">
        <v>1393</v>
      </c>
      <c r="C1027" s="7" t="s">
        <v>1394</v>
      </c>
      <c r="D1027" s="7" t="s">
        <v>829</v>
      </c>
      <c r="E1027" s="8">
        <v>120</v>
      </c>
      <c r="F1027" s="10">
        <v>2649.6</v>
      </c>
      <c r="G1027">
        <f t="shared" ref="G1027:G1090" si="32">F1027*0.9402365</f>
        <v>2491.2506304</v>
      </c>
      <c r="H1027">
        <f t="shared" ref="H1027:H1090" si="33">G1027/E1027</f>
        <v>20.76042192</v>
      </c>
    </row>
    <row r="1028" spans="1:8">
      <c r="A1028" s="1" t="s">
        <v>12</v>
      </c>
      <c r="B1028" s="7" t="s">
        <v>1395</v>
      </c>
      <c r="C1028" s="7" t="s">
        <v>1396</v>
      </c>
      <c r="D1028" s="7" t="s">
        <v>1397</v>
      </c>
      <c r="E1028" s="8">
        <v>200</v>
      </c>
      <c r="F1028" s="10">
        <v>4430</v>
      </c>
      <c r="G1028">
        <f t="shared" si="32"/>
        <v>4165.247695</v>
      </c>
      <c r="H1028">
        <f t="shared" si="33"/>
        <v>20.826238475</v>
      </c>
    </row>
    <row r="1029" spans="1:8">
      <c r="A1029" s="1" t="s">
        <v>12</v>
      </c>
      <c r="B1029" s="7" t="s">
        <v>1395</v>
      </c>
      <c r="C1029" s="7" t="s">
        <v>1396</v>
      </c>
      <c r="D1029" s="7" t="s">
        <v>1397</v>
      </c>
      <c r="E1029" s="8">
        <v>400</v>
      </c>
      <c r="F1029" s="10">
        <v>8860.0005</v>
      </c>
      <c r="G1029">
        <f t="shared" si="32"/>
        <v>8330.49586011825</v>
      </c>
      <c r="H1029">
        <f t="shared" si="33"/>
        <v>20.8262396502956</v>
      </c>
    </row>
    <row r="1030" spans="1:8">
      <c r="A1030" s="1" t="s">
        <v>54</v>
      </c>
      <c r="B1030" s="7" t="s">
        <v>1398</v>
      </c>
      <c r="C1030" s="7" t="s">
        <v>1399</v>
      </c>
      <c r="D1030" s="7" t="s">
        <v>1400</v>
      </c>
      <c r="E1030" s="8">
        <v>100</v>
      </c>
      <c r="F1030" s="10">
        <v>1730</v>
      </c>
      <c r="G1030">
        <f t="shared" si="32"/>
        <v>1626.609145</v>
      </c>
      <c r="H1030">
        <f t="shared" si="33"/>
        <v>16.26609145</v>
      </c>
    </row>
    <row r="1031" spans="1:8">
      <c r="A1031" s="1" t="s">
        <v>54</v>
      </c>
      <c r="B1031" s="7" t="s">
        <v>1398</v>
      </c>
      <c r="C1031" s="7" t="s">
        <v>1399</v>
      </c>
      <c r="D1031" s="7" t="s">
        <v>1400</v>
      </c>
      <c r="E1031" s="8">
        <v>20</v>
      </c>
      <c r="F1031" s="10">
        <v>939.2</v>
      </c>
      <c r="G1031">
        <f t="shared" si="32"/>
        <v>883.0701208</v>
      </c>
      <c r="H1031">
        <f t="shared" si="33"/>
        <v>44.15350604</v>
      </c>
    </row>
    <row r="1032" spans="1:8">
      <c r="A1032" s="1" t="s">
        <v>116</v>
      </c>
      <c r="B1032" s="7" t="s">
        <v>1401</v>
      </c>
      <c r="C1032" s="7" t="s">
        <v>1402</v>
      </c>
      <c r="D1032" s="7" t="s">
        <v>1400</v>
      </c>
      <c r="E1032" s="8">
        <v>20</v>
      </c>
      <c r="F1032" s="10">
        <v>510</v>
      </c>
      <c r="G1032">
        <f t="shared" si="32"/>
        <v>479.520615</v>
      </c>
      <c r="H1032">
        <f t="shared" si="33"/>
        <v>23.97603075</v>
      </c>
    </row>
    <row r="1033" spans="1:8">
      <c r="A1033" s="1" t="s">
        <v>235</v>
      </c>
      <c r="B1033" s="7" t="s">
        <v>1403</v>
      </c>
      <c r="C1033" s="7" t="s">
        <v>1404</v>
      </c>
      <c r="D1033" s="7" t="s">
        <v>1400</v>
      </c>
      <c r="E1033" s="8">
        <v>10</v>
      </c>
      <c r="F1033" s="10">
        <v>390</v>
      </c>
      <c r="G1033">
        <f t="shared" si="32"/>
        <v>366.692235</v>
      </c>
      <c r="H1033">
        <f t="shared" si="33"/>
        <v>36.6692235</v>
      </c>
    </row>
    <row r="1034" spans="1:8">
      <c r="A1034" s="1" t="s">
        <v>235</v>
      </c>
      <c r="B1034" s="7" t="s">
        <v>1405</v>
      </c>
      <c r="C1034" s="7" t="s">
        <v>1406</v>
      </c>
      <c r="D1034" s="7" t="s">
        <v>1400</v>
      </c>
      <c r="E1034" s="8">
        <v>5</v>
      </c>
      <c r="F1034" s="10">
        <v>150</v>
      </c>
      <c r="G1034">
        <f t="shared" si="32"/>
        <v>141.035475</v>
      </c>
      <c r="H1034">
        <f t="shared" si="33"/>
        <v>28.207095</v>
      </c>
    </row>
    <row r="1035" spans="1:8">
      <c r="A1035" s="1" t="s">
        <v>235</v>
      </c>
      <c r="B1035" s="7" t="s">
        <v>1405</v>
      </c>
      <c r="C1035" s="7" t="s">
        <v>1406</v>
      </c>
      <c r="D1035" s="7" t="s">
        <v>1400</v>
      </c>
      <c r="E1035" s="8">
        <v>5</v>
      </c>
      <c r="F1035" s="10">
        <v>157.5</v>
      </c>
      <c r="G1035">
        <f t="shared" si="32"/>
        <v>148.08724875</v>
      </c>
      <c r="H1035">
        <f t="shared" si="33"/>
        <v>29.61744975</v>
      </c>
    </row>
    <row r="1036" spans="1:8">
      <c r="A1036" s="1" t="s">
        <v>132</v>
      </c>
      <c r="B1036" s="7" t="s">
        <v>1407</v>
      </c>
      <c r="C1036" s="7" t="s">
        <v>136</v>
      </c>
      <c r="D1036" s="7" t="s">
        <v>137</v>
      </c>
      <c r="E1036" s="8">
        <v>5</v>
      </c>
      <c r="F1036" s="10">
        <v>140</v>
      </c>
      <c r="G1036">
        <f t="shared" si="32"/>
        <v>131.63311</v>
      </c>
      <c r="H1036">
        <f t="shared" si="33"/>
        <v>26.326622</v>
      </c>
    </row>
    <row r="1037" spans="1:8">
      <c r="A1037" s="1" t="s">
        <v>12</v>
      </c>
      <c r="B1037" s="7" t="s">
        <v>1408</v>
      </c>
      <c r="C1037" s="7" t="s">
        <v>1409</v>
      </c>
      <c r="D1037" s="7" t="s">
        <v>1410</v>
      </c>
      <c r="E1037" s="8">
        <v>100</v>
      </c>
      <c r="F1037" s="10">
        <v>2993</v>
      </c>
      <c r="G1037">
        <f t="shared" si="32"/>
        <v>2814.1278445</v>
      </c>
      <c r="H1037">
        <f t="shared" si="33"/>
        <v>28.141278445</v>
      </c>
    </row>
    <row r="1038" spans="1:8">
      <c r="A1038" s="1" t="s">
        <v>58</v>
      </c>
      <c r="B1038" s="7" t="s">
        <v>1411</v>
      </c>
      <c r="C1038" s="7" t="s">
        <v>1412</v>
      </c>
      <c r="D1038" s="7" t="s">
        <v>1413</v>
      </c>
      <c r="E1038" s="8">
        <v>20</v>
      </c>
      <c r="F1038" s="10">
        <v>171.8</v>
      </c>
      <c r="G1038">
        <f t="shared" si="32"/>
        <v>161.5326307</v>
      </c>
      <c r="H1038">
        <f t="shared" si="33"/>
        <v>8.076631535</v>
      </c>
    </row>
    <row r="1039" spans="1:8">
      <c r="A1039" s="1" t="s">
        <v>132</v>
      </c>
      <c r="B1039" s="7" t="s">
        <v>1414</v>
      </c>
      <c r="C1039" s="7" t="s">
        <v>136</v>
      </c>
      <c r="D1039" s="7" t="s">
        <v>137</v>
      </c>
      <c r="E1039" s="8">
        <v>2</v>
      </c>
      <c r="F1039" s="10">
        <v>58</v>
      </c>
      <c r="G1039">
        <f t="shared" si="32"/>
        <v>54.533717</v>
      </c>
      <c r="H1039">
        <f t="shared" si="33"/>
        <v>27.2668585</v>
      </c>
    </row>
    <row r="1040" spans="1:8">
      <c r="A1040" s="1" t="s">
        <v>54</v>
      </c>
      <c r="B1040" s="7" t="s">
        <v>1415</v>
      </c>
      <c r="C1040" s="7" t="s">
        <v>1416</v>
      </c>
      <c r="D1040" s="7" t="s">
        <v>22</v>
      </c>
      <c r="E1040" s="8">
        <v>20</v>
      </c>
      <c r="F1040" s="10">
        <v>513.6</v>
      </c>
      <c r="G1040">
        <f t="shared" si="32"/>
        <v>482.9054664</v>
      </c>
      <c r="H1040">
        <f t="shared" si="33"/>
        <v>24.14527332</v>
      </c>
    </row>
    <row r="1041" spans="1:8">
      <c r="A1041" s="1" t="s">
        <v>417</v>
      </c>
      <c r="B1041" s="7" t="s">
        <v>1417</v>
      </c>
      <c r="C1041" s="7" t="s">
        <v>1418</v>
      </c>
      <c r="D1041" s="7" t="s">
        <v>22</v>
      </c>
      <c r="E1041" s="8">
        <v>160</v>
      </c>
      <c r="F1041" s="10">
        <v>5601.6</v>
      </c>
      <c r="G1041">
        <f t="shared" si="32"/>
        <v>5266.8287784</v>
      </c>
      <c r="H1041">
        <f t="shared" si="33"/>
        <v>32.917679865</v>
      </c>
    </row>
    <row r="1042" spans="1:8">
      <c r="A1042" s="1" t="s">
        <v>54</v>
      </c>
      <c r="B1042" s="7" t="s">
        <v>1419</v>
      </c>
      <c r="C1042" s="7" t="s">
        <v>487</v>
      </c>
      <c r="D1042" s="7" t="s">
        <v>22</v>
      </c>
      <c r="E1042" s="8">
        <v>200</v>
      </c>
      <c r="F1042" s="10">
        <v>3460</v>
      </c>
      <c r="G1042">
        <f t="shared" si="32"/>
        <v>3253.21829</v>
      </c>
      <c r="H1042">
        <f t="shared" si="33"/>
        <v>16.26609145</v>
      </c>
    </row>
    <row r="1043" spans="1:8">
      <c r="A1043" s="1" t="s">
        <v>281</v>
      </c>
      <c r="B1043" s="7" t="s">
        <v>1420</v>
      </c>
      <c r="C1043" s="7" t="s">
        <v>1421</v>
      </c>
      <c r="D1043" s="7" t="s">
        <v>156</v>
      </c>
      <c r="E1043" s="8">
        <v>50</v>
      </c>
      <c r="F1043" s="10">
        <v>700</v>
      </c>
      <c r="G1043">
        <f t="shared" si="32"/>
        <v>658.16555</v>
      </c>
      <c r="H1043">
        <f t="shared" si="33"/>
        <v>13.163311</v>
      </c>
    </row>
    <row r="1044" spans="1:8">
      <c r="A1044" s="1" t="s">
        <v>132</v>
      </c>
      <c r="B1044" s="7" t="s">
        <v>1422</v>
      </c>
      <c r="C1044" s="7" t="s">
        <v>130</v>
      </c>
      <c r="D1044" s="7" t="s">
        <v>481</v>
      </c>
      <c r="E1044" s="8">
        <v>3</v>
      </c>
      <c r="F1044" s="10">
        <v>480</v>
      </c>
      <c r="G1044">
        <f t="shared" si="32"/>
        <v>451.31352</v>
      </c>
      <c r="H1044">
        <f t="shared" si="33"/>
        <v>150.43784</v>
      </c>
    </row>
    <row r="1045" spans="1:8">
      <c r="A1045" s="1" t="s">
        <v>1423</v>
      </c>
      <c r="B1045" s="7" t="s">
        <v>1424</v>
      </c>
      <c r="C1045" s="7" t="s">
        <v>1425</v>
      </c>
      <c r="D1045" s="7" t="s">
        <v>1426</v>
      </c>
      <c r="E1045" s="8">
        <v>240</v>
      </c>
      <c r="F1045" s="10">
        <v>4968</v>
      </c>
      <c r="G1045">
        <f t="shared" si="32"/>
        <v>4671.094932</v>
      </c>
      <c r="H1045">
        <f t="shared" si="33"/>
        <v>19.46289555</v>
      </c>
    </row>
    <row r="1046" spans="1:8">
      <c r="A1046" s="1" t="s">
        <v>1423</v>
      </c>
      <c r="B1046" s="7" t="s">
        <v>1424</v>
      </c>
      <c r="C1046" s="7" t="s">
        <v>1425</v>
      </c>
      <c r="D1046" s="7" t="s">
        <v>1426</v>
      </c>
      <c r="E1046" s="8">
        <v>240</v>
      </c>
      <c r="F1046" s="10">
        <v>4968</v>
      </c>
      <c r="G1046">
        <f t="shared" si="32"/>
        <v>4671.094932</v>
      </c>
      <c r="H1046">
        <f t="shared" si="33"/>
        <v>19.46289555</v>
      </c>
    </row>
    <row r="1047" spans="1:8">
      <c r="A1047" s="1" t="s">
        <v>132</v>
      </c>
      <c r="B1047" s="7" t="s">
        <v>1427</v>
      </c>
      <c r="C1047" s="7" t="s">
        <v>409</v>
      </c>
      <c r="D1047" s="7" t="s">
        <v>137</v>
      </c>
      <c r="E1047" s="8">
        <v>2</v>
      </c>
      <c r="F1047" s="10">
        <v>366</v>
      </c>
      <c r="G1047">
        <f t="shared" si="32"/>
        <v>344.126559</v>
      </c>
      <c r="H1047">
        <f t="shared" si="33"/>
        <v>172.0632795</v>
      </c>
    </row>
    <row r="1048" spans="1:8">
      <c r="A1048" s="1" t="s">
        <v>132</v>
      </c>
      <c r="B1048" s="7" t="s">
        <v>1428</v>
      </c>
      <c r="C1048" s="7" t="s">
        <v>409</v>
      </c>
      <c r="D1048" s="7" t="s">
        <v>137</v>
      </c>
      <c r="E1048" s="8">
        <v>2</v>
      </c>
      <c r="F1048" s="10">
        <v>366</v>
      </c>
      <c r="G1048">
        <f t="shared" si="32"/>
        <v>344.126559</v>
      </c>
      <c r="H1048">
        <f t="shared" si="33"/>
        <v>172.0632795</v>
      </c>
    </row>
    <row r="1049" spans="1:8">
      <c r="A1049" s="1" t="s">
        <v>1429</v>
      </c>
      <c r="B1049" s="7" t="s">
        <v>1430</v>
      </c>
      <c r="C1049" s="7" t="s">
        <v>1431</v>
      </c>
      <c r="D1049" s="7" t="s">
        <v>1432</v>
      </c>
      <c r="E1049" s="8">
        <v>900</v>
      </c>
      <c r="F1049" s="10">
        <v>33723</v>
      </c>
      <c r="G1049">
        <f t="shared" si="32"/>
        <v>31707.5954895</v>
      </c>
      <c r="H1049">
        <f t="shared" si="33"/>
        <v>35.230661655</v>
      </c>
    </row>
    <row r="1050" spans="1:8">
      <c r="A1050" s="1" t="s">
        <v>1429</v>
      </c>
      <c r="B1050" s="7" t="s">
        <v>1430</v>
      </c>
      <c r="C1050" s="7" t="s">
        <v>1431</v>
      </c>
      <c r="D1050" s="7" t="s">
        <v>1432</v>
      </c>
      <c r="E1050" s="8">
        <v>900</v>
      </c>
      <c r="F1050" s="10">
        <v>33723</v>
      </c>
      <c r="G1050">
        <f t="shared" si="32"/>
        <v>31707.5954895</v>
      </c>
      <c r="H1050">
        <f t="shared" si="33"/>
        <v>35.230661655</v>
      </c>
    </row>
    <row r="1051" spans="1:8">
      <c r="A1051" s="1" t="s">
        <v>1429</v>
      </c>
      <c r="B1051" s="7" t="s">
        <v>1430</v>
      </c>
      <c r="C1051" s="7" t="s">
        <v>1431</v>
      </c>
      <c r="D1051" s="7" t="s">
        <v>1432</v>
      </c>
      <c r="E1051" s="8">
        <v>1140</v>
      </c>
      <c r="F1051" s="10">
        <v>42715.8</v>
      </c>
      <c r="G1051">
        <f t="shared" si="32"/>
        <v>40162.9542867</v>
      </c>
      <c r="H1051">
        <f t="shared" si="33"/>
        <v>35.230661655</v>
      </c>
    </row>
    <row r="1052" spans="1:8">
      <c r="A1052" s="1" t="s">
        <v>309</v>
      </c>
      <c r="B1052" s="7" t="s">
        <v>1433</v>
      </c>
      <c r="C1052" s="7" t="s">
        <v>1434</v>
      </c>
      <c r="D1052" s="7" t="s">
        <v>1435</v>
      </c>
      <c r="E1052" s="8">
        <v>150</v>
      </c>
      <c r="F1052" s="10">
        <v>4792.5</v>
      </c>
      <c r="G1052">
        <f t="shared" si="32"/>
        <v>4506.08342625</v>
      </c>
      <c r="H1052">
        <f t="shared" si="33"/>
        <v>30.040556175</v>
      </c>
    </row>
    <row r="1053" spans="1:8">
      <c r="A1053" s="1" t="s">
        <v>1108</v>
      </c>
      <c r="B1053" s="7" t="s">
        <v>1436</v>
      </c>
      <c r="C1053" s="7" t="s">
        <v>1437</v>
      </c>
      <c r="D1053" s="7" t="s">
        <v>1438</v>
      </c>
      <c r="E1053" s="8">
        <v>50</v>
      </c>
      <c r="F1053" s="10">
        <v>2726.5</v>
      </c>
      <c r="G1053">
        <f t="shared" si="32"/>
        <v>2563.55481725</v>
      </c>
      <c r="H1053">
        <f t="shared" si="33"/>
        <v>51.271096345</v>
      </c>
    </row>
    <row r="1054" spans="1:8">
      <c r="A1054" s="1" t="s">
        <v>1108</v>
      </c>
      <c r="B1054" s="7" t="s">
        <v>1436</v>
      </c>
      <c r="C1054" s="7" t="s">
        <v>1437</v>
      </c>
      <c r="D1054" s="7" t="s">
        <v>1438</v>
      </c>
      <c r="E1054" s="8">
        <v>50</v>
      </c>
      <c r="F1054" s="10">
        <v>2726.5</v>
      </c>
      <c r="G1054">
        <f t="shared" si="32"/>
        <v>2563.55481725</v>
      </c>
      <c r="H1054">
        <f t="shared" si="33"/>
        <v>51.271096345</v>
      </c>
    </row>
    <row r="1055" spans="1:8">
      <c r="A1055" s="1" t="s">
        <v>132</v>
      </c>
      <c r="B1055" s="7" t="s">
        <v>1439</v>
      </c>
      <c r="C1055" s="7" t="s">
        <v>130</v>
      </c>
      <c r="D1055" s="7" t="s">
        <v>481</v>
      </c>
      <c r="E1055" s="8">
        <v>2</v>
      </c>
      <c r="F1055" s="10">
        <v>20</v>
      </c>
      <c r="G1055">
        <f t="shared" si="32"/>
        <v>18.80473</v>
      </c>
      <c r="H1055">
        <f t="shared" si="33"/>
        <v>9.402365</v>
      </c>
    </row>
    <row r="1056" spans="1:8">
      <c r="A1056" s="1" t="s">
        <v>109</v>
      </c>
      <c r="B1056" s="7" t="s">
        <v>1440</v>
      </c>
      <c r="C1056" s="7" t="s">
        <v>1441</v>
      </c>
      <c r="D1056" s="7" t="s">
        <v>1442</v>
      </c>
      <c r="E1056" s="8">
        <v>480</v>
      </c>
      <c r="F1056" s="10">
        <v>11827.2</v>
      </c>
      <c r="G1056">
        <f t="shared" si="32"/>
        <v>11120.3651328</v>
      </c>
      <c r="H1056">
        <f t="shared" si="33"/>
        <v>23.16742736</v>
      </c>
    </row>
    <row r="1057" spans="1:8">
      <c r="A1057" s="1" t="s">
        <v>109</v>
      </c>
      <c r="B1057" s="7" t="s">
        <v>1440</v>
      </c>
      <c r="C1057" s="7" t="s">
        <v>1441</v>
      </c>
      <c r="D1057" s="7" t="s">
        <v>1442</v>
      </c>
      <c r="E1057" s="8">
        <v>480</v>
      </c>
      <c r="F1057" s="10">
        <v>11827.2</v>
      </c>
      <c r="G1057">
        <f t="shared" si="32"/>
        <v>11120.3651328</v>
      </c>
      <c r="H1057">
        <f t="shared" si="33"/>
        <v>23.16742736</v>
      </c>
    </row>
    <row r="1058" spans="1:8">
      <c r="A1058" s="1" t="s">
        <v>109</v>
      </c>
      <c r="B1058" s="7" t="s">
        <v>1440</v>
      </c>
      <c r="C1058" s="7" t="s">
        <v>1441</v>
      </c>
      <c r="D1058" s="7" t="s">
        <v>1442</v>
      </c>
      <c r="E1058" s="8">
        <v>4000</v>
      </c>
      <c r="F1058" s="10">
        <v>71759.9961</v>
      </c>
      <c r="G1058">
        <f t="shared" si="32"/>
        <v>67471.3675730777</v>
      </c>
      <c r="H1058">
        <f t="shared" si="33"/>
        <v>16.8678418932694</v>
      </c>
    </row>
    <row r="1059" spans="1:8">
      <c r="A1059" s="1" t="s">
        <v>54</v>
      </c>
      <c r="B1059" s="7" t="s">
        <v>1443</v>
      </c>
      <c r="C1059" s="7" t="s">
        <v>1444</v>
      </c>
      <c r="D1059" s="7" t="s">
        <v>1066</v>
      </c>
      <c r="E1059" s="8">
        <v>100</v>
      </c>
      <c r="F1059" s="10">
        <v>305</v>
      </c>
      <c r="G1059">
        <f t="shared" si="32"/>
        <v>286.7721325</v>
      </c>
      <c r="H1059">
        <f t="shared" si="33"/>
        <v>2.867721325</v>
      </c>
    </row>
    <row r="1060" spans="1:8">
      <c r="A1060" s="1" t="s">
        <v>54</v>
      </c>
      <c r="B1060" s="7" t="s">
        <v>1443</v>
      </c>
      <c r="C1060" s="7" t="s">
        <v>1444</v>
      </c>
      <c r="D1060" s="7" t="s">
        <v>1066</v>
      </c>
      <c r="E1060" s="8">
        <v>10</v>
      </c>
      <c r="F1060" s="10">
        <v>35</v>
      </c>
      <c r="G1060">
        <f t="shared" si="32"/>
        <v>32.9082775</v>
      </c>
      <c r="H1060">
        <f t="shared" si="33"/>
        <v>3.29082775</v>
      </c>
    </row>
    <row r="1061" spans="1:8">
      <c r="A1061" s="1" t="s">
        <v>54</v>
      </c>
      <c r="B1061" s="7" t="s">
        <v>1443</v>
      </c>
      <c r="C1061" s="7" t="s">
        <v>1444</v>
      </c>
      <c r="D1061" s="7" t="s">
        <v>1066</v>
      </c>
      <c r="E1061" s="8">
        <v>200</v>
      </c>
      <c r="F1061" s="10">
        <v>300</v>
      </c>
      <c r="G1061">
        <f t="shared" si="32"/>
        <v>282.07095</v>
      </c>
      <c r="H1061">
        <f t="shared" si="33"/>
        <v>1.41035475</v>
      </c>
    </row>
    <row r="1062" spans="1:8">
      <c r="A1062" s="1" t="s">
        <v>88</v>
      </c>
      <c r="B1062" s="7" t="s">
        <v>1445</v>
      </c>
      <c r="C1062" s="7" t="s">
        <v>1446</v>
      </c>
      <c r="D1062" s="7" t="s">
        <v>1447</v>
      </c>
      <c r="E1062" s="8">
        <v>400</v>
      </c>
      <c r="F1062" s="10">
        <v>6176</v>
      </c>
      <c r="G1062">
        <f t="shared" si="32"/>
        <v>5806.900624</v>
      </c>
      <c r="H1062">
        <f t="shared" si="33"/>
        <v>14.51725156</v>
      </c>
    </row>
    <row r="1063" spans="1:8">
      <c r="A1063" s="1" t="s">
        <v>88</v>
      </c>
      <c r="B1063" s="7" t="s">
        <v>1445</v>
      </c>
      <c r="C1063" s="7" t="s">
        <v>1446</v>
      </c>
      <c r="D1063" s="7" t="s">
        <v>1447</v>
      </c>
      <c r="E1063" s="8">
        <v>400</v>
      </c>
      <c r="F1063" s="10">
        <v>6176</v>
      </c>
      <c r="G1063">
        <f t="shared" si="32"/>
        <v>5806.900624</v>
      </c>
      <c r="H1063">
        <f t="shared" si="33"/>
        <v>14.51725156</v>
      </c>
    </row>
    <row r="1064" spans="1:8">
      <c r="A1064" s="1" t="s">
        <v>88</v>
      </c>
      <c r="B1064" s="7" t="s">
        <v>1445</v>
      </c>
      <c r="C1064" s="7" t="s">
        <v>1446</v>
      </c>
      <c r="D1064" s="7" t="s">
        <v>1447</v>
      </c>
      <c r="E1064" s="8">
        <v>800</v>
      </c>
      <c r="F1064" s="10">
        <v>12352</v>
      </c>
      <c r="G1064">
        <f t="shared" si="32"/>
        <v>11613.801248</v>
      </c>
      <c r="H1064">
        <f t="shared" si="33"/>
        <v>14.51725156</v>
      </c>
    </row>
    <row r="1065" spans="1:8">
      <c r="A1065" s="1" t="s">
        <v>88</v>
      </c>
      <c r="B1065" s="7" t="s">
        <v>1448</v>
      </c>
      <c r="C1065" s="7" t="s">
        <v>1449</v>
      </c>
      <c r="D1065" s="7" t="s">
        <v>1450</v>
      </c>
      <c r="E1065" s="8">
        <v>50</v>
      </c>
      <c r="F1065" s="10">
        <v>883</v>
      </c>
      <c r="G1065">
        <f t="shared" si="32"/>
        <v>830.2288295</v>
      </c>
      <c r="H1065">
        <f t="shared" si="33"/>
        <v>16.60457659</v>
      </c>
    </row>
    <row r="1066" spans="1:8">
      <c r="A1066" s="1" t="s">
        <v>1451</v>
      </c>
      <c r="B1066" s="7" t="s">
        <v>1452</v>
      </c>
      <c r="C1066" s="7" t="s">
        <v>1453</v>
      </c>
      <c r="D1066" s="7" t="s">
        <v>1023</v>
      </c>
      <c r="E1066" s="8">
        <v>1200</v>
      </c>
      <c r="F1066" s="10">
        <v>17928</v>
      </c>
      <c r="G1066">
        <f t="shared" si="32"/>
        <v>16856.559972</v>
      </c>
      <c r="H1066">
        <f t="shared" si="33"/>
        <v>14.04713331</v>
      </c>
    </row>
    <row r="1067" spans="1:8">
      <c r="A1067" s="1" t="s">
        <v>1451</v>
      </c>
      <c r="B1067" s="7" t="s">
        <v>1454</v>
      </c>
      <c r="C1067" s="7" t="s">
        <v>1455</v>
      </c>
      <c r="D1067" s="7" t="s">
        <v>1451</v>
      </c>
      <c r="E1067" s="8">
        <v>2000</v>
      </c>
      <c r="F1067" s="10">
        <v>91060</v>
      </c>
      <c r="G1067">
        <f t="shared" si="32"/>
        <v>85617.93569</v>
      </c>
      <c r="H1067">
        <f t="shared" si="33"/>
        <v>42.808967845</v>
      </c>
    </row>
    <row r="1068" spans="1:8">
      <c r="A1068" s="1" t="s">
        <v>109</v>
      </c>
      <c r="B1068" s="7" t="s">
        <v>1456</v>
      </c>
      <c r="C1068" s="7" t="s">
        <v>1035</v>
      </c>
      <c r="D1068" s="7" t="s">
        <v>1457</v>
      </c>
      <c r="E1068" s="8">
        <v>2400</v>
      </c>
      <c r="F1068" s="10">
        <v>204000</v>
      </c>
      <c r="G1068">
        <f t="shared" si="32"/>
        <v>191808.246</v>
      </c>
      <c r="H1068">
        <f t="shared" si="33"/>
        <v>79.9201025</v>
      </c>
    </row>
    <row r="1069" spans="1:8">
      <c r="A1069" s="1" t="s">
        <v>109</v>
      </c>
      <c r="B1069" s="7" t="s">
        <v>1456</v>
      </c>
      <c r="C1069" s="7" t="s">
        <v>1035</v>
      </c>
      <c r="D1069" s="7" t="s">
        <v>1457</v>
      </c>
      <c r="E1069" s="8">
        <v>3600</v>
      </c>
      <c r="F1069" s="10">
        <v>306000</v>
      </c>
      <c r="G1069">
        <f t="shared" si="32"/>
        <v>287712.369</v>
      </c>
      <c r="H1069">
        <f t="shared" si="33"/>
        <v>79.9201025</v>
      </c>
    </row>
    <row r="1070" spans="1:8">
      <c r="A1070" s="1" t="s">
        <v>12</v>
      </c>
      <c r="B1070" s="7" t="s">
        <v>1458</v>
      </c>
      <c r="C1070" s="7" t="s">
        <v>1459</v>
      </c>
      <c r="D1070" s="7" t="s">
        <v>1460</v>
      </c>
      <c r="E1070" s="8">
        <v>100</v>
      </c>
      <c r="F1070" s="10">
        <v>3206</v>
      </c>
      <c r="G1070">
        <f t="shared" si="32"/>
        <v>3014.398219</v>
      </c>
      <c r="H1070">
        <f t="shared" si="33"/>
        <v>30.14398219</v>
      </c>
    </row>
    <row r="1071" spans="1:8">
      <c r="A1071" s="1" t="s">
        <v>88</v>
      </c>
      <c r="B1071" s="7" t="s">
        <v>1461</v>
      </c>
      <c r="C1071" s="7" t="s">
        <v>1444</v>
      </c>
      <c r="D1071" s="7" t="s">
        <v>257</v>
      </c>
      <c r="E1071" s="8">
        <v>120</v>
      </c>
      <c r="F1071" s="10">
        <v>18000</v>
      </c>
      <c r="G1071">
        <f t="shared" si="32"/>
        <v>16924.257</v>
      </c>
      <c r="H1071">
        <f t="shared" si="33"/>
        <v>141.035475</v>
      </c>
    </row>
    <row r="1072" spans="1:8">
      <c r="A1072" s="1" t="s">
        <v>88</v>
      </c>
      <c r="B1072" s="7" t="s">
        <v>1462</v>
      </c>
      <c r="C1072" s="7" t="s">
        <v>1463</v>
      </c>
      <c r="D1072" s="7" t="s">
        <v>1224</v>
      </c>
      <c r="E1072" s="8">
        <v>600</v>
      </c>
      <c r="F1072" s="10">
        <v>11436</v>
      </c>
      <c r="G1072">
        <f t="shared" si="32"/>
        <v>10752.544614</v>
      </c>
      <c r="H1072">
        <f t="shared" si="33"/>
        <v>17.92090769</v>
      </c>
    </row>
    <row r="1073" spans="1:8">
      <c r="A1073" s="1" t="s">
        <v>88</v>
      </c>
      <c r="B1073" s="7" t="s">
        <v>1462</v>
      </c>
      <c r="C1073" s="7" t="s">
        <v>1463</v>
      </c>
      <c r="D1073" s="7" t="s">
        <v>1224</v>
      </c>
      <c r="E1073" s="8">
        <v>600</v>
      </c>
      <c r="F1073" s="10">
        <v>11436</v>
      </c>
      <c r="G1073">
        <f t="shared" si="32"/>
        <v>10752.544614</v>
      </c>
      <c r="H1073">
        <f t="shared" si="33"/>
        <v>17.92090769</v>
      </c>
    </row>
    <row r="1074" spans="1:8">
      <c r="A1074" s="1" t="s">
        <v>88</v>
      </c>
      <c r="B1074" s="7" t="s">
        <v>1462</v>
      </c>
      <c r="C1074" s="7" t="s">
        <v>1463</v>
      </c>
      <c r="D1074" s="7" t="s">
        <v>1224</v>
      </c>
      <c r="E1074" s="8">
        <v>600</v>
      </c>
      <c r="F1074" s="10">
        <v>11436</v>
      </c>
      <c r="G1074">
        <f t="shared" si="32"/>
        <v>10752.544614</v>
      </c>
      <c r="H1074">
        <f t="shared" si="33"/>
        <v>17.92090769</v>
      </c>
    </row>
    <row r="1075" spans="1:8">
      <c r="A1075" s="1" t="s">
        <v>88</v>
      </c>
      <c r="B1075" s="7" t="s">
        <v>1462</v>
      </c>
      <c r="C1075" s="7" t="s">
        <v>1463</v>
      </c>
      <c r="D1075" s="7" t="s">
        <v>1224</v>
      </c>
      <c r="E1075" s="8">
        <v>600</v>
      </c>
      <c r="F1075" s="10">
        <v>14856</v>
      </c>
      <c r="G1075">
        <f t="shared" si="32"/>
        <v>13968.153444</v>
      </c>
      <c r="H1075">
        <f t="shared" si="33"/>
        <v>23.28025574</v>
      </c>
    </row>
    <row r="1076" spans="1:8">
      <c r="A1076" s="1" t="s">
        <v>1464</v>
      </c>
      <c r="B1076" s="7" t="s">
        <v>1465</v>
      </c>
      <c r="C1076" s="7" t="s">
        <v>1449</v>
      </c>
      <c r="D1076" s="7" t="s">
        <v>690</v>
      </c>
      <c r="E1076" s="8">
        <v>1000</v>
      </c>
      <c r="F1076" s="10">
        <v>38610</v>
      </c>
      <c r="G1076">
        <f t="shared" si="32"/>
        <v>36302.531265</v>
      </c>
      <c r="H1076">
        <f t="shared" si="33"/>
        <v>36.302531265</v>
      </c>
    </row>
    <row r="1077" spans="1:8">
      <c r="A1077" s="1" t="s">
        <v>54</v>
      </c>
      <c r="B1077" s="7" t="s">
        <v>1466</v>
      </c>
      <c r="C1077" s="7" t="s">
        <v>1467</v>
      </c>
      <c r="D1077" s="7" t="s">
        <v>19</v>
      </c>
      <c r="E1077" s="8">
        <v>5</v>
      </c>
      <c r="F1077" s="10">
        <v>59.5</v>
      </c>
      <c r="G1077">
        <f t="shared" si="32"/>
        <v>55.94407175</v>
      </c>
      <c r="H1077">
        <f t="shared" si="33"/>
        <v>11.18881435</v>
      </c>
    </row>
    <row r="1078" spans="1:8">
      <c r="A1078" s="1" t="s">
        <v>124</v>
      </c>
      <c r="B1078" s="7" t="s">
        <v>1468</v>
      </c>
      <c r="C1078" s="7" t="s">
        <v>1469</v>
      </c>
      <c r="D1078" s="7" t="s">
        <v>1470</v>
      </c>
      <c r="E1078" s="8">
        <v>1200</v>
      </c>
      <c r="F1078" s="10">
        <v>76560</v>
      </c>
      <c r="G1078">
        <f t="shared" si="32"/>
        <v>71984.50644</v>
      </c>
      <c r="H1078">
        <f t="shared" si="33"/>
        <v>59.9870887</v>
      </c>
    </row>
    <row r="1079" spans="1:8">
      <c r="A1079" s="1" t="s">
        <v>12</v>
      </c>
      <c r="B1079" s="7" t="s">
        <v>1471</v>
      </c>
      <c r="C1079" s="7" t="s">
        <v>1472</v>
      </c>
      <c r="D1079" s="7" t="s">
        <v>1473</v>
      </c>
      <c r="E1079" s="8">
        <v>100</v>
      </c>
      <c r="F1079" s="10">
        <v>532</v>
      </c>
      <c r="G1079">
        <f t="shared" si="32"/>
        <v>500.205818</v>
      </c>
      <c r="H1079">
        <f t="shared" si="33"/>
        <v>5.00205818</v>
      </c>
    </row>
    <row r="1080" spans="1:8">
      <c r="A1080" s="1" t="s">
        <v>109</v>
      </c>
      <c r="B1080" s="7" t="s">
        <v>1474</v>
      </c>
      <c r="C1080" s="7" t="s">
        <v>1475</v>
      </c>
      <c r="D1080" s="7" t="s">
        <v>1473</v>
      </c>
      <c r="E1080" s="8">
        <v>600</v>
      </c>
      <c r="F1080" s="10">
        <v>12888</v>
      </c>
      <c r="G1080">
        <f t="shared" si="32"/>
        <v>12117.768012</v>
      </c>
      <c r="H1080">
        <f t="shared" si="33"/>
        <v>20.19628002</v>
      </c>
    </row>
    <row r="1081" spans="1:8">
      <c r="A1081" s="1" t="s">
        <v>109</v>
      </c>
      <c r="B1081" s="7" t="s">
        <v>1474</v>
      </c>
      <c r="C1081" s="7" t="s">
        <v>1475</v>
      </c>
      <c r="D1081" s="7" t="s">
        <v>1473</v>
      </c>
      <c r="E1081" s="8">
        <v>600</v>
      </c>
      <c r="F1081" s="10">
        <v>12887.9946</v>
      </c>
      <c r="G1081">
        <f t="shared" si="32"/>
        <v>12117.7629347229</v>
      </c>
      <c r="H1081">
        <f t="shared" si="33"/>
        <v>20.1962715578715</v>
      </c>
    </row>
    <row r="1082" spans="1:8">
      <c r="A1082" s="1" t="s">
        <v>109</v>
      </c>
      <c r="B1082" s="7" t="s">
        <v>1474</v>
      </c>
      <c r="C1082" s="7" t="s">
        <v>1475</v>
      </c>
      <c r="D1082" s="7" t="s">
        <v>1473</v>
      </c>
      <c r="E1082" s="8">
        <v>600</v>
      </c>
      <c r="F1082" s="10">
        <v>12887.9946</v>
      </c>
      <c r="G1082">
        <f t="shared" si="32"/>
        <v>12117.7629347229</v>
      </c>
      <c r="H1082">
        <f t="shared" si="33"/>
        <v>20.1962715578715</v>
      </c>
    </row>
    <row r="1083" spans="1:8">
      <c r="A1083" s="1" t="s">
        <v>1224</v>
      </c>
      <c r="B1083" s="7" t="s">
        <v>1476</v>
      </c>
      <c r="C1083" s="7" t="s">
        <v>1475</v>
      </c>
      <c r="D1083" s="7" t="s">
        <v>1224</v>
      </c>
      <c r="E1083" s="8">
        <v>3000</v>
      </c>
      <c r="F1083" s="10">
        <v>35460</v>
      </c>
      <c r="G1083">
        <f t="shared" si="32"/>
        <v>33340.78629</v>
      </c>
      <c r="H1083">
        <f t="shared" si="33"/>
        <v>11.11359543</v>
      </c>
    </row>
    <row r="1084" spans="1:8">
      <c r="A1084" s="1" t="s">
        <v>1224</v>
      </c>
      <c r="B1084" s="7" t="s">
        <v>1476</v>
      </c>
      <c r="C1084" s="7" t="s">
        <v>1475</v>
      </c>
      <c r="D1084" s="7" t="s">
        <v>1224</v>
      </c>
      <c r="E1084" s="8">
        <v>1200</v>
      </c>
      <c r="F1084" s="10">
        <v>14184</v>
      </c>
      <c r="G1084">
        <f t="shared" si="32"/>
        <v>13336.314516</v>
      </c>
      <c r="H1084">
        <f t="shared" si="33"/>
        <v>11.11359543</v>
      </c>
    </row>
    <row r="1085" spans="1:8">
      <c r="A1085" s="1" t="s">
        <v>1224</v>
      </c>
      <c r="B1085" s="7" t="s">
        <v>1476</v>
      </c>
      <c r="C1085" s="7" t="s">
        <v>1475</v>
      </c>
      <c r="D1085" s="7" t="s">
        <v>1224</v>
      </c>
      <c r="E1085" s="8">
        <v>1200</v>
      </c>
      <c r="F1085" s="10">
        <v>14184</v>
      </c>
      <c r="G1085">
        <f t="shared" si="32"/>
        <v>13336.314516</v>
      </c>
      <c r="H1085">
        <f t="shared" si="33"/>
        <v>11.11359543</v>
      </c>
    </row>
    <row r="1086" spans="1:8">
      <c r="A1086" s="1" t="s">
        <v>1224</v>
      </c>
      <c r="B1086" s="7" t="s">
        <v>1476</v>
      </c>
      <c r="C1086" s="7" t="s">
        <v>1475</v>
      </c>
      <c r="D1086" s="7" t="s">
        <v>1224</v>
      </c>
      <c r="E1086" s="8">
        <v>1200</v>
      </c>
      <c r="F1086" s="10">
        <v>14184</v>
      </c>
      <c r="G1086">
        <f t="shared" si="32"/>
        <v>13336.314516</v>
      </c>
      <c r="H1086">
        <f t="shared" si="33"/>
        <v>11.11359543</v>
      </c>
    </row>
    <row r="1087" spans="1:8">
      <c r="A1087" s="1" t="s">
        <v>12</v>
      </c>
      <c r="B1087" s="7" t="s">
        <v>1477</v>
      </c>
      <c r="C1087" s="7" t="s">
        <v>1478</v>
      </c>
      <c r="D1087" s="7" t="s">
        <v>1479</v>
      </c>
      <c r="E1087" s="8">
        <v>400</v>
      </c>
      <c r="F1087" s="10">
        <v>9200</v>
      </c>
      <c r="G1087">
        <f t="shared" si="32"/>
        <v>8650.1758</v>
      </c>
      <c r="H1087">
        <f t="shared" si="33"/>
        <v>21.6254395</v>
      </c>
    </row>
    <row r="1088" spans="1:8">
      <c r="A1088" s="1" t="s">
        <v>12</v>
      </c>
      <c r="B1088" s="7" t="s">
        <v>1477</v>
      </c>
      <c r="C1088" s="7" t="s">
        <v>1478</v>
      </c>
      <c r="D1088" s="7" t="s">
        <v>1479</v>
      </c>
      <c r="E1088" s="8">
        <v>300</v>
      </c>
      <c r="F1088" s="10">
        <v>6900</v>
      </c>
      <c r="G1088">
        <f t="shared" si="32"/>
        <v>6487.63185</v>
      </c>
      <c r="H1088">
        <f t="shared" si="33"/>
        <v>21.6254395</v>
      </c>
    </row>
    <row r="1089" spans="1:8">
      <c r="A1089" s="1" t="s">
        <v>12</v>
      </c>
      <c r="B1089" s="7" t="s">
        <v>1477</v>
      </c>
      <c r="C1089" s="7" t="s">
        <v>1478</v>
      </c>
      <c r="D1089" s="7" t="s">
        <v>1479</v>
      </c>
      <c r="E1089" s="8">
        <v>300</v>
      </c>
      <c r="F1089" s="10">
        <v>6900</v>
      </c>
      <c r="G1089">
        <f t="shared" si="32"/>
        <v>6487.63185</v>
      </c>
      <c r="H1089">
        <f t="shared" si="33"/>
        <v>21.6254395</v>
      </c>
    </row>
    <row r="1090" spans="1:8">
      <c r="A1090" s="1" t="s">
        <v>12</v>
      </c>
      <c r="B1090" s="7" t="s">
        <v>1477</v>
      </c>
      <c r="C1090" s="7" t="s">
        <v>1478</v>
      </c>
      <c r="D1090" s="7" t="s">
        <v>1479</v>
      </c>
      <c r="E1090" s="8">
        <v>1000</v>
      </c>
      <c r="F1090" s="10">
        <v>28580</v>
      </c>
      <c r="G1090">
        <f t="shared" si="32"/>
        <v>26871.95917</v>
      </c>
      <c r="H1090">
        <f t="shared" si="33"/>
        <v>26.87195917</v>
      </c>
    </row>
    <row r="1091" spans="1:8">
      <c r="A1091" s="1" t="s">
        <v>12</v>
      </c>
      <c r="B1091" s="7" t="s">
        <v>1477</v>
      </c>
      <c r="C1091" s="7" t="s">
        <v>1478</v>
      </c>
      <c r="D1091" s="7" t="s">
        <v>1479</v>
      </c>
      <c r="E1091" s="8">
        <v>1000</v>
      </c>
      <c r="F1091" s="10">
        <v>28580</v>
      </c>
      <c r="G1091">
        <f t="shared" ref="G1091:G1154" si="34">F1091*0.9402365</f>
        <v>26871.95917</v>
      </c>
      <c r="H1091">
        <f t="shared" ref="H1091:H1154" si="35">G1091/E1091</f>
        <v>26.87195917</v>
      </c>
    </row>
    <row r="1092" spans="1:8">
      <c r="A1092" s="1" t="s">
        <v>65</v>
      </c>
      <c r="B1092" s="7" t="s">
        <v>1480</v>
      </c>
      <c r="C1092" s="7" t="s">
        <v>1481</v>
      </c>
      <c r="D1092" s="7" t="s">
        <v>1482</v>
      </c>
      <c r="E1092" s="8">
        <v>20</v>
      </c>
      <c r="F1092" s="10">
        <v>216</v>
      </c>
      <c r="G1092">
        <f t="shared" si="34"/>
        <v>203.091084</v>
      </c>
      <c r="H1092">
        <f t="shared" si="35"/>
        <v>10.1545542</v>
      </c>
    </row>
    <row r="1093" spans="1:8">
      <c r="A1093" s="1" t="s">
        <v>65</v>
      </c>
      <c r="B1093" s="7" t="s">
        <v>1483</v>
      </c>
      <c r="C1093" s="7" t="s">
        <v>1444</v>
      </c>
      <c r="D1093" s="7" t="s">
        <v>1484</v>
      </c>
      <c r="E1093" s="8">
        <v>800</v>
      </c>
      <c r="F1093" s="10">
        <v>14464</v>
      </c>
      <c r="G1093">
        <f t="shared" si="34"/>
        <v>13599.580736</v>
      </c>
      <c r="H1093">
        <f t="shared" si="35"/>
        <v>16.99947592</v>
      </c>
    </row>
    <row r="1094" spans="1:8">
      <c r="A1094" s="1" t="s">
        <v>1485</v>
      </c>
      <c r="B1094" s="7" t="s">
        <v>1486</v>
      </c>
      <c r="C1094" s="7" t="s">
        <v>1487</v>
      </c>
      <c r="D1094" s="7" t="s">
        <v>1488</v>
      </c>
      <c r="E1094" s="8">
        <v>360</v>
      </c>
      <c r="F1094" s="10">
        <v>36972</v>
      </c>
      <c r="G1094">
        <f t="shared" si="34"/>
        <v>34762.423878</v>
      </c>
      <c r="H1094">
        <f t="shared" si="35"/>
        <v>96.56228855</v>
      </c>
    </row>
    <row r="1095" spans="1:8">
      <c r="A1095" s="1" t="s">
        <v>12</v>
      </c>
      <c r="B1095" s="7" t="s">
        <v>1489</v>
      </c>
      <c r="C1095" s="7" t="s">
        <v>1449</v>
      </c>
      <c r="D1095" s="7" t="s">
        <v>1490</v>
      </c>
      <c r="E1095" s="8">
        <v>500</v>
      </c>
      <c r="F1095" s="10">
        <v>4955</v>
      </c>
      <c r="G1095">
        <f t="shared" si="34"/>
        <v>4658.8718575</v>
      </c>
      <c r="H1095">
        <f t="shared" si="35"/>
        <v>9.317743715</v>
      </c>
    </row>
    <row r="1096" spans="1:8">
      <c r="A1096" s="1" t="s">
        <v>12</v>
      </c>
      <c r="B1096" s="7" t="s">
        <v>1489</v>
      </c>
      <c r="C1096" s="7" t="s">
        <v>1449</v>
      </c>
      <c r="D1096" s="7" t="s">
        <v>1490</v>
      </c>
      <c r="E1096" s="8">
        <v>500</v>
      </c>
      <c r="F1096" s="10">
        <v>4955</v>
      </c>
      <c r="G1096">
        <f t="shared" si="34"/>
        <v>4658.8718575</v>
      </c>
      <c r="H1096">
        <f t="shared" si="35"/>
        <v>9.317743715</v>
      </c>
    </row>
    <row r="1097" spans="1:8">
      <c r="A1097" s="1" t="s">
        <v>12</v>
      </c>
      <c r="B1097" s="7" t="s">
        <v>1489</v>
      </c>
      <c r="C1097" s="7" t="s">
        <v>1449</v>
      </c>
      <c r="D1097" s="7" t="s">
        <v>1490</v>
      </c>
      <c r="E1097" s="8">
        <v>1000</v>
      </c>
      <c r="F1097" s="10">
        <v>16730</v>
      </c>
      <c r="G1097">
        <f t="shared" si="34"/>
        <v>15730.156645</v>
      </c>
      <c r="H1097">
        <f t="shared" si="35"/>
        <v>15.730156645</v>
      </c>
    </row>
    <row r="1098" spans="1:8">
      <c r="A1098" s="1" t="s">
        <v>92</v>
      </c>
      <c r="B1098" s="7" t="s">
        <v>1491</v>
      </c>
      <c r="C1098" s="7" t="s">
        <v>1492</v>
      </c>
      <c r="D1098" s="7" t="s">
        <v>1493</v>
      </c>
      <c r="E1098" s="8">
        <v>450</v>
      </c>
      <c r="F1098" s="10">
        <v>8685</v>
      </c>
      <c r="G1098">
        <f t="shared" si="34"/>
        <v>8165.9540025</v>
      </c>
      <c r="H1098">
        <f t="shared" si="35"/>
        <v>18.14656445</v>
      </c>
    </row>
    <row r="1099" spans="1:8">
      <c r="A1099" s="1" t="s">
        <v>92</v>
      </c>
      <c r="B1099" s="7" t="s">
        <v>1491</v>
      </c>
      <c r="C1099" s="7" t="s">
        <v>1492</v>
      </c>
      <c r="D1099" s="7" t="s">
        <v>1493</v>
      </c>
      <c r="E1099" s="8">
        <v>200</v>
      </c>
      <c r="F1099" s="10">
        <v>1060</v>
      </c>
      <c r="G1099">
        <f t="shared" si="34"/>
        <v>996.65069</v>
      </c>
      <c r="H1099">
        <f t="shared" si="35"/>
        <v>4.98325345</v>
      </c>
    </row>
    <row r="1100" spans="1:8">
      <c r="A1100" s="1" t="s">
        <v>591</v>
      </c>
      <c r="B1100" s="7" t="s">
        <v>1494</v>
      </c>
      <c r="C1100" s="7" t="s">
        <v>1495</v>
      </c>
      <c r="D1100" s="7" t="s">
        <v>1496</v>
      </c>
      <c r="E1100" s="8">
        <v>1200</v>
      </c>
      <c r="F1100" s="10">
        <v>55920</v>
      </c>
      <c r="G1100">
        <f t="shared" si="34"/>
        <v>52578.02508</v>
      </c>
      <c r="H1100">
        <f t="shared" si="35"/>
        <v>43.8150209</v>
      </c>
    </row>
    <row r="1101" spans="1:8">
      <c r="A1101" s="1" t="s">
        <v>591</v>
      </c>
      <c r="B1101" s="7" t="s">
        <v>1494</v>
      </c>
      <c r="C1101" s="7" t="s">
        <v>1495</v>
      </c>
      <c r="D1101" s="7" t="s">
        <v>1496</v>
      </c>
      <c r="E1101" s="8">
        <v>1800</v>
      </c>
      <c r="F1101" s="10">
        <v>91242</v>
      </c>
      <c r="G1101">
        <f t="shared" si="34"/>
        <v>85789.058733</v>
      </c>
      <c r="H1101">
        <f t="shared" si="35"/>
        <v>47.660588185</v>
      </c>
    </row>
    <row r="1102" spans="1:8">
      <c r="A1102" s="1" t="s">
        <v>591</v>
      </c>
      <c r="B1102" s="7" t="s">
        <v>1494</v>
      </c>
      <c r="C1102" s="7" t="s">
        <v>1495</v>
      </c>
      <c r="D1102" s="7" t="s">
        <v>1496</v>
      </c>
      <c r="E1102" s="8">
        <v>4160</v>
      </c>
      <c r="F1102" s="10">
        <v>210870.4</v>
      </c>
      <c r="G1102">
        <f t="shared" si="34"/>
        <v>198268.0468496</v>
      </c>
      <c r="H1102">
        <f t="shared" si="35"/>
        <v>47.660588185</v>
      </c>
    </row>
    <row r="1103" spans="1:8">
      <c r="A1103" s="1" t="s">
        <v>12</v>
      </c>
      <c r="B1103" s="7" t="s">
        <v>1497</v>
      </c>
      <c r="C1103" s="7" t="s">
        <v>1498</v>
      </c>
      <c r="D1103" s="7" t="s">
        <v>1499</v>
      </c>
      <c r="E1103" s="8">
        <v>40</v>
      </c>
      <c r="F1103" s="10">
        <v>340</v>
      </c>
      <c r="G1103">
        <f t="shared" si="34"/>
        <v>319.68041</v>
      </c>
      <c r="H1103">
        <f t="shared" si="35"/>
        <v>7.99201025</v>
      </c>
    </row>
    <row r="1104" spans="1:8">
      <c r="A1104" s="1" t="s">
        <v>12</v>
      </c>
      <c r="B1104" s="7" t="s">
        <v>1497</v>
      </c>
      <c r="C1104" s="7" t="s">
        <v>1498</v>
      </c>
      <c r="D1104" s="7" t="s">
        <v>1499</v>
      </c>
      <c r="E1104" s="8">
        <v>60</v>
      </c>
      <c r="F1104" s="10">
        <v>510</v>
      </c>
      <c r="G1104">
        <f t="shared" si="34"/>
        <v>479.520615</v>
      </c>
      <c r="H1104">
        <f t="shared" si="35"/>
        <v>7.99201025</v>
      </c>
    </row>
    <row r="1105" spans="1:8">
      <c r="A1105" s="1" t="s">
        <v>92</v>
      </c>
      <c r="B1105" s="7" t="s">
        <v>1500</v>
      </c>
      <c r="C1105" s="7" t="s">
        <v>1501</v>
      </c>
      <c r="D1105" s="7" t="s">
        <v>1502</v>
      </c>
      <c r="E1105" s="8">
        <v>3000</v>
      </c>
      <c r="F1105" s="10">
        <v>83400</v>
      </c>
      <c r="G1105">
        <f t="shared" si="34"/>
        <v>78415.7241</v>
      </c>
      <c r="H1105">
        <f t="shared" si="35"/>
        <v>26.1385747</v>
      </c>
    </row>
    <row r="1106" spans="1:8">
      <c r="A1106" s="1" t="s">
        <v>92</v>
      </c>
      <c r="B1106" s="7" t="s">
        <v>1500</v>
      </c>
      <c r="C1106" s="7" t="s">
        <v>1501</v>
      </c>
      <c r="D1106" s="7" t="s">
        <v>1502</v>
      </c>
      <c r="E1106" s="8">
        <v>1200</v>
      </c>
      <c r="F1106" s="10">
        <v>33360</v>
      </c>
      <c r="G1106">
        <f t="shared" si="34"/>
        <v>31366.28964</v>
      </c>
      <c r="H1106">
        <f t="shared" si="35"/>
        <v>26.1385747</v>
      </c>
    </row>
    <row r="1107" spans="1:8">
      <c r="A1107" s="1" t="s">
        <v>92</v>
      </c>
      <c r="B1107" s="7" t="s">
        <v>1500</v>
      </c>
      <c r="C1107" s="7" t="s">
        <v>1501</v>
      </c>
      <c r="D1107" s="7" t="s">
        <v>1502</v>
      </c>
      <c r="E1107" s="8">
        <v>2400</v>
      </c>
      <c r="F1107" s="10">
        <v>66720</v>
      </c>
      <c r="G1107">
        <f t="shared" si="34"/>
        <v>62732.57928</v>
      </c>
      <c r="H1107">
        <f t="shared" si="35"/>
        <v>26.1385747</v>
      </c>
    </row>
    <row r="1108" spans="1:8">
      <c r="A1108" s="1" t="s">
        <v>92</v>
      </c>
      <c r="B1108" s="7" t="s">
        <v>1500</v>
      </c>
      <c r="C1108" s="7" t="s">
        <v>1501</v>
      </c>
      <c r="D1108" s="7" t="s">
        <v>1502</v>
      </c>
      <c r="E1108" s="8">
        <v>3000</v>
      </c>
      <c r="F1108" s="10">
        <v>83400</v>
      </c>
      <c r="G1108">
        <f t="shared" si="34"/>
        <v>78415.7241</v>
      </c>
      <c r="H1108">
        <f t="shared" si="35"/>
        <v>26.1385747</v>
      </c>
    </row>
    <row r="1109" spans="1:8">
      <c r="A1109" s="1" t="s">
        <v>92</v>
      </c>
      <c r="B1109" s="7" t="s">
        <v>1500</v>
      </c>
      <c r="C1109" s="7" t="s">
        <v>1501</v>
      </c>
      <c r="D1109" s="7" t="s">
        <v>1502</v>
      </c>
      <c r="E1109" s="8">
        <v>1200</v>
      </c>
      <c r="F1109" s="10">
        <v>33360</v>
      </c>
      <c r="G1109">
        <f t="shared" si="34"/>
        <v>31366.28964</v>
      </c>
      <c r="H1109">
        <f t="shared" si="35"/>
        <v>26.1385747</v>
      </c>
    </row>
    <row r="1110" spans="1:8">
      <c r="A1110" s="1" t="s">
        <v>92</v>
      </c>
      <c r="B1110" s="7" t="s">
        <v>1500</v>
      </c>
      <c r="C1110" s="7" t="s">
        <v>1501</v>
      </c>
      <c r="D1110" s="7" t="s">
        <v>1502</v>
      </c>
      <c r="E1110" s="8">
        <v>1200</v>
      </c>
      <c r="F1110" s="10">
        <v>33360</v>
      </c>
      <c r="G1110">
        <f t="shared" si="34"/>
        <v>31366.28964</v>
      </c>
      <c r="H1110">
        <f t="shared" si="35"/>
        <v>26.1385747</v>
      </c>
    </row>
    <row r="1111" spans="1:8">
      <c r="A1111" s="1" t="s">
        <v>92</v>
      </c>
      <c r="B1111" s="7" t="s">
        <v>1500</v>
      </c>
      <c r="C1111" s="7" t="s">
        <v>1501</v>
      </c>
      <c r="D1111" s="7" t="s">
        <v>1502</v>
      </c>
      <c r="E1111" s="8">
        <v>2916</v>
      </c>
      <c r="F1111" s="10">
        <v>81064.8</v>
      </c>
      <c r="G1111">
        <f t="shared" si="34"/>
        <v>76220.0838252</v>
      </c>
      <c r="H1111">
        <f t="shared" si="35"/>
        <v>26.1385747</v>
      </c>
    </row>
    <row r="1112" spans="1:8">
      <c r="A1112" s="1" t="s">
        <v>92</v>
      </c>
      <c r="B1112" s="7" t="s">
        <v>1500</v>
      </c>
      <c r="C1112" s="7" t="s">
        <v>1501</v>
      </c>
      <c r="D1112" s="7" t="s">
        <v>1502</v>
      </c>
      <c r="E1112" s="8">
        <v>1200</v>
      </c>
      <c r="F1112" s="10">
        <v>33360</v>
      </c>
      <c r="G1112">
        <f t="shared" si="34"/>
        <v>31366.28964</v>
      </c>
      <c r="H1112">
        <f t="shared" si="35"/>
        <v>26.1385747</v>
      </c>
    </row>
    <row r="1113" spans="1:8">
      <c r="A1113" s="1" t="s">
        <v>92</v>
      </c>
      <c r="B1113" s="7" t="s">
        <v>1500</v>
      </c>
      <c r="C1113" s="7" t="s">
        <v>1501</v>
      </c>
      <c r="D1113" s="7" t="s">
        <v>1502</v>
      </c>
      <c r="E1113" s="8">
        <v>1200</v>
      </c>
      <c r="F1113" s="10">
        <v>33360</v>
      </c>
      <c r="G1113">
        <f t="shared" si="34"/>
        <v>31366.28964</v>
      </c>
      <c r="H1113">
        <f t="shared" si="35"/>
        <v>26.1385747</v>
      </c>
    </row>
    <row r="1114" spans="1:8">
      <c r="A1114" s="1" t="s">
        <v>12</v>
      </c>
      <c r="B1114" s="7" t="s">
        <v>1503</v>
      </c>
      <c r="C1114" s="7" t="s">
        <v>1475</v>
      </c>
      <c r="D1114" s="7" t="s">
        <v>1490</v>
      </c>
      <c r="E1114" s="8">
        <v>1200</v>
      </c>
      <c r="F1114" s="10">
        <v>27600</v>
      </c>
      <c r="G1114">
        <f t="shared" si="34"/>
        <v>25950.5274</v>
      </c>
      <c r="H1114">
        <f t="shared" si="35"/>
        <v>21.6254395</v>
      </c>
    </row>
    <row r="1115" spans="1:8">
      <c r="A1115" s="1" t="s">
        <v>1504</v>
      </c>
      <c r="B1115" s="7" t="s">
        <v>1505</v>
      </c>
      <c r="C1115" s="7" t="s">
        <v>1501</v>
      </c>
      <c r="D1115" s="7" t="s">
        <v>1506</v>
      </c>
      <c r="E1115" s="8">
        <v>3000</v>
      </c>
      <c r="F1115" s="10">
        <v>53370</v>
      </c>
      <c r="G1115">
        <f t="shared" si="34"/>
        <v>50180.422005</v>
      </c>
      <c r="H1115">
        <f t="shared" si="35"/>
        <v>16.726807335</v>
      </c>
    </row>
    <row r="1116" spans="1:8">
      <c r="A1116" s="1" t="s">
        <v>1504</v>
      </c>
      <c r="B1116" s="7" t="s">
        <v>1505</v>
      </c>
      <c r="C1116" s="7" t="s">
        <v>1501</v>
      </c>
      <c r="D1116" s="7" t="s">
        <v>1506</v>
      </c>
      <c r="E1116" s="8">
        <v>3000</v>
      </c>
      <c r="F1116" s="10">
        <v>53370</v>
      </c>
      <c r="G1116">
        <f t="shared" si="34"/>
        <v>50180.422005</v>
      </c>
      <c r="H1116">
        <f t="shared" si="35"/>
        <v>16.726807335</v>
      </c>
    </row>
    <row r="1117" spans="1:8">
      <c r="A1117" s="1" t="s">
        <v>1504</v>
      </c>
      <c r="B1117" s="7" t="s">
        <v>1505</v>
      </c>
      <c r="C1117" s="7" t="s">
        <v>1501</v>
      </c>
      <c r="D1117" s="7" t="s">
        <v>1506</v>
      </c>
      <c r="E1117" s="8">
        <v>3000</v>
      </c>
      <c r="F1117" s="10">
        <v>53370</v>
      </c>
      <c r="G1117">
        <f t="shared" si="34"/>
        <v>50180.422005</v>
      </c>
      <c r="H1117">
        <f t="shared" si="35"/>
        <v>16.726807335</v>
      </c>
    </row>
    <row r="1118" spans="1:8">
      <c r="A1118" s="1" t="s">
        <v>1504</v>
      </c>
      <c r="B1118" s="7" t="s">
        <v>1505</v>
      </c>
      <c r="C1118" s="7" t="s">
        <v>1501</v>
      </c>
      <c r="D1118" s="7" t="s">
        <v>1506</v>
      </c>
      <c r="E1118" s="8">
        <v>100</v>
      </c>
      <c r="F1118" s="10">
        <v>1870</v>
      </c>
      <c r="G1118">
        <f t="shared" si="34"/>
        <v>1758.242255</v>
      </c>
      <c r="H1118">
        <f t="shared" si="35"/>
        <v>17.58242255</v>
      </c>
    </row>
    <row r="1119" spans="1:8">
      <c r="A1119" s="1" t="s">
        <v>1504</v>
      </c>
      <c r="B1119" s="7" t="s">
        <v>1505</v>
      </c>
      <c r="C1119" s="7" t="s">
        <v>1501</v>
      </c>
      <c r="D1119" s="7" t="s">
        <v>1506</v>
      </c>
      <c r="E1119" s="8">
        <v>100</v>
      </c>
      <c r="F1119" s="10">
        <v>1870</v>
      </c>
      <c r="G1119">
        <f t="shared" si="34"/>
        <v>1758.242255</v>
      </c>
      <c r="H1119">
        <f t="shared" si="35"/>
        <v>17.58242255</v>
      </c>
    </row>
    <row r="1120" spans="1:8">
      <c r="A1120" s="1" t="s">
        <v>1504</v>
      </c>
      <c r="B1120" s="7" t="s">
        <v>1505</v>
      </c>
      <c r="C1120" s="7" t="s">
        <v>1501</v>
      </c>
      <c r="D1120" s="7" t="s">
        <v>1506</v>
      </c>
      <c r="E1120" s="8">
        <v>600</v>
      </c>
      <c r="F1120" s="10">
        <v>2700</v>
      </c>
      <c r="G1120">
        <f t="shared" si="34"/>
        <v>2538.63855</v>
      </c>
      <c r="H1120">
        <f t="shared" si="35"/>
        <v>4.23106425</v>
      </c>
    </row>
    <row r="1121" spans="1:8">
      <c r="A1121" s="1" t="s">
        <v>1504</v>
      </c>
      <c r="B1121" s="7" t="s">
        <v>1505</v>
      </c>
      <c r="C1121" s="7" t="s">
        <v>1501</v>
      </c>
      <c r="D1121" s="7" t="s">
        <v>1506</v>
      </c>
      <c r="E1121" s="8">
        <v>600</v>
      </c>
      <c r="F1121" s="10">
        <v>12180</v>
      </c>
      <c r="G1121">
        <f t="shared" si="34"/>
        <v>11452.08057</v>
      </c>
      <c r="H1121">
        <f t="shared" si="35"/>
        <v>19.08680095</v>
      </c>
    </row>
    <row r="1122" spans="1:8">
      <c r="A1122" s="1" t="s">
        <v>109</v>
      </c>
      <c r="B1122" s="7" t="s">
        <v>1507</v>
      </c>
      <c r="C1122" s="7" t="s">
        <v>1508</v>
      </c>
      <c r="D1122" s="7" t="s">
        <v>1509</v>
      </c>
      <c r="E1122" s="8">
        <v>360</v>
      </c>
      <c r="F1122" s="10">
        <v>8568</v>
      </c>
      <c r="G1122">
        <f t="shared" si="34"/>
        <v>8055.946332</v>
      </c>
      <c r="H1122">
        <f t="shared" si="35"/>
        <v>22.3776287</v>
      </c>
    </row>
    <row r="1123" spans="1:8">
      <c r="A1123" s="1" t="s">
        <v>109</v>
      </c>
      <c r="B1123" s="7" t="s">
        <v>1507</v>
      </c>
      <c r="C1123" s="7" t="s">
        <v>1508</v>
      </c>
      <c r="D1123" s="7" t="s">
        <v>1509</v>
      </c>
      <c r="E1123" s="8">
        <v>800</v>
      </c>
      <c r="F1123" s="10">
        <v>21344</v>
      </c>
      <c r="G1123">
        <f t="shared" si="34"/>
        <v>20068.407856</v>
      </c>
      <c r="H1123">
        <f t="shared" si="35"/>
        <v>25.08550982</v>
      </c>
    </row>
    <row r="1124" spans="1:8">
      <c r="A1124" s="1" t="s">
        <v>12</v>
      </c>
      <c r="B1124" s="7" t="s">
        <v>1510</v>
      </c>
      <c r="C1124" s="7" t="s">
        <v>1444</v>
      </c>
      <c r="D1124" s="7" t="s">
        <v>1511</v>
      </c>
      <c r="E1124" s="8">
        <v>1000</v>
      </c>
      <c r="F1124" s="10">
        <v>15120</v>
      </c>
      <c r="G1124">
        <f t="shared" si="34"/>
        <v>14216.37588</v>
      </c>
      <c r="H1124">
        <f t="shared" si="35"/>
        <v>14.21637588</v>
      </c>
    </row>
    <row r="1125" spans="1:8">
      <c r="A1125" s="1" t="s">
        <v>12</v>
      </c>
      <c r="B1125" s="7" t="s">
        <v>1510</v>
      </c>
      <c r="C1125" s="7" t="s">
        <v>1444</v>
      </c>
      <c r="D1125" s="7" t="s">
        <v>1511</v>
      </c>
      <c r="E1125" s="8">
        <v>600</v>
      </c>
      <c r="F1125" s="10">
        <v>14850</v>
      </c>
      <c r="G1125">
        <f t="shared" si="34"/>
        <v>13962.512025</v>
      </c>
      <c r="H1125">
        <f t="shared" si="35"/>
        <v>23.270853375</v>
      </c>
    </row>
    <row r="1126" spans="1:8">
      <c r="A1126" s="1" t="s">
        <v>12</v>
      </c>
      <c r="B1126" s="7" t="s">
        <v>1510</v>
      </c>
      <c r="C1126" s="7" t="s">
        <v>1444</v>
      </c>
      <c r="D1126" s="7" t="s">
        <v>1511</v>
      </c>
      <c r="E1126" s="8">
        <v>600</v>
      </c>
      <c r="F1126" s="10">
        <v>14850</v>
      </c>
      <c r="G1126">
        <f t="shared" si="34"/>
        <v>13962.512025</v>
      </c>
      <c r="H1126">
        <f t="shared" si="35"/>
        <v>23.270853375</v>
      </c>
    </row>
    <row r="1127" spans="1:8">
      <c r="A1127" s="1" t="s">
        <v>1232</v>
      </c>
      <c r="B1127" s="7" t="s">
        <v>1512</v>
      </c>
      <c r="C1127" s="7" t="s">
        <v>1444</v>
      </c>
      <c r="D1127" s="7" t="s">
        <v>1513</v>
      </c>
      <c r="E1127" s="8">
        <v>900</v>
      </c>
      <c r="F1127" s="10">
        <v>98100</v>
      </c>
      <c r="G1127">
        <f t="shared" si="34"/>
        <v>92237.20065</v>
      </c>
      <c r="H1127">
        <f t="shared" si="35"/>
        <v>102.4857785</v>
      </c>
    </row>
    <row r="1128" spans="1:8">
      <c r="A1128" s="1" t="s">
        <v>1232</v>
      </c>
      <c r="B1128" s="7" t="s">
        <v>1512</v>
      </c>
      <c r="C1128" s="7" t="s">
        <v>1444</v>
      </c>
      <c r="D1128" s="7" t="s">
        <v>1513</v>
      </c>
      <c r="E1128" s="8">
        <v>900</v>
      </c>
      <c r="F1128" s="10">
        <v>98100</v>
      </c>
      <c r="G1128">
        <f t="shared" si="34"/>
        <v>92237.20065</v>
      </c>
      <c r="H1128">
        <f t="shared" si="35"/>
        <v>102.4857785</v>
      </c>
    </row>
    <row r="1129" spans="1:8">
      <c r="A1129" s="1" t="s">
        <v>1232</v>
      </c>
      <c r="B1129" s="7" t="s">
        <v>1512</v>
      </c>
      <c r="C1129" s="7" t="s">
        <v>1444</v>
      </c>
      <c r="D1129" s="7" t="s">
        <v>1513</v>
      </c>
      <c r="E1129" s="8">
        <v>900</v>
      </c>
      <c r="F1129" s="10">
        <v>98100</v>
      </c>
      <c r="G1129">
        <f t="shared" si="34"/>
        <v>92237.20065</v>
      </c>
      <c r="H1129">
        <f t="shared" si="35"/>
        <v>102.4857785</v>
      </c>
    </row>
    <row r="1130" spans="1:8">
      <c r="A1130" s="1" t="s">
        <v>1232</v>
      </c>
      <c r="B1130" s="7" t="s">
        <v>1512</v>
      </c>
      <c r="C1130" s="7" t="s">
        <v>1444</v>
      </c>
      <c r="D1130" s="7" t="s">
        <v>1513</v>
      </c>
      <c r="E1130" s="8">
        <v>900</v>
      </c>
      <c r="F1130" s="10">
        <v>98100</v>
      </c>
      <c r="G1130">
        <f t="shared" si="34"/>
        <v>92237.20065</v>
      </c>
      <c r="H1130">
        <f t="shared" si="35"/>
        <v>102.4857785</v>
      </c>
    </row>
    <row r="1131" spans="1:8">
      <c r="A1131" s="1" t="s">
        <v>1514</v>
      </c>
      <c r="B1131" s="7" t="s">
        <v>1515</v>
      </c>
      <c r="C1131" s="7" t="s">
        <v>249</v>
      </c>
      <c r="D1131" s="7" t="s">
        <v>1516</v>
      </c>
      <c r="E1131" s="8">
        <v>100</v>
      </c>
      <c r="F1131" s="10">
        <v>880</v>
      </c>
      <c r="G1131">
        <f t="shared" si="34"/>
        <v>827.40812</v>
      </c>
      <c r="H1131">
        <f t="shared" si="35"/>
        <v>8.2740812</v>
      </c>
    </row>
    <row r="1132" spans="1:8">
      <c r="A1132" s="1" t="s">
        <v>12</v>
      </c>
      <c r="B1132" s="7" t="s">
        <v>1517</v>
      </c>
      <c r="C1132" s="7" t="s">
        <v>1446</v>
      </c>
      <c r="D1132" s="7" t="s">
        <v>1518</v>
      </c>
      <c r="E1132" s="8">
        <v>400</v>
      </c>
      <c r="F1132" s="10">
        <v>14012</v>
      </c>
      <c r="G1132">
        <f t="shared" si="34"/>
        <v>13174.593838</v>
      </c>
      <c r="H1132">
        <f t="shared" si="35"/>
        <v>32.936484595</v>
      </c>
    </row>
    <row r="1133" spans="1:8">
      <c r="A1133" s="1" t="s">
        <v>12</v>
      </c>
      <c r="B1133" s="7" t="s">
        <v>1517</v>
      </c>
      <c r="C1133" s="7" t="s">
        <v>1446</v>
      </c>
      <c r="D1133" s="7" t="s">
        <v>1518</v>
      </c>
      <c r="E1133" s="8">
        <v>400</v>
      </c>
      <c r="F1133" s="10">
        <v>14012</v>
      </c>
      <c r="G1133">
        <f t="shared" si="34"/>
        <v>13174.593838</v>
      </c>
      <c r="H1133">
        <f t="shared" si="35"/>
        <v>32.936484595</v>
      </c>
    </row>
    <row r="1134" spans="1:8">
      <c r="A1134" s="1" t="s">
        <v>124</v>
      </c>
      <c r="B1134" s="7" t="s">
        <v>1519</v>
      </c>
      <c r="C1134" s="7" t="s">
        <v>1520</v>
      </c>
      <c r="D1134" s="7" t="s">
        <v>1095</v>
      </c>
      <c r="E1134" s="8">
        <v>300</v>
      </c>
      <c r="F1134" s="10">
        <v>40878</v>
      </c>
      <c r="G1134">
        <f t="shared" si="34"/>
        <v>38434.987647</v>
      </c>
      <c r="H1134">
        <f t="shared" si="35"/>
        <v>128.11662549</v>
      </c>
    </row>
    <row r="1135" spans="1:8">
      <c r="A1135" s="1" t="s">
        <v>124</v>
      </c>
      <c r="B1135" s="7" t="s">
        <v>1521</v>
      </c>
      <c r="C1135" s="7" t="s">
        <v>1522</v>
      </c>
      <c r="D1135" s="7" t="s">
        <v>1523</v>
      </c>
      <c r="E1135" s="8">
        <v>200</v>
      </c>
      <c r="F1135" s="10">
        <v>46774</v>
      </c>
      <c r="G1135">
        <f t="shared" si="34"/>
        <v>43978.622051</v>
      </c>
      <c r="H1135">
        <f t="shared" si="35"/>
        <v>219.893110255</v>
      </c>
    </row>
    <row r="1136" spans="1:8">
      <c r="A1136" s="1" t="s">
        <v>109</v>
      </c>
      <c r="B1136" s="7" t="s">
        <v>1524</v>
      </c>
      <c r="C1136" s="7" t="s">
        <v>1495</v>
      </c>
      <c r="D1136" s="7" t="s">
        <v>1525</v>
      </c>
      <c r="E1136" s="8">
        <v>600</v>
      </c>
      <c r="F1136" s="10">
        <v>10020</v>
      </c>
      <c r="G1136">
        <f t="shared" si="34"/>
        <v>9421.16973</v>
      </c>
      <c r="H1136">
        <f t="shared" si="35"/>
        <v>15.70194955</v>
      </c>
    </row>
    <row r="1137" spans="1:8">
      <c r="A1137" s="1" t="s">
        <v>109</v>
      </c>
      <c r="B1137" s="7" t="s">
        <v>1524</v>
      </c>
      <c r="C1137" s="7" t="s">
        <v>1495</v>
      </c>
      <c r="D1137" s="7" t="s">
        <v>1525</v>
      </c>
      <c r="E1137" s="8">
        <v>600</v>
      </c>
      <c r="F1137" s="10">
        <v>10020</v>
      </c>
      <c r="G1137">
        <f t="shared" si="34"/>
        <v>9421.16973</v>
      </c>
      <c r="H1137">
        <f t="shared" si="35"/>
        <v>15.70194955</v>
      </c>
    </row>
    <row r="1138" spans="1:8">
      <c r="A1138" s="1" t="s">
        <v>109</v>
      </c>
      <c r="B1138" s="7" t="s">
        <v>1524</v>
      </c>
      <c r="C1138" s="7" t="s">
        <v>1495</v>
      </c>
      <c r="D1138" s="7" t="s">
        <v>1525</v>
      </c>
      <c r="E1138" s="8">
        <v>600</v>
      </c>
      <c r="F1138" s="10">
        <v>10020</v>
      </c>
      <c r="G1138">
        <f t="shared" si="34"/>
        <v>9421.16973</v>
      </c>
      <c r="H1138">
        <f t="shared" si="35"/>
        <v>15.70194955</v>
      </c>
    </row>
    <row r="1139" spans="1:8">
      <c r="A1139" s="1" t="s">
        <v>12</v>
      </c>
      <c r="B1139" s="7" t="s">
        <v>1526</v>
      </c>
      <c r="C1139" s="7" t="s">
        <v>1527</v>
      </c>
      <c r="D1139" s="7" t="s">
        <v>1442</v>
      </c>
      <c r="E1139" s="8">
        <v>2400</v>
      </c>
      <c r="F1139" s="10">
        <v>59352</v>
      </c>
      <c r="G1139">
        <f t="shared" si="34"/>
        <v>55804.916748</v>
      </c>
      <c r="H1139">
        <f t="shared" si="35"/>
        <v>23.252048645</v>
      </c>
    </row>
    <row r="1140" spans="1:8">
      <c r="A1140" s="1" t="s">
        <v>12</v>
      </c>
      <c r="B1140" s="7" t="s">
        <v>1526</v>
      </c>
      <c r="C1140" s="7" t="s">
        <v>1527</v>
      </c>
      <c r="D1140" s="7" t="s">
        <v>1442</v>
      </c>
      <c r="E1140" s="8">
        <v>600</v>
      </c>
      <c r="F1140" s="10">
        <v>14838</v>
      </c>
      <c r="G1140">
        <f t="shared" si="34"/>
        <v>13951.229187</v>
      </c>
      <c r="H1140">
        <f t="shared" si="35"/>
        <v>23.252048645</v>
      </c>
    </row>
    <row r="1141" spans="1:8">
      <c r="A1141" s="1" t="s">
        <v>1506</v>
      </c>
      <c r="B1141" s="7" t="s">
        <v>1528</v>
      </c>
      <c r="C1141" s="7" t="s">
        <v>1529</v>
      </c>
      <c r="D1141" s="7" t="s">
        <v>1530</v>
      </c>
      <c r="E1141" s="8">
        <v>1000</v>
      </c>
      <c r="F1141" s="10">
        <v>1350</v>
      </c>
      <c r="G1141">
        <f t="shared" si="34"/>
        <v>1269.319275</v>
      </c>
      <c r="H1141">
        <f t="shared" si="35"/>
        <v>1.269319275</v>
      </c>
    </row>
    <row r="1142" spans="1:8">
      <c r="A1142" s="1" t="s">
        <v>1506</v>
      </c>
      <c r="B1142" s="7" t="s">
        <v>1528</v>
      </c>
      <c r="C1142" s="7" t="s">
        <v>1529</v>
      </c>
      <c r="D1142" s="7" t="s">
        <v>1530</v>
      </c>
      <c r="E1142" s="8">
        <v>1000</v>
      </c>
      <c r="F1142" s="10">
        <v>1350</v>
      </c>
      <c r="G1142">
        <f t="shared" si="34"/>
        <v>1269.319275</v>
      </c>
      <c r="H1142">
        <f t="shared" si="35"/>
        <v>1.269319275</v>
      </c>
    </row>
    <row r="1143" spans="1:8">
      <c r="A1143" s="1" t="s">
        <v>1506</v>
      </c>
      <c r="B1143" s="7" t="s">
        <v>1528</v>
      </c>
      <c r="C1143" s="7" t="s">
        <v>1529</v>
      </c>
      <c r="D1143" s="7" t="s">
        <v>1530</v>
      </c>
      <c r="E1143" s="8">
        <v>100</v>
      </c>
      <c r="F1143" s="10">
        <v>200</v>
      </c>
      <c r="G1143">
        <f t="shared" si="34"/>
        <v>188.0473</v>
      </c>
      <c r="H1143">
        <f t="shared" si="35"/>
        <v>1.880473</v>
      </c>
    </row>
    <row r="1144" spans="1:8">
      <c r="A1144" s="1" t="s">
        <v>1531</v>
      </c>
      <c r="B1144" s="7" t="s">
        <v>1532</v>
      </c>
      <c r="C1144" s="7" t="s">
        <v>1533</v>
      </c>
      <c r="D1144" s="7" t="s">
        <v>1509</v>
      </c>
      <c r="E1144" s="8">
        <v>800</v>
      </c>
      <c r="F1144" s="10">
        <v>66000</v>
      </c>
      <c r="G1144">
        <f t="shared" si="34"/>
        <v>62055.609</v>
      </c>
      <c r="H1144">
        <f t="shared" si="35"/>
        <v>77.56951125</v>
      </c>
    </row>
    <row r="1145" spans="1:8">
      <c r="A1145" s="1" t="s">
        <v>1531</v>
      </c>
      <c r="B1145" s="7" t="s">
        <v>1532</v>
      </c>
      <c r="C1145" s="7" t="s">
        <v>1533</v>
      </c>
      <c r="D1145" s="7" t="s">
        <v>1509</v>
      </c>
      <c r="E1145" s="8">
        <v>400</v>
      </c>
      <c r="F1145" s="10">
        <v>33000</v>
      </c>
      <c r="G1145">
        <f t="shared" si="34"/>
        <v>31027.8045</v>
      </c>
      <c r="H1145">
        <f t="shared" si="35"/>
        <v>77.56951125</v>
      </c>
    </row>
    <row r="1146" spans="1:8">
      <c r="A1146" s="1" t="s">
        <v>1531</v>
      </c>
      <c r="B1146" s="7" t="s">
        <v>1532</v>
      </c>
      <c r="C1146" s="7" t="s">
        <v>1533</v>
      </c>
      <c r="D1146" s="7" t="s">
        <v>1509</v>
      </c>
      <c r="E1146" s="8">
        <v>600</v>
      </c>
      <c r="F1146" s="10">
        <v>49500</v>
      </c>
      <c r="G1146">
        <f t="shared" si="34"/>
        <v>46541.70675</v>
      </c>
      <c r="H1146">
        <f t="shared" si="35"/>
        <v>77.56951125</v>
      </c>
    </row>
    <row r="1147" spans="1:8">
      <c r="A1147" s="1" t="s">
        <v>1531</v>
      </c>
      <c r="B1147" s="7" t="s">
        <v>1532</v>
      </c>
      <c r="C1147" s="7" t="s">
        <v>1533</v>
      </c>
      <c r="D1147" s="7" t="s">
        <v>1509</v>
      </c>
      <c r="E1147" s="8">
        <v>200</v>
      </c>
      <c r="F1147" s="10">
        <v>16500</v>
      </c>
      <c r="G1147">
        <f t="shared" si="34"/>
        <v>15513.90225</v>
      </c>
      <c r="H1147">
        <f t="shared" si="35"/>
        <v>77.56951125</v>
      </c>
    </row>
    <row r="1148" spans="1:8">
      <c r="A1148" s="1" t="s">
        <v>1531</v>
      </c>
      <c r="B1148" s="7" t="s">
        <v>1532</v>
      </c>
      <c r="C1148" s="7" t="s">
        <v>1533</v>
      </c>
      <c r="D1148" s="7" t="s">
        <v>1509</v>
      </c>
      <c r="E1148" s="8">
        <v>400</v>
      </c>
      <c r="F1148" s="10">
        <v>33000</v>
      </c>
      <c r="G1148">
        <f t="shared" si="34"/>
        <v>31027.8045</v>
      </c>
      <c r="H1148">
        <f t="shared" si="35"/>
        <v>77.56951125</v>
      </c>
    </row>
    <row r="1149" spans="1:8">
      <c r="A1149" s="1" t="s">
        <v>1531</v>
      </c>
      <c r="B1149" s="7" t="s">
        <v>1532</v>
      </c>
      <c r="C1149" s="7" t="s">
        <v>1533</v>
      </c>
      <c r="D1149" s="7" t="s">
        <v>1509</v>
      </c>
      <c r="E1149" s="8">
        <v>400</v>
      </c>
      <c r="F1149" s="10">
        <v>33000</v>
      </c>
      <c r="G1149">
        <f t="shared" si="34"/>
        <v>31027.8045</v>
      </c>
      <c r="H1149">
        <f t="shared" si="35"/>
        <v>77.56951125</v>
      </c>
    </row>
    <row r="1150" spans="1:8">
      <c r="A1150" s="1" t="s">
        <v>1531</v>
      </c>
      <c r="B1150" s="7" t="s">
        <v>1532</v>
      </c>
      <c r="C1150" s="7" t="s">
        <v>1533</v>
      </c>
      <c r="D1150" s="7" t="s">
        <v>1509</v>
      </c>
      <c r="E1150" s="8">
        <v>1000</v>
      </c>
      <c r="F1150" s="10">
        <v>82500</v>
      </c>
      <c r="G1150">
        <f t="shared" si="34"/>
        <v>77569.51125</v>
      </c>
      <c r="H1150">
        <f t="shared" si="35"/>
        <v>77.56951125</v>
      </c>
    </row>
    <row r="1151" spans="1:8">
      <c r="A1151" s="1" t="s">
        <v>1531</v>
      </c>
      <c r="B1151" s="7" t="s">
        <v>1532</v>
      </c>
      <c r="C1151" s="7" t="s">
        <v>1533</v>
      </c>
      <c r="D1151" s="7" t="s">
        <v>1509</v>
      </c>
      <c r="E1151" s="8">
        <v>1200</v>
      </c>
      <c r="F1151" s="10">
        <v>61320</v>
      </c>
      <c r="G1151">
        <f t="shared" si="34"/>
        <v>57655.30218</v>
      </c>
      <c r="H1151">
        <f t="shared" si="35"/>
        <v>48.04608515</v>
      </c>
    </row>
    <row r="1152" spans="1:8">
      <c r="A1152" s="1" t="s">
        <v>1531</v>
      </c>
      <c r="B1152" s="7" t="s">
        <v>1532</v>
      </c>
      <c r="C1152" s="7" t="s">
        <v>1533</v>
      </c>
      <c r="D1152" s="7" t="s">
        <v>1509</v>
      </c>
      <c r="E1152" s="8">
        <v>600</v>
      </c>
      <c r="F1152" s="10">
        <v>23610</v>
      </c>
      <c r="G1152">
        <f t="shared" si="34"/>
        <v>22198.983765</v>
      </c>
      <c r="H1152">
        <f t="shared" si="35"/>
        <v>36.998306275</v>
      </c>
    </row>
    <row r="1153" spans="1:8">
      <c r="A1153" s="1" t="s">
        <v>1531</v>
      </c>
      <c r="B1153" s="7" t="s">
        <v>1532</v>
      </c>
      <c r="C1153" s="7" t="s">
        <v>1533</v>
      </c>
      <c r="D1153" s="7" t="s">
        <v>1509</v>
      </c>
      <c r="E1153" s="8">
        <v>600</v>
      </c>
      <c r="F1153" s="10">
        <v>23610</v>
      </c>
      <c r="G1153">
        <f t="shared" si="34"/>
        <v>22198.983765</v>
      </c>
      <c r="H1153">
        <f t="shared" si="35"/>
        <v>36.998306275</v>
      </c>
    </row>
    <row r="1154" spans="1:8">
      <c r="A1154" s="1" t="s">
        <v>1531</v>
      </c>
      <c r="B1154" s="7" t="s">
        <v>1532</v>
      </c>
      <c r="C1154" s="7" t="s">
        <v>1533</v>
      </c>
      <c r="D1154" s="7" t="s">
        <v>1509</v>
      </c>
      <c r="E1154" s="8">
        <v>600</v>
      </c>
      <c r="F1154" s="10">
        <v>23610</v>
      </c>
      <c r="G1154">
        <f t="shared" si="34"/>
        <v>22198.983765</v>
      </c>
      <c r="H1154">
        <f t="shared" si="35"/>
        <v>36.998306275</v>
      </c>
    </row>
    <row r="1155" spans="1:8">
      <c r="A1155" s="1" t="s">
        <v>1531</v>
      </c>
      <c r="B1155" s="7" t="s">
        <v>1532</v>
      </c>
      <c r="C1155" s="7" t="s">
        <v>1533</v>
      </c>
      <c r="D1155" s="7" t="s">
        <v>1509</v>
      </c>
      <c r="E1155" s="8">
        <v>1200</v>
      </c>
      <c r="F1155" s="10">
        <v>47220</v>
      </c>
      <c r="G1155">
        <f t="shared" ref="G1155:G1218" si="36">F1155*0.9402365</f>
        <v>44397.96753</v>
      </c>
      <c r="H1155">
        <f t="shared" ref="H1155:H1218" si="37">G1155/E1155</f>
        <v>36.998306275</v>
      </c>
    </row>
    <row r="1156" spans="1:8">
      <c r="A1156" s="1" t="s">
        <v>12</v>
      </c>
      <c r="B1156" s="7" t="s">
        <v>1534</v>
      </c>
      <c r="C1156" s="7" t="s">
        <v>1527</v>
      </c>
      <c r="D1156" s="7" t="s">
        <v>141</v>
      </c>
      <c r="E1156" s="8">
        <v>800</v>
      </c>
      <c r="F1156" s="10">
        <v>5920</v>
      </c>
      <c r="G1156">
        <f t="shared" si="36"/>
        <v>5566.20008</v>
      </c>
      <c r="H1156">
        <f t="shared" si="37"/>
        <v>6.9577501</v>
      </c>
    </row>
    <row r="1157" spans="1:8">
      <c r="A1157" s="1" t="s">
        <v>12</v>
      </c>
      <c r="B1157" s="7" t="s">
        <v>1535</v>
      </c>
      <c r="C1157" s="7" t="s">
        <v>1536</v>
      </c>
      <c r="D1157" s="7" t="s">
        <v>68</v>
      </c>
      <c r="E1157" s="8">
        <v>1200</v>
      </c>
      <c r="F1157" s="10">
        <v>13596</v>
      </c>
      <c r="G1157">
        <f t="shared" si="36"/>
        <v>12783.455454</v>
      </c>
      <c r="H1157">
        <f t="shared" si="37"/>
        <v>10.652879545</v>
      </c>
    </row>
    <row r="1158" spans="1:8">
      <c r="A1158" s="1" t="s">
        <v>12</v>
      </c>
      <c r="B1158" s="7" t="s">
        <v>1535</v>
      </c>
      <c r="C1158" s="7" t="s">
        <v>1536</v>
      </c>
      <c r="D1158" s="7" t="s">
        <v>68</v>
      </c>
      <c r="E1158" s="8">
        <v>600</v>
      </c>
      <c r="F1158" s="10">
        <v>6666</v>
      </c>
      <c r="G1158">
        <f t="shared" si="36"/>
        <v>6267.616509</v>
      </c>
      <c r="H1158">
        <f t="shared" si="37"/>
        <v>10.446027515</v>
      </c>
    </row>
    <row r="1159" spans="1:8">
      <c r="A1159" s="1" t="s">
        <v>12</v>
      </c>
      <c r="B1159" s="7" t="s">
        <v>1535</v>
      </c>
      <c r="C1159" s="7" t="s">
        <v>1536</v>
      </c>
      <c r="D1159" s="7" t="s">
        <v>68</v>
      </c>
      <c r="E1159" s="8">
        <v>600</v>
      </c>
      <c r="F1159" s="10">
        <v>22836</v>
      </c>
      <c r="G1159">
        <f t="shared" si="36"/>
        <v>21471.240714</v>
      </c>
      <c r="H1159">
        <f t="shared" si="37"/>
        <v>35.78540119</v>
      </c>
    </row>
    <row r="1160" spans="1:8">
      <c r="A1160" s="1" t="s">
        <v>12</v>
      </c>
      <c r="B1160" s="7" t="s">
        <v>1535</v>
      </c>
      <c r="C1160" s="7" t="s">
        <v>1536</v>
      </c>
      <c r="D1160" s="7" t="s">
        <v>68</v>
      </c>
      <c r="E1160" s="8">
        <v>600</v>
      </c>
      <c r="F1160" s="10">
        <v>22836.0015</v>
      </c>
      <c r="G1160">
        <f t="shared" si="36"/>
        <v>21471.2421243548</v>
      </c>
      <c r="H1160">
        <f t="shared" si="37"/>
        <v>35.7854035405913</v>
      </c>
    </row>
    <row r="1161" spans="1:8">
      <c r="A1161" s="1" t="s">
        <v>1506</v>
      </c>
      <c r="B1161" s="7" t="s">
        <v>1537</v>
      </c>
      <c r="C1161" s="7" t="s">
        <v>1527</v>
      </c>
      <c r="D1161" s="7" t="s">
        <v>1506</v>
      </c>
      <c r="E1161" s="8">
        <v>600</v>
      </c>
      <c r="F1161" s="10">
        <v>12918</v>
      </c>
      <c r="G1161">
        <f t="shared" si="36"/>
        <v>12145.975107</v>
      </c>
      <c r="H1161">
        <f t="shared" si="37"/>
        <v>20.243291845</v>
      </c>
    </row>
    <row r="1162" spans="1:8">
      <c r="A1162" s="1" t="s">
        <v>1506</v>
      </c>
      <c r="B1162" s="7" t="s">
        <v>1537</v>
      </c>
      <c r="C1162" s="7" t="s">
        <v>1527</v>
      </c>
      <c r="D1162" s="7" t="s">
        <v>1506</v>
      </c>
      <c r="E1162" s="8">
        <v>1200</v>
      </c>
      <c r="F1162" s="10">
        <v>25836</v>
      </c>
      <c r="G1162">
        <f t="shared" si="36"/>
        <v>24291.950214</v>
      </c>
      <c r="H1162">
        <f t="shared" si="37"/>
        <v>20.243291845</v>
      </c>
    </row>
    <row r="1163" spans="1:8">
      <c r="A1163" s="1" t="s">
        <v>1506</v>
      </c>
      <c r="B1163" s="7" t="s">
        <v>1537</v>
      </c>
      <c r="C1163" s="7" t="s">
        <v>1527</v>
      </c>
      <c r="D1163" s="7" t="s">
        <v>1506</v>
      </c>
      <c r="E1163" s="8">
        <v>1800</v>
      </c>
      <c r="F1163" s="10">
        <v>38754</v>
      </c>
      <c r="G1163">
        <f t="shared" si="36"/>
        <v>36437.925321</v>
      </c>
      <c r="H1163">
        <f t="shared" si="37"/>
        <v>20.243291845</v>
      </c>
    </row>
    <row r="1164" spans="1:8">
      <c r="A1164" s="1" t="s">
        <v>88</v>
      </c>
      <c r="B1164" s="7" t="s">
        <v>1538</v>
      </c>
      <c r="C1164" s="7" t="s">
        <v>1527</v>
      </c>
      <c r="D1164" s="7" t="s">
        <v>1539</v>
      </c>
      <c r="E1164" s="8">
        <v>600</v>
      </c>
      <c r="F1164" s="10">
        <v>18540</v>
      </c>
      <c r="G1164">
        <f t="shared" si="36"/>
        <v>17431.98471</v>
      </c>
      <c r="H1164">
        <f t="shared" si="37"/>
        <v>29.05330785</v>
      </c>
    </row>
    <row r="1165" spans="1:8">
      <c r="A1165" s="1" t="s">
        <v>88</v>
      </c>
      <c r="B1165" s="7" t="s">
        <v>1538</v>
      </c>
      <c r="C1165" s="7" t="s">
        <v>1527</v>
      </c>
      <c r="D1165" s="7" t="s">
        <v>1539</v>
      </c>
      <c r="E1165" s="8">
        <v>600</v>
      </c>
      <c r="F1165" s="10">
        <v>18540</v>
      </c>
      <c r="G1165">
        <f t="shared" si="36"/>
        <v>17431.98471</v>
      </c>
      <c r="H1165">
        <f t="shared" si="37"/>
        <v>29.05330785</v>
      </c>
    </row>
    <row r="1166" spans="1:8">
      <c r="A1166" s="1" t="s">
        <v>12</v>
      </c>
      <c r="B1166" s="7" t="s">
        <v>1540</v>
      </c>
      <c r="C1166" s="7" t="s">
        <v>1541</v>
      </c>
      <c r="D1166" s="7" t="s">
        <v>230</v>
      </c>
      <c r="E1166" s="8">
        <v>420</v>
      </c>
      <c r="F1166" s="10">
        <v>2100</v>
      </c>
      <c r="G1166">
        <f t="shared" si="36"/>
        <v>1974.49665</v>
      </c>
      <c r="H1166">
        <f t="shared" si="37"/>
        <v>4.7011825</v>
      </c>
    </row>
    <row r="1167" spans="1:8">
      <c r="A1167" s="1" t="s">
        <v>12</v>
      </c>
      <c r="B1167" s="7" t="s">
        <v>1540</v>
      </c>
      <c r="C1167" s="7" t="s">
        <v>1541</v>
      </c>
      <c r="D1167" s="7" t="s">
        <v>230</v>
      </c>
      <c r="E1167" s="8">
        <v>20</v>
      </c>
      <c r="F1167" s="10">
        <v>100</v>
      </c>
      <c r="G1167">
        <f t="shared" si="36"/>
        <v>94.02365</v>
      </c>
      <c r="H1167">
        <f t="shared" si="37"/>
        <v>4.7011825</v>
      </c>
    </row>
    <row r="1168" spans="1:8">
      <c r="A1168" s="1" t="s">
        <v>12</v>
      </c>
      <c r="B1168" s="7" t="s">
        <v>1540</v>
      </c>
      <c r="C1168" s="7" t="s">
        <v>1541</v>
      </c>
      <c r="D1168" s="7" t="s">
        <v>230</v>
      </c>
      <c r="E1168" s="8">
        <v>120</v>
      </c>
      <c r="F1168" s="10">
        <v>600</v>
      </c>
      <c r="G1168">
        <f t="shared" si="36"/>
        <v>564.1419</v>
      </c>
      <c r="H1168">
        <f t="shared" si="37"/>
        <v>4.7011825</v>
      </c>
    </row>
    <row r="1169" spans="1:8">
      <c r="A1169" s="1" t="s">
        <v>12</v>
      </c>
      <c r="B1169" s="7" t="s">
        <v>1540</v>
      </c>
      <c r="C1169" s="7" t="s">
        <v>1541</v>
      </c>
      <c r="D1169" s="7" t="s">
        <v>230</v>
      </c>
      <c r="E1169" s="8">
        <v>80</v>
      </c>
      <c r="F1169" s="10">
        <v>1044.8</v>
      </c>
      <c r="G1169">
        <f t="shared" si="36"/>
        <v>982.3590952</v>
      </c>
      <c r="H1169">
        <f t="shared" si="37"/>
        <v>12.27948869</v>
      </c>
    </row>
    <row r="1170" spans="1:8">
      <c r="A1170" s="1" t="s">
        <v>12</v>
      </c>
      <c r="B1170" s="7" t="s">
        <v>1540</v>
      </c>
      <c r="C1170" s="7" t="s">
        <v>1541</v>
      </c>
      <c r="D1170" s="7" t="s">
        <v>230</v>
      </c>
      <c r="E1170" s="8">
        <v>160</v>
      </c>
      <c r="F1170" s="10">
        <v>2089.6</v>
      </c>
      <c r="G1170">
        <f t="shared" si="36"/>
        <v>1964.7181904</v>
      </c>
      <c r="H1170">
        <f t="shared" si="37"/>
        <v>12.27948869</v>
      </c>
    </row>
    <row r="1171" spans="1:8">
      <c r="A1171" s="1" t="s">
        <v>12</v>
      </c>
      <c r="B1171" s="7" t="s">
        <v>1542</v>
      </c>
      <c r="C1171" s="7" t="s">
        <v>1533</v>
      </c>
      <c r="D1171" s="7" t="s">
        <v>1208</v>
      </c>
      <c r="E1171" s="8">
        <v>600</v>
      </c>
      <c r="F1171" s="10">
        <v>1716</v>
      </c>
      <c r="G1171">
        <f t="shared" si="36"/>
        <v>1613.445834</v>
      </c>
      <c r="H1171">
        <f t="shared" si="37"/>
        <v>2.68907639</v>
      </c>
    </row>
    <row r="1172" spans="1:8">
      <c r="A1172" s="1" t="s">
        <v>1543</v>
      </c>
      <c r="B1172" s="7" t="s">
        <v>1544</v>
      </c>
      <c r="C1172" s="7" t="s">
        <v>1545</v>
      </c>
      <c r="D1172" s="7" t="s">
        <v>1546</v>
      </c>
      <c r="E1172" s="8">
        <v>2000</v>
      </c>
      <c r="F1172" s="10">
        <v>36220</v>
      </c>
      <c r="G1172">
        <f t="shared" si="36"/>
        <v>34055.36603</v>
      </c>
      <c r="H1172">
        <f t="shared" si="37"/>
        <v>17.027683015</v>
      </c>
    </row>
    <row r="1173" spans="1:8">
      <c r="A1173" s="1" t="s">
        <v>1543</v>
      </c>
      <c r="B1173" s="7" t="s">
        <v>1544</v>
      </c>
      <c r="C1173" s="7" t="s">
        <v>1545</v>
      </c>
      <c r="D1173" s="7" t="s">
        <v>1546</v>
      </c>
      <c r="E1173" s="8">
        <v>1000</v>
      </c>
      <c r="F1173" s="10">
        <v>18110</v>
      </c>
      <c r="G1173">
        <f t="shared" si="36"/>
        <v>17027.683015</v>
      </c>
      <c r="H1173">
        <f t="shared" si="37"/>
        <v>17.027683015</v>
      </c>
    </row>
    <row r="1174" spans="1:8">
      <c r="A1174" s="1" t="s">
        <v>1389</v>
      </c>
      <c r="B1174" s="7" t="s">
        <v>1547</v>
      </c>
      <c r="C1174" s="7" t="s">
        <v>1453</v>
      </c>
      <c r="D1174" s="7" t="s">
        <v>1548</v>
      </c>
      <c r="E1174" s="8">
        <v>200</v>
      </c>
      <c r="F1174" s="10">
        <v>17088</v>
      </c>
      <c r="G1174">
        <f t="shared" si="36"/>
        <v>16066.761312</v>
      </c>
      <c r="H1174">
        <f t="shared" si="37"/>
        <v>80.33380656</v>
      </c>
    </row>
    <row r="1175" spans="1:8">
      <c r="A1175" s="1" t="s">
        <v>1549</v>
      </c>
      <c r="B1175" s="7" t="s">
        <v>1550</v>
      </c>
      <c r="C1175" s="7" t="s">
        <v>1453</v>
      </c>
      <c r="D1175" s="7" t="s">
        <v>1551</v>
      </c>
      <c r="E1175" s="8">
        <v>200</v>
      </c>
      <c r="F1175" s="10">
        <v>3548</v>
      </c>
      <c r="G1175">
        <f t="shared" si="36"/>
        <v>3335.959102</v>
      </c>
      <c r="H1175">
        <f t="shared" si="37"/>
        <v>16.67979551</v>
      </c>
    </row>
    <row r="1176" spans="1:8">
      <c r="A1176" s="1" t="s">
        <v>1504</v>
      </c>
      <c r="B1176" s="12" t="s">
        <v>1552</v>
      </c>
      <c r="C1176" s="12" t="s">
        <v>1553</v>
      </c>
      <c r="D1176" s="12" t="s">
        <v>1554</v>
      </c>
      <c r="E1176" s="8">
        <v>100</v>
      </c>
      <c r="F1176" s="10">
        <v>3673</v>
      </c>
      <c r="G1176">
        <f t="shared" si="36"/>
        <v>3453.4886645</v>
      </c>
      <c r="H1176">
        <f t="shared" si="37"/>
        <v>34.534886645</v>
      </c>
    </row>
    <row r="1177" spans="1:8">
      <c r="A1177" s="1" t="s">
        <v>1504</v>
      </c>
      <c r="B1177" s="7" t="s">
        <v>1555</v>
      </c>
      <c r="C1177" s="7" t="s">
        <v>1556</v>
      </c>
      <c r="D1177" s="7" t="s">
        <v>1557</v>
      </c>
      <c r="E1177" s="8">
        <v>600</v>
      </c>
      <c r="F1177" s="10">
        <v>13656</v>
      </c>
      <c r="G1177">
        <f t="shared" si="36"/>
        <v>12839.869644</v>
      </c>
      <c r="H1177">
        <f t="shared" si="37"/>
        <v>21.39978274</v>
      </c>
    </row>
    <row r="1178" spans="1:8">
      <c r="A1178" s="1" t="s">
        <v>1504</v>
      </c>
      <c r="B1178" s="7" t="s">
        <v>1555</v>
      </c>
      <c r="C1178" s="7" t="s">
        <v>1556</v>
      </c>
      <c r="D1178" s="7" t="s">
        <v>1557</v>
      </c>
      <c r="E1178" s="8">
        <v>600</v>
      </c>
      <c r="F1178" s="10">
        <v>13656</v>
      </c>
      <c r="G1178">
        <f t="shared" si="36"/>
        <v>12839.869644</v>
      </c>
      <c r="H1178">
        <f t="shared" si="37"/>
        <v>21.39978274</v>
      </c>
    </row>
    <row r="1179" spans="1:8">
      <c r="A1179" s="1" t="s">
        <v>1504</v>
      </c>
      <c r="B1179" s="7" t="s">
        <v>1555</v>
      </c>
      <c r="C1179" s="7" t="s">
        <v>1556</v>
      </c>
      <c r="D1179" s="7" t="s">
        <v>1557</v>
      </c>
      <c r="E1179" s="8">
        <v>540</v>
      </c>
      <c r="F1179" s="10">
        <v>20250</v>
      </c>
      <c r="G1179">
        <f t="shared" si="36"/>
        <v>19039.789125</v>
      </c>
      <c r="H1179">
        <f t="shared" si="37"/>
        <v>35.25886875</v>
      </c>
    </row>
    <row r="1180" spans="1:8">
      <c r="A1180" s="1" t="s">
        <v>1504</v>
      </c>
      <c r="B1180" s="7" t="s">
        <v>1555</v>
      </c>
      <c r="C1180" s="7" t="s">
        <v>1556</v>
      </c>
      <c r="D1180" s="7" t="s">
        <v>1557</v>
      </c>
      <c r="E1180" s="8">
        <v>600</v>
      </c>
      <c r="F1180" s="10">
        <v>13656</v>
      </c>
      <c r="G1180">
        <f t="shared" si="36"/>
        <v>12839.869644</v>
      </c>
      <c r="H1180">
        <f t="shared" si="37"/>
        <v>21.39978274</v>
      </c>
    </row>
    <row r="1181" spans="1:8">
      <c r="A1181" s="1" t="s">
        <v>1504</v>
      </c>
      <c r="B1181" s="7" t="s">
        <v>1555</v>
      </c>
      <c r="C1181" s="7" t="s">
        <v>1556</v>
      </c>
      <c r="D1181" s="7" t="s">
        <v>1557</v>
      </c>
      <c r="E1181" s="8">
        <v>100</v>
      </c>
      <c r="F1181" s="10">
        <v>1250</v>
      </c>
      <c r="G1181">
        <f t="shared" si="36"/>
        <v>1175.295625</v>
      </c>
      <c r="H1181">
        <f t="shared" si="37"/>
        <v>11.75295625</v>
      </c>
    </row>
    <row r="1182" spans="1:8">
      <c r="A1182" s="1" t="s">
        <v>1558</v>
      </c>
      <c r="B1182" s="7" t="s">
        <v>1559</v>
      </c>
      <c r="C1182" s="7" t="s">
        <v>1472</v>
      </c>
      <c r="D1182" s="7" t="s">
        <v>1560</v>
      </c>
      <c r="E1182" s="8">
        <v>2000</v>
      </c>
      <c r="F1182" s="10">
        <v>45220</v>
      </c>
      <c r="G1182">
        <f t="shared" si="36"/>
        <v>42517.49453</v>
      </c>
      <c r="H1182">
        <f t="shared" si="37"/>
        <v>21.258747265</v>
      </c>
    </row>
    <row r="1183" spans="1:8">
      <c r="A1183" s="1" t="s">
        <v>1558</v>
      </c>
      <c r="B1183" s="7" t="s">
        <v>1559</v>
      </c>
      <c r="C1183" s="7" t="s">
        <v>1472</v>
      </c>
      <c r="D1183" s="7" t="s">
        <v>1560</v>
      </c>
      <c r="E1183" s="8">
        <v>6400</v>
      </c>
      <c r="F1183" s="10">
        <v>183680</v>
      </c>
      <c r="G1183">
        <f t="shared" si="36"/>
        <v>172702.64032</v>
      </c>
      <c r="H1183">
        <f t="shared" si="37"/>
        <v>26.98478755</v>
      </c>
    </row>
    <row r="1184" spans="1:8">
      <c r="A1184" s="1" t="s">
        <v>1558</v>
      </c>
      <c r="B1184" s="7" t="s">
        <v>1559</v>
      </c>
      <c r="C1184" s="7" t="s">
        <v>1472</v>
      </c>
      <c r="D1184" s="7" t="s">
        <v>1560</v>
      </c>
      <c r="E1184" s="8">
        <v>-6400</v>
      </c>
      <c r="F1184" s="10">
        <v>-183680</v>
      </c>
      <c r="G1184">
        <f t="shared" si="36"/>
        <v>-172702.64032</v>
      </c>
      <c r="H1184">
        <f t="shared" si="37"/>
        <v>26.98478755</v>
      </c>
    </row>
    <row r="1185" spans="1:8">
      <c r="A1185" s="1" t="s">
        <v>1558</v>
      </c>
      <c r="B1185" s="7" t="s">
        <v>1559</v>
      </c>
      <c r="C1185" s="7" t="s">
        <v>1472</v>
      </c>
      <c r="D1185" s="7" t="s">
        <v>1560</v>
      </c>
      <c r="E1185" s="8">
        <v>6000</v>
      </c>
      <c r="F1185" s="10">
        <v>255420</v>
      </c>
      <c r="G1185">
        <f t="shared" si="36"/>
        <v>240155.20683</v>
      </c>
      <c r="H1185">
        <f t="shared" si="37"/>
        <v>40.025867805</v>
      </c>
    </row>
    <row r="1186" spans="1:8">
      <c r="A1186" s="1" t="s">
        <v>1558</v>
      </c>
      <c r="B1186" s="7" t="s">
        <v>1559</v>
      </c>
      <c r="C1186" s="7" t="s">
        <v>1472</v>
      </c>
      <c r="D1186" s="7" t="s">
        <v>1560</v>
      </c>
      <c r="E1186" s="8">
        <v>-5000</v>
      </c>
      <c r="F1186" s="10">
        <v>-212850</v>
      </c>
      <c r="G1186">
        <f t="shared" si="36"/>
        <v>-200129.339025</v>
      </c>
      <c r="H1186">
        <f t="shared" si="37"/>
        <v>40.025867805</v>
      </c>
    </row>
    <row r="1187" spans="1:8">
      <c r="A1187" s="1" t="s">
        <v>1558</v>
      </c>
      <c r="B1187" s="7" t="s">
        <v>1559</v>
      </c>
      <c r="C1187" s="7" t="s">
        <v>1472</v>
      </c>
      <c r="D1187" s="7" t="s">
        <v>1560</v>
      </c>
      <c r="E1187" s="8">
        <v>4000</v>
      </c>
      <c r="F1187" s="10">
        <v>119040</v>
      </c>
      <c r="G1187">
        <f t="shared" si="36"/>
        <v>111925.75296</v>
      </c>
      <c r="H1187">
        <f t="shared" si="37"/>
        <v>27.98143824</v>
      </c>
    </row>
    <row r="1188" spans="1:8">
      <c r="A1188" s="1" t="s">
        <v>1558</v>
      </c>
      <c r="B1188" s="7" t="s">
        <v>1559</v>
      </c>
      <c r="C1188" s="7" t="s">
        <v>1472</v>
      </c>
      <c r="D1188" s="7" t="s">
        <v>1560</v>
      </c>
      <c r="E1188" s="8">
        <v>-800</v>
      </c>
      <c r="F1188" s="10">
        <v>-37968</v>
      </c>
      <c r="G1188">
        <f t="shared" si="36"/>
        <v>-35698.899432</v>
      </c>
      <c r="H1188">
        <f t="shared" si="37"/>
        <v>44.62362429</v>
      </c>
    </row>
    <row r="1189" spans="1:8">
      <c r="A1189" s="1" t="s">
        <v>1558</v>
      </c>
      <c r="B1189" s="7" t="s">
        <v>1559</v>
      </c>
      <c r="C1189" s="7" t="s">
        <v>1472</v>
      </c>
      <c r="D1189" s="7" t="s">
        <v>1560</v>
      </c>
      <c r="E1189" s="8">
        <v>1200</v>
      </c>
      <c r="F1189" s="10">
        <v>56952</v>
      </c>
      <c r="G1189">
        <f t="shared" si="36"/>
        <v>53548.349148</v>
      </c>
      <c r="H1189">
        <f t="shared" si="37"/>
        <v>44.62362429</v>
      </c>
    </row>
    <row r="1190" spans="1:8">
      <c r="A1190" s="1" t="s">
        <v>1558</v>
      </c>
      <c r="B1190" s="7" t="s">
        <v>1559</v>
      </c>
      <c r="C1190" s="7" t="s">
        <v>1472</v>
      </c>
      <c r="D1190" s="7" t="s">
        <v>1560</v>
      </c>
      <c r="E1190" s="8">
        <v>1000</v>
      </c>
      <c r="F1190" s="10">
        <v>31540</v>
      </c>
      <c r="G1190">
        <f t="shared" si="36"/>
        <v>29655.05921</v>
      </c>
      <c r="H1190">
        <f t="shared" si="37"/>
        <v>29.65505921</v>
      </c>
    </row>
    <row r="1191" spans="1:8">
      <c r="A1191" s="1" t="s">
        <v>1558</v>
      </c>
      <c r="B1191" s="7" t="s">
        <v>1559</v>
      </c>
      <c r="C1191" s="7" t="s">
        <v>1472</v>
      </c>
      <c r="D1191" s="7" t="s">
        <v>1560</v>
      </c>
      <c r="E1191" s="8">
        <v>1600</v>
      </c>
      <c r="F1191" s="10">
        <v>51200</v>
      </c>
      <c r="G1191">
        <f t="shared" si="36"/>
        <v>48140.1088</v>
      </c>
      <c r="H1191">
        <f t="shared" si="37"/>
        <v>30.087568</v>
      </c>
    </row>
    <row r="1192" spans="1:8">
      <c r="A1192" s="1" t="s">
        <v>1558</v>
      </c>
      <c r="B1192" s="7" t="s">
        <v>1559</v>
      </c>
      <c r="C1192" s="7" t="s">
        <v>1472</v>
      </c>
      <c r="D1192" s="7" t="s">
        <v>1560</v>
      </c>
      <c r="E1192" s="8">
        <v>2400</v>
      </c>
      <c r="F1192" s="10">
        <v>76800</v>
      </c>
      <c r="G1192">
        <f t="shared" si="36"/>
        <v>72210.1632</v>
      </c>
      <c r="H1192">
        <f t="shared" si="37"/>
        <v>30.087568</v>
      </c>
    </row>
    <row r="1193" spans="1:8">
      <c r="A1193" s="1" t="s">
        <v>1558</v>
      </c>
      <c r="B1193" s="7" t="s">
        <v>1559</v>
      </c>
      <c r="C1193" s="7" t="s">
        <v>1472</v>
      </c>
      <c r="D1193" s="7" t="s">
        <v>1560</v>
      </c>
      <c r="E1193" s="8">
        <v>800</v>
      </c>
      <c r="F1193" s="10">
        <v>25600</v>
      </c>
      <c r="G1193">
        <f t="shared" si="36"/>
        <v>24070.0544</v>
      </c>
      <c r="H1193">
        <f t="shared" si="37"/>
        <v>30.087568</v>
      </c>
    </row>
    <row r="1194" spans="1:8">
      <c r="A1194" s="1" t="s">
        <v>1558</v>
      </c>
      <c r="B1194" s="7" t="s">
        <v>1559</v>
      </c>
      <c r="C1194" s="7" t="s">
        <v>1472</v>
      </c>
      <c r="D1194" s="7" t="s">
        <v>1560</v>
      </c>
      <c r="E1194" s="8">
        <v>2400</v>
      </c>
      <c r="F1194" s="10">
        <v>76800</v>
      </c>
      <c r="G1194">
        <f t="shared" si="36"/>
        <v>72210.1632</v>
      </c>
      <c r="H1194">
        <f t="shared" si="37"/>
        <v>30.087568</v>
      </c>
    </row>
    <row r="1195" spans="1:8">
      <c r="A1195" s="1" t="s">
        <v>1558</v>
      </c>
      <c r="B1195" s="7" t="s">
        <v>1559</v>
      </c>
      <c r="C1195" s="7" t="s">
        <v>1472</v>
      </c>
      <c r="D1195" s="7" t="s">
        <v>1560</v>
      </c>
      <c r="E1195" s="8">
        <v>2400</v>
      </c>
      <c r="F1195" s="10">
        <v>76800</v>
      </c>
      <c r="G1195">
        <f t="shared" si="36"/>
        <v>72210.1632</v>
      </c>
      <c r="H1195">
        <f t="shared" si="37"/>
        <v>30.087568</v>
      </c>
    </row>
    <row r="1196" spans="1:8">
      <c r="A1196" s="1" t="s">
        <v>1558</v>
      </c>
      <c r="B1196" s="7" t="s">
        <v>1559</v>
      </c>
      <c r="C1196" s="7" t="s">
        <v>1472</v>
      </c>
      <c r="D1196" s="7" t="s">
        <v>1560</v>
      </c>
      <c r="E1196" s="8">
        <v>1200</v>
      </c>
      <c r="F1196" s="10">
        <v>52392</v>
      </c>
      <c r="G1196">
        <f t="shared" si="36"/>
        <v>49260.870708</v>
      </c>
      <c r="H1196">
        <f t="shared" si="37"/>
        <v>41.05072559</v>
      </c>
    </row>
    <row r="1197" spans="1:8">
      <c r="A1197" s="1" t="s">
        <v>1558</v>
      </c>
      <c r="B1197" s="7" t="s">
        <v>1559</v>
      </c>
      <c r="C1197" s="7" t="s">
        <v>1472</v>
      </c>
      <c r="D1197" s="7" t="s">
        <v>1560</v>
      </c>
      <c r="E1197" s="8">
        <v>1800</v>
      </c>
      <c r="F1197" s="10">
        <v>85428</v>
      </c>
      <c r="G1197">
        <f t="shared" si="36"/>
        <v>80322.523722</v>
      </c>
      <c r="H1197">
        <f t="shared" si="37"/>
        <v>44.62362429</v>
      </c>
    </row>
    <row r="1198" spans="1:8">
      <c r="A1198" s="1" t="s">
        <v>807</v>
      </c>
      <c r="B1198" s="7" t="s">
        <v>1561</v>
      </c>
      <c r="C1198" s="7" t="s">
        <v>1562</v>
      </c>
      <c r="D1198" s="7" t="s">
        <v>536</v>
      </c>
      <c r="E1198" s="8">
        <v>30</v>
      </c>
      <c r="F1198" s="10">
        <v>402</v>
      </c>
      <c r="G1198">
        <f t="shared" si="36"/>
        <v>377.975073</v>
      </c>
      <c r="H1198">
        <f t="shared" si="37"/>
        <v>12.5991691</v>
      </c>
    </row>
    <row r="1199" spans="1:8">
      <c r="A1199" s="1" t="s">
        <v>1563</v>
      </c>
      <c r="B1199" s="7" t="s">
        <v>1564</v>
      </c>
      <c r="C1199" s="7" t="s">
        <v>1189</v>
      </c>
      <c r="D1199" s="7" t="s">
        <v>1525</v>
      </c>
      <c r="E1199" s="8">
        <v>1600</v>
      </c>
      <c r="F1199" s="10">
        <v>7920</v>
      </c>
      <c r="G1199">
        <f t="shared" si="36"/>
        <v>7446.67308</v>
      </c>
      <c r="H1199">
        <f t="shared" si="37"/>
        <v>4.654170675</v>
      </c>
    </row>
    <row r="1200" spans="1:8">
      <c r="A1200" s="1" t="s">
        <v>1563</v>
      </c>
      <c r="B1200" s="7" t="s">
        <v>1564</v>
      </c>
      <c r="C1200" s="7" t="s">
        <v>1189</v>
      </c>
      <c r="D1200" s="7" t="s">
        <v>1525</v>
      </c>
      <c r="E1200" s="8">
        <v>200</v>
      </c>
      <c r="F1200" s="10">
        <v>900</v>
      </c>
      <c r="G1200">
        <f t="shared" si="36"/>
        <v>846.21285</v>
      </c>
      <c r="H1200">
        <f t="shared" si="37"/>
        <v>4.23106425</v>
      </c>
    </row>
    <row r="1201" spans="1:8">
      <c r="A1201" s="1" t="s">
        <v>1563</v>
      </c>
      <c r="B1201" s="7" t="s">
        <v>1564</v>
      </c>
      <c r="C1201" s="7" t="s">
        <v>1189</v>
      </c>
      <c r="D1201" s="7" t="s">
        <v>1525</v>
      </c>
      <c r="E1201" s="8">
        <v>200</v>
      </c>
      <c r="F1201" s="10">
        <v>900</v>
      </c>
      <c r="G1201">
        <f t="shared" si="36"/>
        <v>846.21285</v>
      </c>
      <c r="H1201">
        <f t="shared" si="37"/>
        <v>4.23106425</v>
      </c>
    </row>
    <row r="1202" spans="1:8">
      <c r="A1202" s="1" t="s">
        <v>1563</v>
      </c>
      <c r="B1202" s="7" t="s">
        <v>1564</v>
      </c>
      <c r="C1202" s="7" t="s">
        <v>1189</v>
      </c>
      <c r="D1202" s="7" t="s">
        <v>1525</v>
      </c>
      <c r="E1202" s="8">
        <v>200</v>
      </c>
      <c r="F1202" s="10">
        <v>900</v>
      </c>
      <c r="G1202">
        <f t="shared" si="36"/>
        <v>846.21285</v>
      </c>
      <c r="H1202">
        <f t="shared" si="37"/>
        <v>4.23106425</v>
      </c>
    </row>
    <row r="1203" spans="1:8">
      <c r="A1203" s="1" t="s">
        <v>1563</v>
      </c>
      <c r="B1203" s="7" t="s">
        <v>1564</v>
      </c>
      <c r="C1203" s="7" t="s">
        <v>1189</v>
      </c>
      <c r="D1203" s="7" t="s">
        <v>1525</v>
      </c>
      <c r="E1203" s="8">
        <v>200</v>
      </c>
      <c r="F1203" s="10">
        <v>-440</v>
      </c>
      <c r="G1203">
        <f t="shared" si="36"/>
        <v>-413.70406</v>
      </c>
      <c r="H1203">
        <f t="shared" si="37"/>
        <v>-2.0685203</v>
      </c>
    </row>
    <row r="1204" spans="1:8">
      <c r="A1204" s="1" t="s">
        <v>1563</v>
      </c>
      <c r="B1204" s="7" t="s">
        <v>1564</v>
      </c>
      <c r="C1204" s="7" t="s">
        <v>1189</v>
      </c>
      <c r="D1204" s="7" t="s">
        <v>1525</v>
      </c>
      <c r="E1204" s="8">
        <v>600</v>
      </c>
      <c r="F1204" s="10">
        <v>5052</v>
      </c>
      <c r="G1204">
        <f t="shared" si="36"/>
        <v>4750.074798</v>
      </c>
      <c r="H1204">
        <f t="shared" si="37"/>
        <v>7.91679133</v>
      </c>
    </row>
    <row r="1205" spans="1:8">
      <c r="A1205" s="1" t="s">
        <v>116</v>
      </c>
      <c r="B1205" s="7" t="s">
        <v>1565</v>
      </c>
      <c r="C1205" s="7" t="s">
        <v>1449</v>
      </c>
      <c r="D1205" s="7" t="s">
        <v>1345</v>
      </c>
      <c r="E1205" s="8">
        <v>400</v>
      </c>
      <c r="F1205" s="10">
        <v>3828</v>
      </c>
      <c r="G1205">
        <f t="shared" si="36"/>
        <v>3599.225322</v>
      </c>
      <c r="H1205">
        <f t="shared" si="37"/>
        <v>8.998063305</v>
      </c>
    </row>
    <row r="1206" spans="1:8">
      <c r="A1206" s="1" t="s">
        <v>12</v>
      </c>
      <c r="B1206" s="7" t="s">
        <v>1566</v>
      </c>
      <c r="C1206" s="7" t="s">
        <v>1459</v>
      </c>
      <c r="D1206" s="7" t="s">
        <v>1567</v>
      </c>
      <c r="E1206" s="8">
        <v>-89</v>
      </c>
      <c r="F1206" s="10">
        <v>-1682.99</v>
      </c>
      <c r="G1206">
        <f t="shared" si="36"/>
        <v>-1582.408627135</v>
      </c>
      <c r="H1206">
        <f t="shared" si="37"/>
        <v>17.779872215</v>
      </c>
    </row>
    <row r="1207" spans="1:8">
      <c r="A1207" s="1" t="s">
        <v>12</v>
      </c>
      <c r="B1207" s="7" t="s">
        <v>1568</v>
      </c>
      <c r="C1207" s="7" t="s">
        <v>1569</v>
      </c>
      <c r="D1207" s="7" t="s">
        <v>1442</v>
      </c>
      <c r="E1207" s="8">
        <v>200</v>
      </c>
      <c r="F1207" s="10">
        <v>11060</v>
      </c>
      <c r="G1207">
        <f t="shared" si="36"/>
        <v>10399.01569</v>
      </c>
      <c r="H1207">
        <f t="shared" si="37"/>
        <v>51.99507845</v>
      </c>
    </row>
    <row r="1208" spans="1:8">
      <c r="A1208" s="1" t="s">
        <v>12</v>
      </c>
      <c r="B1208" s="7" t="s">
        <v>1570</v>
      </c>
      <c r="C1208" s="7" t="s">
        <v>1495</v>
      </c>
      <c r="D1208" s="7" t="s">
        <v>1571</v>
      </c>
      <c r="E1208" s="8">
        <v>1440</v>
      </c>
      <c r="F1208" s="10">
        <v>63302.4</v>
      </c>
      <c r="G1208">
        <f t="shared" si="36"/>
        <v>59519.2270176</v>
      </c>
      <c r="H1208">
        <f t="shared" si="37"/>
        <v>41.33279654</v>
      </c>
    </row>
    <row r="1209" spans="1:8">
      <c r="A1209" s="1" t="s">
        <v>12</v>
      </c>
      <c r="B1209" s="7" t="s">
        <v>1570</v>
      </c>
      <c r="C1209" s="7" t="s">
        <v>1495</v>
      </c>
      <c r="D1209" s="7" t="s">
        <v>1571</v>
      </c>
      <c r="E1209" s="8">
        <v>1800</v>
      </c>
      <c r="F1209" s="10">
        <v>79128</v>
      </c>
      <c r="G1209">
        <f t="shared" si="36"/>
        <v>74399.033772</v>
      </c>
      <c r="H1209">
        <f t="shared" si="37"/>
        <v>41.33279654</v>
      </c>
    </row>
    <row r="1210" spans="1:8">
      <c r="A1210" s="1" t="s">
        <v>109</v>
      </c>
      <c r="B1210" s="7" t="s">
        <v>1572</v>
      </c>
      <c r="C1210" s="7" t="s">
        <v>1573</v>
      </c>
      <c r="D1210" s="7" t="s">
        <v>1095</v>
      </c>
      <c r="E1210" s="8">
        <v>900</v>
      </c>
      <c r="F1210" s="10">
        <v>12600</v>
      </c>
      <c r="G1210">
        <f t="shared" si="36"/>
        <v>11846.9799</v>
      </c>
      <c r="H1210">
        <f t="shared" si="37"/>
        <v>13.163311</v>
      </c>
    </row>
    <row r="1211" spans="1:8">
      <c r="A1211" s="1" t="s">
        <v>109</v>
      </c>
      <c r="B1211" s="7" t="s">
        <v>1572</v>
      </c>
      <c r="C1211" s="7" t="s">
        <v>1573</v>
      </c>
      <c r="D1211" s="7" t="s">
        <v>1095</v>
      </c>
      <c r="E1211" s="8">
        <v>450</v>
      </c>
      <c r="F1211" s="10">
        <v>6300</v>
      </c>
      <c r="G1211">
        <f t="shared" si="36"/>
        <v>5923.48995</v>
      </c>
      <c r="H1211">
        <f t="shared" si="37"/>
        <v>13.163311</v>
      </c>
    </row>
    <row r="1212" spans="1:8">
      <c r="A1212" s="1" t="s">
        <v>109</v>
      </c>
      <c r="B1212" s="7" t="s">
        <v>1572</v>
      </c>
      <c r="C1212" s="7" t="s">
        <v>1573</v>
      </c>
      <c r="D1212" s="7" t="s">
        <v>1095</v>
      </c>
      <c r="E1212" s="8">
        <v>450</v>
      </c>
      <c r="F1212" s="10">
        <v>6322.5</v>
      </c>
      <c r="G1212">
        <f t="shared" si="36"/>
        <v>5944.64527125</v>
      </c>
      <c r="H1212">
        <f t="shared" si="37"/>
        <v>13.210322825</v>
      </c>
    </row>
    <row r="1213" spans="1:8">
      <c r="A1213" s="1" t="s">
        <v>1574</v>
      </c>
      <c r="B1213" s="7" t="s">
        <v>1575</v>
      </c>
      <c r="C1213" s="7" t="s">
        <v>1576</v>
      </c>
      <c r="D1213" s="7" t="s">
        <v>1574</v>
      </c>
      <c r="E1213" s="8">
        <v>303</v>
      </c>
      <c r="F1213" s="10">
        <v>33936</v>
      </c>
      <c r="G1213">
        <f t="shared" si="36"/>
        <v>31907.865864</v>
      </c>
      <c r="H1213">
        <f t="shared" si="37"/>
        <v>105.306488</v>
      </c>
    </row>
    <row r="1214" spans="1:8">
      <c r="A1214" s="1" t="s">
        <v>1574</v>
      </c>
      <c r="B1214" s="7" t="s">
        <v>1575</v>
      </c>
      <c r="C1214" s="7" t="s">
        <v>1576</v>
      </c>
      <c r="D1214" s="7" t="s">
        <v>1574</v>
      </c>
      <c r="E1214" s="8">
        <v>97</v>
      </c>
      <c r="F1214" s="10">
        <v>10864</v>
      </c>
      <c r="G1214">
        <f t="shared" si="36"/>
        <v>10214.729336</v>
      </c>
      <c r="H1214">
        <f t="shared" si="37"/>
        <v>105.306488</v>
      </c>
    </row>
    <row r="1215" spans="1:8">
      <c r="A1215" s="1" t="s">
        <v>1577</v>
      </c>
      <c r="B1215" s="7" t="s">
        <v>1578</v>
      </c>
      <c r="C1215" s="7" t="s">
        <v>1449</v>
      </c>
      <c r="D1215" s="7" t="s">
        <v>1579</v>
      </c>
      <c r="E1215" s="8">
        <v>100</v>
      </c>
      <c r="F1215" s="10">
        <v>1280</v>
      </c>
      <c r="G1215">
        <f t="shared" si="36"/>
        <v>1203.50272</v>
      </c>
      <c r="H1215">
        <f t="shared" si="37"/>
        <v>12.0350272</v>
      </c>
    </row>
    <row r="1216" spans="1:8">
      <c r="A1216" s="1" t="s">
        <v>1577</v>
      </c>
      <c r="B1216" s="7" t="s">
        <v>1578</v>
      </c>
      <c r="C1216" s="7" t="s">
        <v>1449</v>
      </c>
      <c r="D1216" s="7" t="s">
        <v>1579</v>
      </c>
      <c r="E1216" s="8">
        <v>100</v>
      </c>
      <c r="F1216" s="10">
        <v>1280</v>
      </c>
      <c r="G1216">
        <f t="shared" si="36"/>
        <v>1203.50272</v>
      </c>
      <c r="H1216">
        <f t="shared" si="37"/>
        <v>12.0350272</v>
      </c>
    </row>
    <row r="1217" spans="1:8">
      <c r="A1217" s="1" t="s">
        <v>1577</v>
      </c>
      <c r="B1217" s="7" t="s">
        <v>1578</v>
      </c>
      <c r="C1217" s="7" t="s">
        <v>1449</v>
      </c>
      <c r="D1217" s="7" t="s">
        <v>1579</v>
      </c>
      <c r="E1217" s="8">
        <v>600</v>
      </c>
      <c r="F1217" s="10">
        <v>7602</v>
      </c>
      <c r="G1217">
        <f t="shared" si="36"/>
        <v>7147.677873</v>
      </c>
      <c r="H1217">
        <f t="shared" si="37"/>
        <v>11.912796455</v>
      </c>
    </row>
    <row r="1218" spans="1:8">
      <c r="A1218" s="1" t="s">
        <v>1577</v>
      </c>
      <c r="B1218" s="7" t="s">
        <v>1578</v>
      </c>
      <c r="C1218" s="7" t="s">
        <v>1449</v>
      </c>
      <c r="D1218" s="7" t="s">
        <v>1579</v>
      </c>
      <c r="E1218" s="8">
        <v>600</v>
      </c>
      <c r="F1218" s="10">
        <v>7524</v>
      </c>
      <c r="G1218">
        <f t="shared" si="36"/>
        <v>7074.339426</v>
      </c>
      <c r="H1218">
        <f t="shared" si="37"/>
        <v>11.79056571</v>
      </c>
    </row>
    <row r="1219" spans="1:8">
      <c r="A1219" s="1" t="s">
        <v>54</v>
      </c>
      <c r="B1219" s="7" t="s">
        <v>1580</v>
      </c>
      <c r="C1219" s="7" t="s">
        <v>1581</v>
      </c>
      <c r="D1219" s="7" t="s">
        <v>1582</v>
      </c>
      <c r="E1219" s="8">
        <v>50</v>
      </c>
      <c r="F1219" s="10">
        <v>122.5</v>
      </c>
      <c r="G1219">
        <f>F1219*0.9402365</f>
        <v>115.17897125</v>
      </c>
      <c r="H1219">
        <f>G1219/E1219</f>
        <v>2.303579425</v>
      </c>
    </row>
    <row r="1220" spans="1:8">
      <c r="A1220" s="1" t="s">
        <v>132</v>
      </c>
      <c r="B1220" s="7" t="s">
        <v>1583</v>
      </c>
      <c r="C1220" s="7" t="s">
        <v>152</v>
      </c>
      <c r="D1220" s="7" t="s">
        <v>137</v>
      </c>
      <c r="E1220" s="8">
        <v>1</v>
      </c>
      <c r="F1220" s="10">
        <v>130</v>
      </c>
      <c r="G1220">
        <f>F1220*0.9402365</f>
        <v>122.230745</v>
      </c>
      <c r="H1220">
        <f>G1220/E1220</f>
        <v>122.230745</v>
      </c>
    </row>
    <row r="1221" spans="1:8">
      <c r="A1221" s="1" t="s">
        <v>1584</v>
      </c>
      <c r="B1221" s="7" t="s">
        <v>1585</v>
      </c>
      <c r="C1221" s="7" t="s">
        <v>1586</v>
      </c>
      <c r="D1221" s="7" t="s">
        <v>1584</v>
      </c>
      <c r="E1221" s="8">
        <v>100</v>
      </c>
      <c r="F1221" s="10">
        <v>2898</v>
      </c>
      <c r="G1221">
        <f>F1221*0.9402365</f>
        <v>2724.805377</v>
      </c>
      <c r="H1221">
        <f>G1221/E1221</f>
        <v>27.24805377</v>
      </c>
    </row>
  </sheetData>
  <autoFilter ref="A1:H1221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2017-12-20T08:54:00Z</dcterms:created>
  <dcterms:modified xsi:type="dcterms:W3CDTF">2017-12-25T06:27:41Z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