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Sheet1!$1:$1186</definedName>
  </definedNames>
  <calcPr calcId="144525" concurrentCalc="0"/>
</workbook>
</file>

<file path=xl/sharedStrings.xml><?xml version="1.0" encoding="utf-8"?>
<sst xmlns="http://schemas.openxmlformats.org/spreadsheetml/2006/main" count="1642">
  <si>
    <t>月份</t>
  </si>
  <si>
    <t>供应商</t>
  </si>
  <si>
    <t>商品去向</t>
  </si>
  <si>
    <t>品名</t>
  </si>
  <si>
    <t>规格</t>
  </si>
  <si>
    <t>生产企业</t>
  </si>
  <si>
    <t>数量</t>
  </si>
  <si>
    <t>不含税金额</t>
  </si>
  <si>
    <t>含税金额</t>
  </si>
  <si>
    <t>购进金额</t>
  </si>
  <si>
    <t>购进单价</t>
  </si>
  <si>
    <t>3月</t>
  </si>
  <si>
    <t>成都倍特药业有限公司</t>
  </si>
  <si>
    <t>眉山市人民医院</t>
  </si>
  <si>
    <t>头孢克肟片</t>
  </si>
  <si>
    <t>0.1g*12片</t>
  </si>
  <si>
    <t>四川九州通医药有限公司</t>
  </si>
  <si>
    <t>肾石通颗粒</t>
  </si>
  <si>
    <t>15g*10袋</t>
  </si>
  <si>
    <t>成都森科制药有限公司</t>
  </si>
  <si>
    <t>四川金东药业（集团）有限公司</t>
  </si>
  <si>
    <t>注射用环磷腺苷葡胺</t>
  </si>
  <si>
    <t>30mg</t>
  </si>
  <si>
    <t>瑞阳制药有限公司</t>
  </si>
  <si>
    <t>成都肖集翰药业有限责任公司</t>
  </si>
  <si>
    <t>盐酸溴已新葡萄糖注射液</t>
  </si>
  <si>
    <t>100ml:4mg</t>
  </si>
  <si>
    <t>江西科伦药业有限公司</t>
  </si>
  <si>
    <t>眉山科润医药集团有限公司</t>
  </si>
  <si>
    <t>布洛芬混悬液</t>
  </si>
  <si>
    <t>30ml*4瓶</t>
  </si>
  <si>
    <t>扬州市三药制药有限公司</t>
  </si>
  <si>
    <t>四川人福医药有限公司</t>
  </si>
  <si>
    <t>注射用血栓通</t>
  </si>
  <si>
    <t>150mg</t>
  </si>
  <si>
    <t>广西梧州制药集团股份有限公司</t>
  </si>
  <si>
    <t>四川惠福药业有限公司</t>
  </si>
  <si>
    <t>醋酸泼尼松片</t>
  </si>
  <si>
    <t>5mg*100片</t>
  </si>
  <si>
    <t>浙江仙琚制药股份有限公司</t>
  </si>
  <si>
    <t>醋酸地塞米松片</t>
  </si>
  <si>
    <t>0.75mg*100片</t>
  </si>
  <si>
    <t>甲硫酸新斯的明注射液</t>
  </si>
  <si>
    <t>1ml:0.5mg*10支</t>
  </si>
  <si>
    <t>河南润弘制药股份有限公司</t>
  </si>
  <si>
    <t>成都昇和医药有限责任公司</t>
  </si>
  <si>
    <t>盐酸格拉司琼注射液</t>
  </si>
  <si>
    <t>3ml:3mg</t>
  </si>
  <si>
    <t>四川升和药业股份有限公司</t>
  </si>
  <si>
    <t>四川民康药业有限公司</t>
  </si>
  <si>
    <t>甲磺酸左氧氟沙星氯化钠注射液</t>
  </si>
  <si>
    <t>100ml:0.2g</t>
  </si>
  <si>
    <t>华润双鹤药业股份有限公司</t>
  </si>
  <si>
    <t>四川铭维医药有限公司</t>
  </si>
  <si>
    <t>血塞通片</t>
  </si>
  <si>
    <t>0.1g*24片</t>
  </si>
  <si>
    <t>云南维和药业股份有限公司</t>
  </si>
  <si>
    <t>成都广药新汇源医药有限公司</t>
  </si>
  <si>
    <t>乙酰谷酰胺注射液</t>
  </si>
  <si>
    <t>5ml:0.25g</t>
  </si>
  <si>
    <t>山西振东制药股份有限公司</t>
  </si>
  <si>
    <t>成都逸仙医药有限公司</t>
  </si>
  <si>
    <t>氨甲环酸注射液</t>
  </si>
  <si>
    <t>10ml:1g</t>
  </si>
  <si>
    <t>天津金耀集团湖北天药药业股份有限公司</t>
  </si>
  <si>
    <t>四川九华益生医药有限公司</t>
  </si>
  <si>
    <t>硝酸甘油注射液</t>
  </si>
  <si>
    <t>1ml:5mg*10支</t>
  </si>
  <si>
    <t>北京益民药业有限公司</t>
  </si>
  <si>
    <t>四川科盟医药贸易有限公司</t>
  </si>
  <si>
    <t>盐酸胺碘酮片</t>
  </si>
  <si>
    <t>0.2g*24片</t>
  </si>
  <si>
    <t>上海上药信谊药厂有限公司</t>
  </si>
  <si>
    <t>眉山容合医药有限公司</t>
  </si>
  <si>
    <t>0.9%氯化钠注射液</t>
  </si>
  <si>
    <t>250ml:2.25g</t>
  </si>
  <si>
    <t>四川科伦药业股份有限公司</t>
  </si>
  <si>
    <t>葡萄糖氯化钠注射液（可立袋）</t>
  </si>
  <si>
    <t>250ml：12.5g:2.25g</t>
  </si>
  <si>
    <t>5%葡萄糖注射液</t>
  </si>
  <si>
    <t>100ml:5g</t>
  </si>
  <si>
    <t>100ml:0.9g</t>
  </si>
  <si>
    <t>复方氯化钠注射液</t>
  </si>
  <si>
    <t>500ml</t>
  </si>
  <si>
    <t>0.9%氯化钠注射液（立软）</t>
  </si>
  <si>
    <t>50ml：0.45g</t>
  </si>
  <si>
    <t>葡萄糖注射液(5%)</t>
  </si>
  <si>
    <t>500ml:25g</t>
  </si>
  <si>
    <t>500ml：25g:4.5g</t>
  </si>
  <si>
    <t>10%葡萄糖注射液</t>
  </si>
  <si>
    <t>250ml:25g</t>
  </si>
  <si>
    <t>氯化钠注射液（0.9%）</t>
  </si>
  <si>
    <t>500ml:4.5g</t>
  </si>
  <si>
    <t>250ml:12.5g</t>
  </si>
  <si>
    <t>250ml：:12.5g:2.25g</t>
  </si>
  <si>
    <t>500ml:50g</t>
  </si>
  <si>
    <t>复方氯化钠注射液(可立袋）</t>
  </si>
  <si>
    <t>5%葡萄糖注射液（可立袋）</t>
  </si>
  <si>
    <t>50ml:2.5g</t>
  </si>
  <si>
    <t>四川科伦医药贸易有限公司</t>
  </si>
  <si>
    <t>灭菌注射用水</t>
  </si>
  <si>
    <t>江西南昌桑海制药厂</t>
  </si>
  <si>
    <t>四川禾目医药有限公司</t>
  </si>
  <si>
    <t>脑苷肌肽注射液</t>
  </si>
  <si>
    <t>2ml</t>
  </si>
  <si>
    <t>吉林四环制药有限公司</t>
  </si>
  <si>
    <t>湖南正清制药集团股份有限公司</t>
  </si>
  <si>
    <t>消糖灵胶囊</t>
  </si>
  <si>
    <t>0.4g*24粒</t>
  </si>
  <si>
    <t>甲钴胺片</t>
  </si>
  <si>
    <t>0.5mg*12片*2板</t>
  </si>
  <si>
    <t>注射用维库溴铵</t>
  </si>
  <si>
    <t>4mg</t>
  </si>
  <si>
    <t>南京新百药业有限公司</t>
  </si>
  <si>
    <t>青岛国大生物制药股份有限公司</t>
  </si>
  <si>
    <t>注射用鲑降钙素</t>
  </si>
  <si>
    <t>100TU</t>
  </si>
  <si>
    <t>湖南科伦制药有限公司</t>
  </si>
  <si>
    <t>注射用哌拉西林钠他唑巴坦钠</t>
  </si>
  <si>
    <t>0.625g</t>
  </si>
  <si>
    <t>华北制药股份有限公司</t>
  </si>
  <si>
    <t>米格列醇片</t>
  </si>
  <si>
    <t>50mg*30片</t>
  </si>
  <si>
    <t>浙江医药股份有限公司新昌制药厂</t>
  </si>
  <si>
    <t>四川省医药集团盛通药业股份有限公司</t>
  </si>
  <si>
    <t>格列喹酮分散片</t>
  </si>
  <si>
    <t>30mg*36片</t>
  </si>
  <si>
    <t>江苏万高制药有限公司</t>
  </si>
  <si>
    <t>眉山老年病医院</t>
  </si>
  <si>
    <t>盐酸贝那普利片</t>
  </si>
  <si>
    <t>10mg*14片</t>
  </si>
  <si>
    <t>上海新亚药业闽行有限公司</t>
  </si>
  <si>
    <t>四川鹭燕世博药业有限公司</t>
  </si>
  <si>
    <t>丙酸倍氯米松吸入气雾剂</t>
  </si>
  <si>
    <t>50ug*200揿</t>
  </si>
  <si>
    <t>潍坊中狮制药有限公司</t>
  </si>
  <si>
    <t>四川佳能达医药贸易有限责任公司</t>
  </si>
  <si>
    <t>注射用盐酸氨溴索</t>
  </si>
  <si>
    <t>15mg</t>
  </si>
  <si>
    <t>山东罗欣药业集团股份有限公司</t>
  </si>
  <si>
    <t>注射用头孢噻肟钠</t>
  </si>
  <si>
    <t>0.5g</t>
  </si>
  <si>
    <t>成都永安制药有限公司</t>
  </si>
  <si>
    <t>聚维酮碘溶液</t>
  </si>
  <si>
    <t>200ml:5%</t>
  </si>
  <si>
    <t>碘化油注射液</t>
  </si>
  <si>
    <t>10ml</t>
  </si>
  <si>
    <t>烟台鲁银药业有限公司</t>
  </si>
  <si>
    <t>瑞格列奈片</t>
  </si>
  <si>
    <t>1mg*30片</t>
  </si>
  <si>
    <t>北京万生药业有限责任公司</t>
  </si>
  <si>
    <t>四川双陆医疗器械有限公司</t>
  </si>
  <si>
    <t>一次性使用无菌注射器</t>
  </si>
  <si>
    <t>20ml 1.2</t>
  </si>
  <si>
    <t>厄贝沙坦片</t>
  </si>
  <si>
    <t>0.15g*7片</t>
  </si>
  <si>
    <t>深圳市海滨制药有限公司</t>
  </si>
  <si>
    <t>海南斯达制药有限公司</t>
  </si>
  <si>
    <t>氟康唑胶囊</t>
  </si>
  <si>
    <t>500ml:3粒</t>
  </si>
  <si>
    <t>海南林恒制药有限公司</t>
  </si>
  <si>
    <t>奥美拉唑肠溶胶囊</t>
  </si>
  <si>
    <t>20mg*14粒</t>
  </si>
  <si>
    <t>山东省悔诺药业有限公司</t>
  </si>
  <si>
    <t>山东新华鲁抗医药有限公司</t>
  </si>
  <si>
    <t>复方氨基酸注射液（18AA-Ⅱ)</t>
  </si>
  <si>
    <t>250ml:21.25g</t>
  </si>
  <si>
    <t>辰欣药业股份有限公司</t>
  </si>
  <si>
    <t>孕康口服液</t>
  </si>
  <si>
    <t>10ml*10支</t>
  </si>
  <si>
    <t>回音必集团浙江亚东制药有限公司</t>
  </si>
  <si>
    <t>奥硝唑片</t>
  </si>
  <si>
    <t>0.25g*24片</t>
  </si>
  <si>
    <t>四川科伦药业股份有限公司（原四川珍珠制药有限公司</t>
  </si>
  <si>
    <t>四川大众医药有限公司</t>
  </si>
  <si>
    <t>苯磺酸氨氯地平片</t>
  </si>
  <si>
    <t>5mg*7片*2板</t>
  </si>
  <si>
    <t>重庆科瑞制药(集团）有限公司</t>
  </si>
  <si>
    <t>吉林省东北亚药业股份有限公司</t>
  </si>
  <si>
    <t>宫瘤宁胶囊</t>
  </si>
  <si>
    <t>0.45g*36粒</t>
  </si>
  <si>
    <t>广西梧州制药（集团）股份有限公司</t>
  </si>
  <si>
    <t>成都法和药业有限责任公司</t>
  </si>
  <si>
    <t>双歧杆菌三联活菌肠溶胶囊</t>
  </si>
  <si>
    <t>210mg*24s</t>
  </si>
  <si>
    <t>晋城海斯药业有限公司</t>
  </si>
  <si>
    <t>50mg*3粒</t>
  </si>
  <si>
    <t>羟苯磺酸钙分散片</t>
  </si>
  <si>
    <t>0.25g*12片*3板</t>
  </si>
  <si>
    <t>江苏万高药业股份有限公司</t>
  </si>
  <si>
    <t>成都市卫生材料厂</t>
  </si>
  <si>
    <t>医用棉签</t>
  </si>
  <si>
    <t>20cm*10支</t>
  </si>
  <si>
    <t>河南新飘安高科股份有限公司</t>
  </si>
  <si>
    <t>缬沙坦胶囊</t>
  </si>
  <si>
    <t>80mg*14粒</t>
  </si>
  <si>
    <t>天大药业（珠海）有限公司</t>
  </si>
  <si>
    <t>四川新吉医药有限责任公司</t>
  </si>
  <si>
    <t>盐酸氨基葡萄糖片</t>
  </si>
  <si>
    <t>0.24g*28片</t>
  </si>
  <si>
    <t>四川新斯顿制药股份有限公司</t>
  </si>
  <si>
    <t>华北制药河北华民药业有限责任公司</t>
  </si>
  <si>
    <t>肝素钠注射液</t>
  </si>
  <si>
    <t>2ml:12500u*10支</t>
  </si>
  <si>
    <t>成都市海通药业有限公司</t>
  </si>
  <si>
    <t>重庆市汉洲医药有限公司</t>
  </si>
  <si>
    <t>石斛夜光丸</t>
  </si>
  <si>
    <t>7.3g*12袋</t>
  </si>
  <si>
    <t>吉林省华侨药业集团有限公司</t>
  </si>
  <si>
    <t>江西杏林白马药业有限公司</t>
  </si>
  <si>
    <t>妇炎康复胶囊</t>
  </si>
  <si>
    <t>0.38g*48粒</t>
  </si>
  <si>
    <t>马来酸依那普利片</t>
  </si>
  <si>
    <t>10mg*16片</t>
  </si>
  <si>
    <t>华润双鹤利民药业（济南）有限公司</t>
  </si>
  <si>
    <t>四川罗欣医药有限公司</t>
  </si>
  <si>
    <t>阿托伐他汀钙胶囊</t>
  </si>
  <si>
    <t>10mg*7粒</t>
  </si>
  <si>
    <t>天方药业有限公司</t>
  </si>
  <si>
    <t>海南中化联合制药工业股份有限公司</t>
  </si>
  <si>
    <t>二甲双胍格列本脲胶囊（I)</t>
  </si>
  <si>
    <t>250mg:1.25mg*36粒</t>
  </si>
  <si>
    <t>海南中化联合制药工业有限公司</t>
  </si>
  <si>
    <t>注射用环磷腺苷葡胺（尤力）</t>
  </si>
  <si>
    <t>四川智同医药有限公司</t>
  </si>
  <si>
    <t>异氟烷</t>
  </si>
  <si>
    <t>100ml</t>
  </si>
  <si>
    <t>山东科源制药股份有限公司</t>
  </si>
  <si>
    <t>50ml 1.2*30ETW LB</t>
  </si>
  <si>
    <t>注射用头孢哌酮钠舒巴坦钠</t>
  </si>
  <si>
    <t>1g</t>
  </si>
  <si>
    <t>四川制药制剂有限公司</t>
  </si>
  <si>
    <t>0.4克*24粒</t>
  </si>
  <si>
    <t>四川阳光润禾药业有限公司</t>
  </si>
  <si>
    <t>盐酸纳洛酮注射液</t>
  </si>
  <si>
    <t>1ml：0.4mg</t>
  </si>
  <si>
    <t>成都苑东生物制药股份有限公司</t>
  </si>
  <si>
    <t>来氟米特片</t>
  </si>
  <si>
    <t>10mg*10片</t>
  </si>
  <si>
    <t>河北万岁药业有限公司</t>
  </si>
  <si>
    <t>250mg</t>
  </si>
  <si>
    <t>海南澳合医药有限公司</t>
  </si>
  <si>
    <t>注射用磺苄西林钠</t>
  </si>
  <si>
    <t>1g(100万单位）</t>
  </si>
  <si>
    <t>湖南尔康湘药制药有限公司</t>
  </si>
  <si>
    <t>100IU</t>
  </si>
  <si>
    <t>四川金仁医药集团有限公司</t>
  </si>
  <si>
    <t>甘油果糖氯化钠注射液</t>
  </si>
  <si>
    <t>250ml</t>
  </si>
  <si>
    <t>四川太平洋药业有限责任公司</t>
  </si>
  <si>
    <t>盐酸二甲双胍缓释片</t>
  </si>
  <si>
    <t>0.5g*30片</t>
  </si>
  <si>
    <t>山东齐都药业有限公司</t>
  </si>
  <si>
    <t>复方氨基酸注射液(18AA-Ⅱ)</t>
  </si>
  <si>
    <t>成都迪康药业有限公司</t>
  </si>
  <si>
    <t>盐酸吡格列酮片</t>
  </si>
  <si>
    <t>15mg*14片</t>
  </si>
  <si>
    <t>石药集团远大(大连)制药有限公司</t>
  </si>
  <si>
    <t>维D2乳酸钙片</t>
  </si>
  <si>
    <t>复方制剂 36片</t>
  </si>
  <si>
    <t>通化兴华药业有限责任公司</t>
  </si>
  <si>
    <t>注射用奥美拉唑钠</t>
  </si>
  <si>
    <t>40mg</t>
  </si>
  <si>
    <t>湖南一格制药有限公司</t>
  </si>
  <si>
    <t>成都众牌医药有限责任公司</t>
  </si>
  <si>
    <t>尼麦角林胶囊</t>
  </si>
  <si>
    <t>10毫克*8片*3板</t>
  </si>
  <si>
    <t>昆山龙灯瑞迪制药有限公司</t>
  </si>
  <si>
    <t>四川国森医药有限公司</t>
  </si>
  <si>
    <t>射洪县人民医院</t>
  </si>
  <si>
    <t>独一味软胶囊</t>
  </si>
  <si>
    <t>0.55g*36粒</t>
  </si>
  <si>
    <t>四川世瑞药业有限公司</t>
  </si>
  <si>
    <t>注射用盐酸溴已新</t>
  </si>
  <si>
    <t>四川省名实医药有限公司</t>
  </si>
  <si>
    <t>格列美脲胶囊</t>
  </si>
  <si>
    <t>2mg*24s</t>
  </si>
  <si>
    <t>四川普渡药业有限公司</t>
  </si>
  <si>
    <t>四川麦克华诺医药有限公司</t>
  </si>
  <si>
    <t>盐酸戊乙奎醚注射液</t>
  </si>
  <si>
    <t>1ml:1mg</t>
  </si>
  <si>
    <t>成都力思特药股份有限公司</t>
  </si>
  <si>
    <t>仁寿县人民医院</t>
  </si>
  <si>
    <t>山东齐鲁万和医药营销有限公司</t>
  </si>
  <si>
    <t>犍为县人民医院</t>
  </si>
  <si>
    <t>利培酮片</t>
  </si>
  <si>
    <t>1mg*20片</t>
  </si>
  <si>
    <t>北京天衡药物研究院南阳天衡制药厂</t>
  </si>
  <si>
    <t>无锡市舒康医疗器械有限公司</t>
  </si>
  <si>
    <t>德阳市人民医院</t>
  </si>
  <si>
    <t>一次性切口保护套</t>
  </si>
  <si>
    <t>SHKB50/40-25/25</t>
  </si>
  <si>
    <t>SHKA180/190-180/250</t>
  </si>
  <si>
    <t>SHKA220/230-220/250</t>
  </si>
  <si>
    <t>SHKA150/160-150/250</t>
  </si>
  <si>
    <t>湖南千金协力药业有限公司</t>
  </si>
  <si>
    <t>四川粤通医药有限公司</t>
  </si>
  <si>
    <t>水飞蓟宾葡甲胺片</t>
  </si>
  <si>
    <t>50mg*60片</t>
  </si>
  <si>
    <t>芜湖张恒春药业有限公司</t>
  </si>
  <si>
    <t>四川省科欣医药贸易有限公司</t>
  </si>
  <si>
    <t>肺结核丸</t>
  </si>
  <si>
    <t>81g</t>
  </si>
  <si>
    <t>吉林敖东集团力源制药股份有限公司</t>
  </si>
  <si>
    <t>四川宜宾正源药业有限责任公司</t>
  </si>
  <si>
    <t>澳泰乐颗粒</t>
  </si>
  <si>
    <t>15g*9袋</t>
  </si>
  <si>
    <t>西藏金珠雅砻藏药有限责任公司</t>
  </si>
  <si>
    <t>吉林省仁坤医药有限公司</t>
  </si>
  <si>
    <t>十五味乳鹏丸</t>
  </si>
  <si>
    <t>12丸</t>
  </si>
  <si>
    <t>西藏金珠雅砻藏药业有限责任公司</t>
  </si>
  <si>
    <t>四川省格瑞药业有限公司</t>
  </si>
  <si>
    <t>小儿肺咳颗粒</t>
  </si>
  <si>
    <t>2g*18袋</t>
  </si>
  <si>
    <t>天圣制药集团股份有限公司</t>
  </si>
  <si>
    <t>四川省华川药业有限公司</t>
  </si>
  <si>
    <t>无锡福祈制药有限公司</t>
  </si>
  <si>
    <t>四川省铭源药业有限公司</t>
  </si>
  <si>
    <t>利福喷丁胶囊</t>
  </si>
  <si>
    <t>0.15g*10粒*2板</t>
  </si>
  <si>
    <t>辽宁倍奇药业有限公司</t>
  </si>
  <si>
    <t>对氨基水杨酸异烟肼片</t>
  </si>
  <si>
    <t>0.1g*100片</t>
  </si>
  <si>
    <t>青海南北药业有限公司</t>
  </si>
  <si>
    <t>台州市洪福堂医药连锁有限公司</t>
  </si>
  <si>
    <t>四川腾龙医药有限责任公司</t>
  </si>
  <si>
    <t>湖南洞庭药业股份有限公司</t>
  </si>
  <si>
    <t>国药集团西南医药有限公司</t>
  </si>
  <si>
    <t>氟哌啶醇注射液</t>
  </si>
  <si>
    <t>5mg;1ml*5支</t>
  </si>
  <si>
    <t>四川绵阳科伦医药贸易有限公司</t>
  </si>
  <si>
    <t>辣椒碱乳膏</t>
  </si>
  <si>
    <t>10g:2.5mg</t>
  </si>
  <si>
    <t>长春普华制药股份有限公司</t>
  </si>
  <si>
    <t>四川先峰康医药有限公司</t>
  </si>
  <si>
    <t>四川一众药业有限公司</t>
  </si>
  <si>
    <t>宜宾众生医药有限公司</t>
  </si>
  <si>
    <t>富马酸喹硫平片</t>
  </si>
  <si>
    <t>0.1*30片</t>
  </si>
  <si>
    <t>苏州第壹制药有限公司</t>
  </si>
  <si>
    <t>威海市天福医药有限公司</t>
  </si>
  <si>
    <t>巴州区疾病预防控制中心</t>
  </si>
  <si>
    <t>50mg*60s</t>
  </si>
  <si>
    <t>吉林紫鑫药业股份有限公司</t>
  </si>
  <si>
    <t>威远县疾病预防控制中心</t>
  </si>
  <si>
    <t>复方益肝灵片</t>
  </si>
  <si>
    <t>21mg*100片</t>
  </si>
  <si>
    <t>江西心正药业有限责任公司</t>
  </si>
  <si>
    <t>四川省瑞海医药有限公司</t>
  </si>
  <si>
    <t>当飞利肝宁片</t>
  </si>
  <si>
    <t>0.45g*48s</t>
  </si>
  <si>
    <t>三门峡博科医疗器械有限责任公司</t>
  </si>
  <si>
    <t>都江堰市人民医院</t>
  </si>
  <si>
    <t>退热贴</t>
  </si>
  <si>
    <t>5cm*12cm*2</t>
  </si>
  <si>
    <t>都江堰市中医医院</t>
  </si>
  <si>
    <t>医用彩色影像成像胶片</t>
  </si>
  <si>
    <t>A4</t>
  </si>
  <si>
    <t>界首市龙鑫生物科技有限公司</t>
  </si>
  <si>
    <t>德阳高新康复医院</t>
  </si>
  <si>
    <t>头痛宁胶囊</t>
  </si>
  <si>
    <t>0.4g*36粒</t>
  </si>
  <si>
    <t>陕西步长制药有限公司</t>
  </si>
  <si>
    <t>0.4g*48粒</t>
  </si>
  <si>
    <t>山东步长神州制药有限公司</t>
  </si>
  <si>
    <t>复方天麻颗粒</t>
  </si>
  <si>
    <t>15g*6袋</t>
  </si>
  <si>
    <t>黑龙江省济仁药业有限公司</t>
  </si>
  <si>
    <t>天麻素注射液</t>
  </si>
  <si>
    <t>2ml：0.2g</t>
  </si>
  <si>
    <t>海南惠普森医药生物技术有限公司</t>
  </si>
  <si>
    <t>广东合鑫医药有限公司</t>
  </si>
  <si>
    <t>低分子量肝素钙注射液</t>
  </si>
  <si>
    <t>1ml:5000IU</t>
  </si>
  <si>
    <t>江苏大同盟制药有限公司</t>
  </si>
  <si>
    <t>颈复康颗粒</t>
  </si>
  <si>
    <t>5g*10袋</t>
  </si>
  <si>
    <t>颈复康药业集团有限公司</t>
  </si>
  <si>
    <t>二甲硅油片</t>
  </si>
  <si>
    <t>25mg*100片</t>
  </si>
  <si>
    <t>四川同人泰药业股份有限公司</t>
  </si>
  <si>
    <t>苯溴马隆片</t>
  </si>
  <si>
    <t>50mg*10片</t>
  </si>
  <si>
    <t>葡萄糖酸钙注射液</t>
  </si>
  <si>
    <t>10ml:1g*5支</t>
  </si>
  <si>
    <t>四川美大康华康药业有限公司</t>
  </si>
  <si>
    <t>塞来昔布胶囊</t>
  </si>
  <si>
    <t>200mg*6粒</t>
  </si>
  <si>
    <t>辉瑞制药有限公司</t>
  </si>
  <si>
    <t>前列舒通胶囊</t>
  </si>
  <si>
    <t>0.4g*18粒*2板</t>
  </si>
  <si>
    <t>保定天浩制药有限公司</t>
  </si>
  <si>
    <t>芪苈强心胶囊</t>
  </si>
  <si>
    <t>0.3g*12粒*3板</t>
  </si>
  <si>
    <t>石家庄以领药业股份有限公司</t>
  </si>
  <si>
    <t>遂宁船山区疾病预防控制中心</t>
  </si>
  <si>
    <t>盐酸乙胺丁醇片</t>
  </si>
  <si>
    <t>0.25g*100片</t>
  </si>
  <si>
    <t>杭州民生药业有限公司</t>
  </si>
  <si>
    <t>0.3g*20粒</t>
  </si>
  <si>
    <t>丙硫异烟胺肠溶片</t>
  </si>
  <si>
    <t>贵州飞云岭药业股份有限公司</t>
  </si>
  <si>
    <t>蓬溪县疾病预防控制中心</t>
  </si>
  <si>
    <t>益肺止咳胶囊</t>
  </si>
  <si>
    <t>0.3g*36s</t>
  </si>
  <si>
    <t>河北顺康医药有限公司</t>
  </si>
  <si>
    <t>至灵菌丝胶囊</t>
  </si>
  <si>
    <t>0.25g*30s</t>
  </si>
  <si>
    <t>河北瑞森药业有限公司</t>
  </si>
  <si>
    <t>巴中市巴州区疾病预防控制中心</t>
  </si>
  <si>
    <t>81g/瓶</t>
  </si>
  <si>
    <t>成都市金牛区荷花池社区卫生服务中心</t>
  </si>
  <si>
    <t>复方锌布颗粒</t>
  </si>
  <si>
    <t>3g*12袋</t>
  </si>
  <si>
    <t>西安天一秦昆制药有限责任公司</t>
  </si>
  <si>
    <t>成都奥申医药有限责任公司</t>
  </si>
  <si>
    <t>成都市金牛区妇幼保健院</t>
  </si>
  <si>
    <t>头孢克肟颗粒</t>
  </si>
  <si>
    <t>50mg*12袋</t>
  </si>
  <si>
    <t>金陵药业股份有限公司南京金陵制药厂</t>
  </si>
  <si>
    <t>广东永正药业有限公司</t>
  </si>
  <si>
    <t>赖氨肌醇维B12口服溶液</t>
  </si>
  <si>
    <t>四川宏康医药有限公司</t>
  </si>
  <si>
    <t>碳酸钙D3颗粒</t>
  </si>
  <si>
    <t>北京康远制药有限公司</t>
  </si>
  <si>
    <t>盐酸氨溴索口服溶液</t>
  </si>
  <si>
    <t>10ml:30mg*15支</t>
  </si>
  <si>
    <t>黑龙江中桂制药有限公司</t>
  </si>
  <si>
    <t>四川创健医药贸易有限公司</t>
  </si>
  <si>
    <t>维妇康洗液</t>
  </si>
  <si>
    <t>300ml</t>
  </si>
  <si>
    <t>成都芝芝药业有限公司</t>
  </si>
  <si>
    <t>四川省智邦药业有限公司</t>
  </si>
  <si>
    <t>头孢克肟胶囊</t>
  </si>
  <si>
    <t>100mg*12粒</t>
  </si>
  <si>
    <t>金日制药(中国)有限公司</t>
  </si>
  <si>
    <t>成都正康药业有限公司</t>
  </si>
  <si>
    <t>羟乙基淀粉130/0.4氯化钠注射液</t>
  </si>
  <si>
    <t>500ml：30g：4.5g</t>
  </si>
  <si>
    <t>青岛首和金海制药有限公司</t>
  </si>
  <si>
    <t>盐酸氨溴索注射液</t>
  </si>
  <si>
    <t>2ml:15mg</t>
  </si>
  <si>
    <t>注射用水溶性维生素</t>
  </si>
  <si>
    <t>复方</t>
  </si>
  <si>
    <t>南京易亨制药有限公司</t>
  </si>
  <si>
    <t>四川众善药业有限公司</t>
  </si>
  <si>
    <t>小儿电解质补给注射液</t>
  </si>
  <si>
    <t>安徽威尔曼制药有限公司</t>
  </si>
  <si>
    <t>5mg*12袋</t>
  </si>
  <si>
    <t>丙泊酚注射液</t>
  </si>
  <si>
    <t>20ml：0.2g</t>
  </si>
  <si>
    <t>四川国瑞药业有限责任公司</t>
  </si>
  <si>
    <t>注射用还原型谷胱甘肽</t>
  </si>
  <si>
    <t>0.6g</t>
  </si>
  <si>
    <t>山东绿叶制药有限公司</t>
  </si>
  <si>
    <t>四川君海医药有限公司</t>
  </si>
  <si>
    <t>碳酸利多卡因注射液</t>
  </si>
  <si>
    <t>5ml:86.5mg*5支</t>
  </si>
  <si>
    <t>成都力思特制药股份有限公司</t>
  </si>
  <si>
    <t>四川医药工贸有限责任公司</t>
  </si>
  <si>
    <t>西帕依固龈液</t>
  </si>
  <si>
    <t>新疆奇康哈博维药股份有限公司</t>
  </si>
  <si>
    <t>成都瑞泰药业有限公司</t>
  </si>
  <si>
    <t>金刚藤丸</t>
  </si>
  <si>
    <t>4g*9袋</t>
  </si>
  <si>
    <t>怀化正好制药有限公司</t>
  </si>
  <si>
    <t xml:space="preserve"> 500ml：30g：4.5g</t>
  </si>
  <si>
    <t>5ml：0.5g</t>
  </si>
  <si>
    <t>山西普德药业有限公司</t>
  </si>
  <si>
    <t>四川中方制药有限公司</t>
  </si>
  <si>
    <t>布洛芬缓释混悬液</t>
  </si>
  <si>
    <t>50ml（100ml：3g）</t>
  </si>
  <si>
    <t>成都蜀生堂药业有限公司</t>
  </si>
  <si>
    <t>硝呋太尔制霉素阴道软胶囊</t>
  </si>
  <si>
    <t>6s</t>
  </si>
  <si>
    <t>国药集团川抗制药有限公司</t>
  </si>
  <si>
    <t>10ml:0.173g*5支</t>
  </si>
  <si>
    <t>国药集团容生制药有限公司</t>
  </si>
  <si>
    <t>5ml:86.5mg</t>
  </si>
  <si>
    <t>四川本草堂药业有限公司</t>
  </si>
  <si>
    <t>加味逍遥胶囊</t>
  </si>
  <si>
    <t>四川宝兴制药有限公司</t>
  </si>
  <si>
    <t>武汉同兴同德医药有限公司</t>
  </si>
  <si>
    <t>医用降温贴</t>
  </si>
  <si>
    <t>45mm*125mm*2贴装</t>
  </si>
  <si>
    <t>武汉兵兵药业有限公司</t>
  </si>
  <si>
    <t>0.1g*100s</t>
  </si>
  <si>
    <t>四川新天奇药业有限公司</t>
  </si>
  <si>
    <t>异烟肼片</t>
  </si>
  <si>
    <t>100片</t>
  </si>
  <si>
    <t>西安利君制药有限责任公司</t>
  </si>
  <si>
    <t>广汉康骨医院</t>
  </si>
  <si>
    <t>三七通舒胶囊</t>
  </si>
  <si>
    <t>0.2g*18粒</t>
  </si>
  <si>
    <t>成都华神集团股份有限公司制药厂</t>
  </si>
  <si>
    <t>四川省国嘉医药科技有限责任公司</t>
  </si>
  <si>
    <t>注射用甲泼尼龙琥珀酸钠</t>
  </si>
  <si>
    <t>国药集团容生制药有限公司（天津药业焦作有限公司</t>
  </si>
  <si>
    <t>氨甲环酸氯化钠注射液</t>
  </si>
  <si>
    <t>100ml：1g</t>
  </si>
  <si>
    <t>重庆莱美药业股份有限公司</t>
  </si>
  <si>
    <t>云南白药散</t>
  </si>
  <si>
    <t>4g*6</t>
  </si>
  <si>
    <t>云南白药集团股份有限公司</t>
  </si>
  <si>
    <t>2ml:12500u</t>
  </si>
  <si>
    <t>江苏万邦生化医药股份有限公司</t>
  </si>
  <si>
    <t>复方苦参洗剂</t>
  </si>
  <si>
    <t>150ml</t>
  </si>
  <si>
    <t>浙江中法制药有限公司</t>
  </si>
  <si>
    <t>奥硝唑阴道栓</t>
  </si>
  <si>
    <t>0.5g*7粒</t>
  </si>
  <si>
    <t>华东医药(西安)博华制药有限公司</t>
  </si>
  <si>
    <t>碳酸氢钠</t>
  </si>
  <si>
    <t>500克</t>
  </si>
  <si>
    <t>南昌白云药业有限公司</t>
  </si>
  <si>
    <t>盆炎净胶囊</t>
  </si>
  <si>
    <t>0.4g*40粒</t>
  </si>
  <si>
    <t>吉林省利华制药有限公司</t>
  </si>
  <si>
    <t>维生素B6片</t>
  </si>
  <si>
    <t>10mg*1000片</t>
  </si>
  <si>
    <t>华中药业股份有限公司</t>
  </si>
  <si>
    <t>1g：0.68g:100ml</t>
  </si>
  <si>
    <t>盐酸多巴胺注射液</t>
  </si>
  <si>
    <t>80mg*7粒</t>
  </si>
  <si>
    <t>湖南千金湘江药业股份有限公司</t>
  </si>
  <si>
    <t xml:space="preserve"> 盐酸坦索罗辛缓释胶囊（哈乐）</t>
  </si>
  <si>
    <t>0.2mg*10粒</t>
  </si>
  <si>
    <t>安斯泰来制药（中国）有限公司</t>
  </si>
  <si>
    <t>非那雄胺片</t>
  </si>
  <si>
    <t>5mg*10片（薄膜衣）</t>
  </si>
  <si>
    <t>氨苄西林丙磺舒胶囊</t>
  </si>
  <si>
    <t>0.25g*18粒</t>
  </si>
  <si>
    <t>广东奇灵制药有限公司</t>
  </si>
  <si>
    <t>阿莫西林胶囊（阿莫灵）</t>
  </si>
  <si>
    <t>250mg*24粒</t>
  </si>
  <si>
    <t>澳美制药厂</t>
  </si>
  <si>
    <t>盐酸头孢他美酯片</t>
  </si>
  <si>
    <t>0.25g*8片</t>
  </si>
  <si>
    <t>维生素C注射液</t>
  </si>
  <si>
    <t>2ml:0.5g*10支</t>
  </si>
  <si>
    <t>成都禾创民生药业有限公司</t>
  </si>
  <si>
    <t>复方苦参注射液</t>
  </si>
  <si>
    <t>5ml*4支</t>
  </si>
  <si>
    <t>地塞米松磷酸钠注射液</t>
  </si>
  <si>
    <t>1ml：5mg*10支</t>
  </si>
  <si>
    <t>氯唑沙宗片</t>
  </si>
  <si>
    <t>200mg*12片*2板</t>
  </si>
  <si>
    <t>浙江亚太药业股份有限公司</t>
  </si>
  <si>
    <t>注射用辅酶A</t>
  </si>
  <si>
    <t>100单位*10支</t>
  </si>
  <si>
    <t>国药集团成都信立邦生物制药有限公司</t>
  </si>
  <si>
    <t>宜宾市第二人民医院</t>
  </si>
  <si>
    <t>注射用醋酸奥曲肽</t>
  </si>
  <si>
    <t>0.1mg</t>
  </si>
  <si>
    <t>2.25g</t>
  </si>
  <si>
    <t>江苏海宏制药有限公司</t>
  </si>
  <si>
    <t>四川德和医药有限责任公司</t>
  </si>
  <si>
    <t>注射用拉氧头孢钠</t>
  </si>
  <si>
    <t>浙江惠迪森药业有限公司</t>
  </si>
  <si>
    <t>开江县疾病预防控制中心</t>
  </si>
  <si>
    <t>绵竹友好医院</t>
  </si>
  <si>
    <t>钠钾镁钙葡萄糖注射液</t>
  </si>
  <si>
    <t>江苏恒瑞医药股份有限公司</t>
  </si>
  <si>
    <t>河北奥星集团药业有限公司</t>
  </si>
  <si>
    <t>肿痛安胶囊</t>
  </si>
  <si>
    <t>0.28g*36粒</t>
  </si>
  <si>
    <t>西咪替丁注射液</t>
  </si>
  <si>
    <t>2ml：0.2g*10支</t>
  </si>
  <si>
    <t>山东方明药业集团股份有限公司</t>
  </si>
  <si>
    <t>1.0g</t>
  </si>
  <si>
    <t>齐鲁制药有限公司</t>
  </si>
  <si>
    <t>碳酸氢钠注射液</t>
  </si>
  <si>
    <t>10ml：0.5g*5支</t>
  </si>
  <si>
    <t>林州市亚神制药有限公司</t>
  </si>
  <si>
    <t>10ml：1g*5支</t>
  </si>
  <si>
    <t>0.1g*6粒</t>
  </si>
  <si>
    <t>江苏亚邦强生药业有限公司</t>
  </si>
  <si>
    <t>扎冲十三味丸</t>
  </si>
  <si>
    <t>15*2板</t>
  </si>
  <si>
    <t>内蒙古库伦蒙药有限公司</t>
  </si>
  <si>
    <t>什邡成南康复医院</t>
  </si>
  <si>
    <t>鲑降钙素注射液</t>
  </si>
  <si>
    <t>1ml:8.3ug</t>
  </si>
  <si>
    <t>银谷制药有限公司</t>
  </si>
  <si>
    <t>西安康拜尔制药有限公司</t>
  </si>
  <si>
    <t>夹江县疾病预防控制中心</t>
  </si>
  <si>
    <t>抗痨胶囊</t>
  </si>
  <si>
    <t>0.5g*50s</t>
  </si>
  <si>
    <t>四川兴科林药业有限公司</t>
  </si>
  <si>
    <t>德阳市旌阳区疾病预防控制中心</t>
  </si>
  <si>
    <t>结核菌素纯蛋白衍生物</t>
  </si>
  <si>
    <t>20IU/ml;1ml</t>
  </si>
  <si>
    <t>北京祥瑞生物制品有限公司</t>
  </si>
  <si>
    <t>米索前列醇片</t>
  </si>
  <si>
    <t>0.2mg*3片</t>
  </si>
  <si>
    <t>成都市川卫医疗器械有限责任公司</t>
  </si>
  <si>
    <t>中航国药医疗器械发展（北京）有限公司</t>
  </si>
  <si>
    <t>骨刮匙</t>
  </si>
  <si>
    <t>30cm前角弯30°匙形</t>
  </si>
  <si>
    <t>上海医疗器械（集团）有限公司手术器械厂</t>
  </si>
  <si>
    <t>25cm单头单弯前（园刃5）</t>
  </si>
  <si>
    <t>成都沪江医疗器械有限公司</t>
  </si>
  <si>
    <t>拆线剪</t>
  </si>
  <si>
    <t>14cm 直</t>
  </si>
  <si>
    <t>医用镊</t>
  </si>
  <si>
    <t>12.5cm横齿</t>
  </si>
  <si>
    <t>组织镊</t>
  </si>
  <si>
    <t>12.5cm/1*2钩</t>
  </si>
  <si>
    <t>成都市康力贸易有限责任公司</t>
  </si>
  <si>
    <t>一次性使用橡胶检查手套</t>
  </si>
  <si>
    <t>小</t>
  </si>
  <si>
    <t>广州市加明橡胶制品有限公司</t>
  </si>
  <si>
    <t>成都市宏信医疗器材有限公司</t>
  </si>
  <si>
    <t>一次性口腔器械盒</t>
  </si>
  <si>
    <t>A3</t>
  </si>
  <si>
    <t>天津市双利医疗器械有限公司</t>
  </si>
  <si>
    <t>可吸收性外科缝线（医用羊肠线）</t>
  </si>
  <si>
    <t>CR434</t>
  </si>
  <si>
    <t>上海浦东金环医疗用品有限公司</t>
  </si>
  <si>
    <t>R516</t>
  </si>
  <si>
    <t>一次性使用无菌口腔护理包</t>
  </si>
  <si>
    <t>/</t>
  </si>
  <si>
    <t>北京金新兴医疗器械厂</t>
  </si>
  <si>
    <t>一次性使用子宫造影通水管</t>
  </si>
  <si>
    <t>14B</t>
  </si>
  <si>
    <t>湛江市事达实业有限公司</t>
  </si>
  <si>
    <t>成都裕康医疗设备有限公司</t>
  </si>
  <si>
    <t>柯达DV医用红外激光胶片</t>
  </si>
  <si>
    <t>DVB+ 14*17</t>
  </si>
  <si>
    <t>锐珂（厦门）医疗器械有限公司</t>
  </si>
  <si>
    <t>DVB+ 10*12</t>
  </si>
  <si>
    <t>DVB+ 8*10</t>
  </si>
  <si>
    <t>南京康煜医疗用品有限公司</t>
  </si>
  <si>
    <t>病理标本袋</t>
  </si>
  <si>
    <t>中号</t>
  </si>
  <si>
    <t>眼科镊</t>
  </si>
  <si>
    <t>10cm弯有齿WD</t>
  </si>
  <si>
    <t>眼用手术剪</t>
  </si>
  <si>
    <t>10cm直尖头</t>
  </si>
  <si>
    <t>海绵钳</t>
  </si>
  <si>
    <t>25cm弯有齿 头宽10</t>
  </si>
  <si>
    <t>组织剪</t>
  </si>
  <si>
    <t>18cm直头</t>
  </si>
  <si>
    <t>止血钳</t>
  </si>
  <si>
    <t>24cm弯全齿</t>
  </si>
  <si>
    <t>3M安必洁多酶清洗液</t>
  </si>
  <si>
    <t>5L</t>
  </si>
  <si>
    <t>3M中国有限公司</t>
  </si>
  <si>
    <t>上海医菱医疗器械销售有限公司</t>
  </si>
  <si>
    <t>非吸收性外科缝线（医用丝线）</t>
  </si>
  <si>
    <t>2-0（原4号）</t>
  </si>
  <si>
    <t>上海医用缝合针厂有限公司</t>
  </si>
  <si>
    <t>3-0（原1号）</t>
  </si>
  <si>
    <t>1-0（原7号）</t>
  </si>
  <si>
    <t>成都明森医疗器械有限责任公司</t>
  </si>
  <si>
    <t>一次性使用医用外科口罩</t>
  </si>
  <si>
    <t>BI型（绑带式）</t>
  </si>
  <si>
    <t>成都稳健利康医疗用品有限公司</t>
  </si>
  <si>
    <t>一次性使用换药包</t>
  </si>
  <si>
    <t>WNLK/HYB-A</t>
  </si>
  <si>
    <t>宁波浩宇医疗器械有限公司</t>
  </si>
  <si>
    <t>干式胶片</t>
  </si>
  <si>
    <t>DT2B 14*17*100张</t>
  </si>
  <si>
    <t>爱克发（无锡）影像有限公司</t>
  </si>
  <si>
    <t>骨刮匙（胶木柄）</t>
  </si>
  <si>
    <t>300*3*15</t>
  </si>
  <si>
    <t>张家港市三兴医疗器械有限公司</t>
  </si>
  <si>
    <t>四川易仕隆科技开发有限公司</t>
  </si>
  <si>
    <t>医用缝合针</t>
  </si>
  <si>
    <t>胸外16支/套</t>
  </si>
  <si>
    <t>杭州爱普医疗器械股份有限公司</t>
  </si>
  <si>
    <t>手外10支/套</t>
  </si>
  <si>
    <t>腹部12支</t>
  </si>
  <si>
    <t>无尘室粘尘垫</t>
  </si>
  <si>
    <t>60*90*30页</t>
  </si>
  <si>
    <t>上海创选宝工贸有限公司</t>
  </si>
  <si>
    <t>样本固定液</t>
  </si>
  <si>
    <t>2500ml</t>
  </si>
  <si>
    <t>广州维格斯生物有限公司</t>
  </si>
  <si>
    <t>无菌保护手套</t>
  </si>
  <si>
    <t>14*200</t>
  </si>
  <si>
    <t>广州维夫生物科技有限公司</t>
  </si>
  <si>
    <t>3M1322蒸汽灭菌指示胶带</t>
  </si>
  <si>
    <t>1322 20/件</t>
  </si>
  <si>
    <t>美国3M公司</t>
  </si>
  <si>
    <t>一次性使用换药盒</t>
  </si>
  <si>
    <t>腰型</t>
  </si>
  <si>
    <t>扬州市双菱医疗器械有限公司</t>
  </si>
  <si>
    <t>四川道盛商贸有限公司</t>
  </si>
  <si>
    <t>3M医用纸塑包装材料</t>
  </si>
  <si>
    <t>7.5cm*200m</t>
  </si>
  <si>
    <t>德国3M公司</t>
  </si>
  <si>
    <t>成都市新津事丰医疗器械有限公司</t>
  </si>
  <si>
    <t>医用脱脂纱布块</t>
  </si>
  <si>
    <t>30*40*2层</t>
  </si>
  <si>
    <t>医用弹性绷带</t>
  </si>
  <si>
    <t>100mm*4500mm</t>
  </si>
  <si>
    <t>上海医用敷料厂</t>
  </si>
  <si>
    <t>四川友邦企业有限公司</t>
  </si>
  <si>
    <t>鞋套（防滑）</t>
  </si>
  <si>
    <t>一次性使用医用手术衣</t>
  </si>
  <si>
    <t>YB SSY AD</t>
  </si>
  <si>
    <t>成都市兴科医疗器械有限公司</t>
  </si>
  <si>
    <t>聚乙烯（PE）薄膜制一次性用卫生手套</t>
  </si>
  <si>
    <t>上海塑料制品公司群利塑料制品厂</t>
  </si>
  <si>
    <t>3M灭菌书写指示胶带</t>
  </si>
  <si>
    <t>1322（1*5000片）</t>
  </si>
  <si>
    <t>明尼苏达矿业制造医用器材上海有限公司</t>
  </si>
  <si>
    <t>台式血压计</t>
  </si>
  <si>
    <t>江苏鱼跃医疗设备股份有限公司</t>
  </si>
  <si>
    <t>3M爱护免洗外科洗手液</t>
  </si>
  <si>
    <t>1000ml</t>
  </si>
  <si>
    <t>扫床巾</t>
  </si>
  <si>
    <t>浙江省玉环县坎门塑料仪器厂</t>
  </si>
  <si>
    <t>一次性使用负压引流器</t>
  </si>
  <si>
    <t>山东威高集团医用器械有限公司</t>
  </si>
  <si>
    <t>R434</t>
  </si>
  <si>
    <t>CR313</t>
  </si>
  <si>
    <t>三角3/84*12</t>
  </si>
  <si>
    <t>成都成邦医疗器械有限公司</t>
  </si>
  <si>
    <t>吸水纸</t>
  </si>
  <si>
    <t>18*25</t>
  </si>
  <si>
    <t>四川优一医疗用品有限公司</t>
  </si>
  <si>
    <t>一次性使用心电电极</t>
  </si>
  <si>
    <t>上海申风医疗保健品有限公司</t>
  </si>
  <si>
    <t>医用超声耦合剂</t>
  </si>
  <si>
    <t>天津市西苑寺制作公司</t>
  </si>
  <si>
    <t>医用脱脂纱布垫</t>
  </si>
  <si>
    <t>5*7*8*200</t>
  </si>
  <si>
    <t>安必洁医用超声耦合剂</t>
  </si>
  <si>
    <t>12g</t>
  </si>
  <si>
    <t>重庆安碧捷科技股份有限公司</t>
  </si>
  <si>
    <t>四川省泓健元医疗科技有限公司</t>
  </si>
  <si>
    <t>一次性无菌阴道扩张器</t>
  </si>
  <si>
    <t>小号</t>
  </si>
  <si>
    <t>常州晓春医疗器械有限公司</t>
  </si>
  <si>
    <t>半透明调节式中号</t>
  </si>
  <si>
    <t>医用脱脂纱布</t>
  </si>
  <si>
    <t>A*8m</t>
  </si>
  <si>
    <t>南通安琪医疗用品有限公司</t>
  </si>
  <si>
    <t>一次性使用乳胶胆管引流管</t>
  </si>
  <si>
    <t>24</t>
  </si>
  <si>
    <t>无菌保护套</t>
  </si>
  <si>
    <t>EA14200</t>
  </si>
  <si>
    <t>广州雅夫生物科技有限公司</t>
  </si>
  <si>
    <t>丝线编织非吸收性缝线（慕丝）</t>
  </si>
  <si>
    <t>SA86G 7</t>
  </si>
  <si>
    <t>强生（中国）医疗器材有限公司</t>
  </si>
  <si>
    <t>3M医用无纺布包装材料</t>
  </si>
  <si>
    <t>60cm*60cm</t>
  </si>
  <si>
    <t>明尼苏达矿业制造医用器材(上海)有限公司</t>
  </si>
  <si>
    <t>100cm*100cm</t>
  </si>
  <si>
    <t>75cm*75cm</t>
  </si>
  <si>
    <t>成都市华粤医疗器械贸易有限公司</t>
  </si>
  <si>
    <t>不锈钢镊子筒</t>
  </si>
  <si>
    <t>潮州市潮安区宏超医疗器械有限公司</t>
  </si>
  <si>
    <t>R413</t>
  </si>
  <si>
    <t>LC3支/套</t>
  </si>
  <si>
    <t>14*150</t>
  </si>
  <si>
    <t>成都消毒研究所</t>
  </si>
  <si>
    <t>132℃压力蒸汽灭菌化学指示卡</t>
  </si>
  <si>
    <t>北京四环卫生药械厂有限公司</t>
  </si>
  <si>
    <t>成都博美医疗用品有限公司</t>
  </si>
  <si>
    <t>手术电极（延长刀型电极）</t>
  </si>
  <si>
    <t>DP102</t>
  </si>
  <si>
    <t>灭菌凡士林纱布</t>
  </si>
  <si>
    <t>20cm*30cm</t>
  </si>
  <si>
    <t>绍兴振德医用敷料有限公司</t>
  </si>
  <si>
    <t>10cm*10cm</t>
  </si>
  <si>
    <t>上海科邦医用乳胶器材有限公司</t>
  </si>
  <si>
    <t>一次性使用灭菌橡胶外科手套</t>
  </si>
  <si>
    <t>6号有粉</t>
  </si>
  <si>
    <t>上海华新医材有限公司</t>
  </si>
  <si>
    <t>不带针 SA84G 3-0</t>
  </si>
  <si>
    <t>不带针 SA845G 2-0/T</t>
  </si>
  <si>
    <t>不带针 SA86G 0</t>
  </si>
  <si>
    <t>一次性使用硅橡导尿管</t>
  </si>
  <si>
    <t>F8</t>
  </si>
  <si>
    <t>扬州市新星硅胶厂</t>
  </si>
  <si>
    <t>一次性使用硅橡胶引流球、管</t>
  </si>
  <si>
    <t>F32</t>
  </si>
  <si>
    <t>3M医用胶带</t>
  </si>
  <si>
    <t>24mm*9.1</t>
  </si>
  <si>
    <t>3L医用胶贴</t>
  </si>
  <si>
    <t>JW布7*4A</t>
  </si>
  <si>
    <t>江西3L医用制品集团股份有限公司高安分公司</t>
  </si>
  <si>
    <t>3L医用胶带</t>
  </si>
  <si>
    <t>1.25cm*910cm</t>
  </si>
  <si>
    <t>灭菌橡胶外科手套</t>
  </si>
  <si>
    <t>6.5#</t>
  </si>
  <si>
    <t>7号</t>
  </si>
  <si>
    <t>一次性使用治疗巾</t>
  </si>
  <si>
    <t>60*40cm</t>
  </si>
  <si>
    <t>四川腾势科技有限公司</t>
  </si>
  <si>
    <t>新华牌灭菌包装袋</t>
  </si>
  <si>
    <t>150mm*100m</t>
  </si>
  <si>
    <t>山东新华医疗器械股份有限公司</t>
  </si>
  <si>
    <t>新华牌压力蒸汽灭菌综合挑战包</t>
  </si>
  <si>
    <t>20cm弯头</t>
  </si>
  <si>
    <t>手术剪</t>
  </si>
  <si>
    <t>18cm直圆头</t>
  </si>
  <si>
    <t>成都福晓医疗器械有限公司</t>
  </si>
  <si>
    <t>健之素抗菌洗手液</t>
  </si>
  <si>
    <t>北京长江脉医药科技有限责任公司</t>
  </si>
  <si>
    <t>AF 8*8*8</t>
  </si>
  <si>
    <t>3M压力蒸气灭菌包内化学指示卡</t>
  </si>
  <si>
    <t>1250</t>
  </si>
  <si>
    <t>棉垫（灭菌纱布棉垫）</t>
  </si>
  <si>
    <t>20*30cm</t>
  </si>
  <si>
    <t>绍兴好士德医用品有限公司</t>
  </si>
  <si>
    <t>中</t>
  </si>
  <si>
    <t>一次性使用医用单</t>
  </si>
  <si>
    <t>140*70cm</t>
  </si>
  <si>
    <t>3M蒸汽灭菌化学测试包</t>
  </si>
  <si>
    <t>41360</t>
  </si>
  <si>
    <t>标准对数视力表灯箱</t>
  </si>
  <si>
    <t>5M</t>
  </si>
  <si>
    <t>广东粤华医疗器械厂有限公司</t>
  </si>
  <si>
    <t>R316</t>
  </si>
  <si>
    <t>一次性使用吸引连接管</t>
  </si>
  <si>
    <t>单头子</t>
  </si>
  <si>
    <t>扬州平安医疗器械有限公司</t>
  </si>
  <si>
    <t>13*14cm*6层</t>
  </si>
  <si>
    <t>一次性使用无菌医用口罩</t>
  </si>
  <si>
    <t>AI型（耳挂式）</t>
  </si>
  <si>
    <t>成都川康医疗器械有限公司</t>
  </si>
  <si>
    <t>一次性使用引流袋</t>
  </si>
  <si>
    <t>山东威高集团医用高分子制品股份有限公司</t>
  </si>
  <si>
    <t>5支</t>
  </si>
  <si>
    <t>成都卫生材料厂</t>
  </si>
  <si>
    <t>11型15支</t>
  </si>
  <si>
    <t>5l</t>
  </si>
  <si>
    <t>杭州浦健医疗器械有限公司</t>
  </si>
  <si>
    <t>一次性使用吸液袋</t>
  </si>
  <si>
    <t>5</t>
  </si>
  <si>
    <t>江苏省华星医疗器械实业有限公司</t>
  </si>
  <si>
    <t>一次性使用胸穿包</t>
  </si>
  <si>
    <t>16/12</t>
  </si>
  <si>
    <t>成都国光电气股份有限公司医院</t>
  </si>
  <si>
    <t>多酶片</t>
  </si>
  <si>
    <t>四川依科制药有限公司</t>
  </si>
  <si>
    <t>康德乐（四川）医药有限公司</t>
  </si>
  <si>
    <t>康力欣胶囊</t>
  </si>
  <si>
    <t>0.5g*24粒</t>
  </si>
  <si>
    <t>云南名扬药业有限公司</t>
  </si>
  <si>
    <t>吲达帕胺片</t>
  </si>
  <si>
    <t>2.5mg*30片</t>
  </si>
  <si>
    <t>重庆药友制药有限责任公司</t>
  </si>
  <si>
    <t>全天麻胶囊</t>
  </si>
  <si>
    <t>贵州益康制药有限公司</t>
  </si>
  <si>
    <t>咳特灵胶囊</t>
  </si>
  <si>
    <t>30粒</t>
  </si>
  <si>
    <t>广州市花城制药厂</t>
  </si>
  <si>
    <t>重酒石酸去甲肾上腺素注射液</t>
  </si>
  <si>
    <t>1ml：2mg*2支</t>
  </si>
  <si>
    <t>上海禾丰制药有限公司</t>
  </si>
  <si>
    <t>普乐安片</t>
  </si>
  <si>
    <t>60片</t>
  </si>
  <si>
    <t>吉林辉南辉发制药股份有限公司</t>
  </si>
  <si>
    <t>四川悦康源通药业有限公司</t>
  </si>
  <si>
    <t>注射用头孢哌酮钠他唑巴坦钠</t>
  </si>
  <si>
    <t>海南通用三洋药业有限公司</t>
  </si>
  <si>
    <t>天津金耀药业有限公司</t>
  </si>
  <si>
    <t>替硝唑片</t>
  </si>
  <si>
    <t>0.5g*8片</t>
  </si>
  <si>
    <t>山东鲁抗医药集团赛特有限责任公司</t>
  </si>
  <si>
    <t>黄芪注射液</t>
  </si>
  <si>
    <t>10ml*5支</t>
  </si>
  <si>
    <t>神威药业集团有限公司</t>
  </si>
  <si>
    <t>呋塞米片</t>
  </si>
  <si>
    <t>20mg*100片</t>
  </si>
  <si>
    <t>江苏亚邦爱普森药业有限公司</t>
  </si>
  <si>
    <t>成都中新药业有限公司</t>
  </si>
  <si>
    <t>维生素B1片</t>
  </si>
  <si>
    <t>10mg*100片</t>
  </si>
  <si>
    <t>成都第一药业有限公司</t>
  </si>
  <si>
    <t>解痉镇痛酊</t>
  </si>
  <si>
    <t>30ml</t>
  </si>
  <si>
    <t>上海运佳黄浦制药有限公司</t>
  </si>
  <si>
    <t>盐酸氟桂利嗪胶囊</t>
  </si>
  <si>
    <t>5mg*10粒*2板</t>
  </si>
  <si>
    <t>复方氨林巴比妥注射液（复方氨基比林注射液</t>
  </si>
  <si>
    <t>2ml*10支</t>
  </si>
  <si>
    <t>西南药业股份有限公司</t>
  </si>
  <si>
    <t>螺内酯片</t>
  </si>
  <si>
    <t>盐酸二甲双胍片</t>
  </si>
  <si>
    <t>0.25g*48片</t>
  </si>
  <si>
    <t>山东力诺科峰制药有限公司</t>
  </si>
  <si>
    <t>注射用头孢呋辛钠</t>
  </si>
  <si>
    <t>0.75g</t>
  </si>
  <si>
    <t>欧洲塞浦路斯麦道甘美大药厂</t>
  </si>
  <si>
    <t>阿莫西林胶囊（阿莫仙）</t>
  </si>
  <si>
    <t>0.25g*24粒</t>
  </si>
  <si>
    <t>珠海联邦制药股份有限公司中山分公司</t>
  </si>
  <si>
    <t>葡萄糖注射液</t>
  </si>
  <si>
    <t>20ml：10g*5支/盒</t>
  </si>
  <si>
    <t>山西晋新双鹤药业有限责任公司</t>
  </si>
  <si>
    <t>胆舒胶囊</t>
  </si>
  <si>
    <t>0.45克*30粒</t>
  </si>
  <si>
    <t>四川济生堂药业有限公司</t>
  </si>
  <si>
    <t>过氧化氢溶液（双氧水）</t>
  </si>
  <si>
    <t>河北健宁医药化工厂</t>
  </si>
  <si>
    <t>四川南药川江医药有限公司</t>
  </si>
  <si>
    <t>硫酸庆大霉素注射液</t>
  </si>
  <si>
    <t>2ml：8万单位*10支</t>
  </si>
  <si>
    <t>河南润弘制药股份有限公司（原郑州羚锐制药有限公司</t>
  </si>
  <si>
    <t>盐酸特拉唑嗪片</t>
  </si>
  <si>
    <t>2mg*28片</t>
  </si>
  <si>
    <t>国药控股四川医药股份有限公司</t>
  </si>
  <si>
    <t>华蟾素胶囊</t>
  </si>
  <si>
    <t>250mg*18粒</t>
  </si>
  <si>
    <t>陕西东泰制药有限公司</t>
  </si>
  <si>
    <t>注射用苄星青霉素</t>
  </si>
  <si>
    <t>120万单位</t>
  </si>
  <si>
    <t>100ml：0.2g</t>
  </si>
  <si>
    <t>山东信谊制药有限公司</t>
  </si>
  <si>
    <t>富马酸酮替芬片</t>
  </si>
  <si>
    <t>1mg*60片</t>
  </si>
  <si>
    <t>江苏鹏鹞药业有限公司</t>
  </si>
  <si>
    <t>盐酸利多卡因注射液</t>
  </si>
  <si>
    <t>5ml：0.1g*5支</t>
  </si>
  <si>
    <t>氨茶碱注射液</t>
  </si>
  <si>
    <t>0.25g：2ml*10支</t>
  </si>
  <si>
    <t>四川新路医药有限公司</t>
  </si>
  <si>
    <t>替硝唑氯化钠注射液</t>
  </si>
  <si>
    <t xml:space="preserve"> 100ml 立软</t>
  </si>
  <si>
    <t>碳酸氢钠片</t>
  </si>
  <si>
    <t>0.5g*100片</t>
  </si>
  <si>
    <t>上海玉瑞生物科技（安阳）药业有限公司</t>
  </si>
  <si>
    <t>头孢拉定胶囊</t>
  </si>
  <si>
    <t>0.25g*12粒*2板</t>
  </si>
  <si>
    <t>山东鲁抗医药股份有限公司鲁原分公司</t>
  </si>
  <si>
    <t>盐酸左氧氟沙星滴眼液</t>
  </si>
  <si>
    <t>5ml:15mg</t>
  </si>
  <si>
    <t>呋塞米注射液</t>
  </si>
  <si>
    <t>2ml：20mg*10支</t>
  </si>
  <si>
    <t>1g:5ml*5支</t>
  </si>
  <si>
    <t>上海现代哈森（商丘）药业有限公司</t>
  </si>
  <si>
    <t>雷公藤多甙片</t>
  </si>
  <si>
    <t>远大医药黄石飞云制药有限公司</t>
  </si>
  <si>
    <t>注射用阿奇霉素</t>
  </si>
  <si>
    <t>0.25g</t>
  </si>
  <si>
    <t>东北制药集团沈阳第一制药有限公司</t>
  </si>
  <si>
    <t>海南卫康制药（潜山）有限公司</t>
  </si>
  <si>
    <t>维生素B12注射液</t>
  </si>
  <si>
    <t>1ml：0.5mg*10支</t>
  </si>
  <si>
    <t>维生素B6注射液</t>
  </si>
  <si>
    <t>2ml：0.1g*10支</t>
  </si>
  <si>
    <t>维生素B2片</t>
  </si>
  <si>
    <t>通宣理肺丸</t>
  </si>
  <si>
    <t>7g*20袋</t>
  </si>
  <si>
    <t>四川大千药业有限公司</t>
  </si>
  <si>
    <t>醋酸曲安萘德注射液</t>
  </si>
  <si>
    <t>5ml：50mg*10支</t>
  </si>
  <si>
    <t>开塞露（含甘油）</t>
  </si>
  <si>
    <t>20ml</t>
  </si>
  <si>
    <t>四川绵阳一康制药有限公司</t>
  </si>
  <si>
    <t>麻仁丸</t>
  </si>
  <si>
    <t>6g*5袋</t>
  </si>
  <si>
    <t>太极集团.重庆桐君阁药厂有限公司</t>
  </si>
  <si>
    <t>盐酸雷尼替丁胶囊</t>
  </si>
  <si>
    <t>0.15g*30粒</t>
  </si>
  <si>
    <t>北大医药股份有限公司</t>
  </si>
  <si>
    <t>川贝枇杷糖浆</t>
  </si>
  <si>
    <t>湖北东信药业有限公司</t>
  </si>
  <si>
    <t>氯化钾缓释片（补达秀）</t>
  </si>
  <si>
    <t>0.5g*24片</t>
  </si>
  <si>
    <t>广州迈特兴华制药厂有限公司</t>
  </si>
  <si>
    <t>南昌立健药业有限公司</t>
  </si>
  <si>
    <t>盐酸地芬尼多片（眩晕停片）</t>
  </si>
  <si>
    <t>25mg*30片</t>
  </si>
  <si>
    <t>阿魏酸哌嗪片</t>
  </si>
  <si>
    <t>50mg*50片</t>
  </si>
  <si>
    <t>枸橼酸喷托维林片（咳必清片）</t>
  </si>
  <si>
    <t>25mg*1000片</t>
  </si>
  <si>
    <t>100mg</t>
  </si>
  <si>
    <t>1.5g</t>
  </si>
  <si>
    <t>谷维素片</t>
  </si>
  <si>
    <t>三七伤药片</t>
  </si>
  <si>
    <t>27片</t>
  </si>
  <si>
    <t>硫糖铝咀嚼片</t>
  </si>
  <si>
    <t>南京白敬宇制药有限责任公司（原南京第二制药厂）</t>
  </si>
  <si>
    <t>四川省建筑医院</t>
  </si>
  <si>
    <t>一次性薄膜（PE）卫生手套</t>
  </si>
  <si>
    <t>7.5号</t>
  </si>
  <si>
    <t>MS/KZ-A</t>
  </si>
  <si>
    <t>一次性使用无菌注射针</t>
  </si>
  <si>
    <t>5.5</t>
  </si>
  <si>
    <t>浙江欧健医用器材有限公司</t>
  </si>
  <si>
    <t>三六三医院（泸州医药学院附属成都三六三医院）</t>
  </si>
  <si>
    <t>3M压力蒸汽灭菌指示胶带（标签型）</t>
  </si>
  <si>
    <t>1322L</t>
  </si>
  <si>
    <t>江苏康健医疗用品有限公司</t>
  </si>
  <si>
    <t>移液器</t>
  </si>
  <si>
    <t>5ml</t>
  </si>
  <si>
    <t>江苏姜堰康健医疗器械有限公司</t>
  </si>
  <si>
    <t>7.4*70</t>
  </si>
  <si>
    <t>6*52</t>
  </si>
  <si>
    <t>成都新茂宜行医疗器械有限公司</t>
  </si>
  <si>
    <t>血糖试纸</t>
  </si>
  <si>
    <t>50份</t>
  </si>
  <si>
    <t>德国 Soche Diagnostics GmbH:</t>
  </si>
  <si>
    <t>一次性使用止血带</t>
  </si>
  <si>
    <t>BCD点连式</t>
  </si>
  <si>
    <t>上海贝敦克医疗电子有限公司</t>
  </si>
  <si>
    <t>福建三强生物化工有限公司</t>
  </si>
  <si>
    <t>胃幽门螺杆菌诊断试剂盒</t>
  </si>
  <si>
    <t>120人/份</t>
  </si>
  <si>
    <t>3M KN90带阀（耳带式）口罩</t>
  </si>
  <si>
    <t>9001V 3个/包</t>
  </si>
  <si>
    <t>PH广泛试纸</t>
  </si>
  <si>
    <t>1-14</t>
  </si>
  <si>
    <t>杭州特种纸业有限公司</t>
  </si>
  <si>
    <t>医用酒精</t>
  </si>
  <si>
    <t>500ml（75%）</t>
  </si>
  <si>
    <t>成都蜀都实业有限责任公司</t>
  </si>
  <si>
    <t>四川省倍康医疗器械有限公司</t>
  </si>
  <si>
    <t>液基细胞处理试剂盒</t>
  </si>
  <si>
    <t>美国LGM国际公司</t>
  </si>
  <si>
    <t>巴氏染色液</t>
  </si>
  <si>
    <t>橘黄G</t>
  </si>
  <si>
    <t>珠海贝索生物科技有限公司</t>
  </si>
  <si>
    <t>EA50</t>
  </si>
  <si>
    <t>万华普曼生物工程有限公司</t>
  </si>
  <si>
    <t>便隐血检测试纸</t>
  </si>
  <si>
    <t>条型 100人/份</t>
  </si>
  <si>
    <t>国药控股西藏医药有限公司</t>
  </si>
  <si>
    <t>氯氮平片</t>
  </si>
  <si>
    <t>舒必利片</t>
  </si>
  <si>
    <t>四川佰草合医药有限公司</t>
  </si>
  <si>
    <t>西藏康健医药销售有限公司</t>
  </si>
  <si>
    <t>注射用硫酸卷曲霉素</t>
  </si>
  <si>
    <t>浙江海正药业股份有限公司</t>
  </si>
  <si>
    <t>内蒙古大唐药业股份有限公司</t>
  </si>
  <si>
    <t>四川海州药业有限公司</t>
  </si>
  <si>
    <t>暖宫七味散</t>
  </si>
  <si>
    <t xml:space="preserve"> 3g*5袋</t>
  </si>
  <si>
    <t>四川华鼎医药有限公司</t>
  </si>
  <si>
    <t>富顺县妇幼保健院</t>
  </si>
  <si>
    <t>玻璃酸钠注射液</t>
  </si>
  <si>
    <t>2.5ml：25mg</t>
  </si>
  <si>
    <t>上海景峰制药有限公司</t>
  </si>
  <si>
    <t>比利时Pfizer Manufacturing Beigium NV</t>
  </si>
  <si>
    <t>上药控股四川有限公司</t>
  </si>
  <si>
    <t>富顺县中医院</t>
  </si>
  <si>
    <t>注射用托拉塞米</t>
  </si>
  <si>
    <t>20mg</t>
  </si>
  <si>
    <t>南京海辰药业股份有限公司</t>
  </si>
  <si>
    <t>南部县中医医院</t>
  </si>
  <si>
    <t>硫普罗宁注射液</t>
  </si>
  <si>
    <t>2ml：0.1g</t>
  </si>
  <si>
    <t>江苏神龙药业股份有限公司</t>
  </si>
  <si>
    <t>富顺县晨光医院</t>
  </si>
  <si>
    <t>20mg*7粒</t>
  </si>
  <si>
    <t>浙江金华康恩贝生物制药有限公司</t>
  </si>
  <si>
    <t>南京巨鲨显示科技有限公司</t>
  </si>
  <si>
    <t>西藏自治区人民医院</t>
  </si>
  <si>
    <t>一次性使用高压注射器针筒及附件</t>
  </si>
  <si>
    <t>SDS-CTP-SPK</t>
  </si>
  <si>
    <t>One Medrad Drive Indianola,Pennsylvania 15051 USA</t>
  </si>
  <si>
    <t>重庆医药新特药品有限公司</t>
  </si>
  <si>
    <t>泮托拉唑肠溶片(潘妥洛克)</t>
  </si>
  <si>
    <t>40mg*7片</t>
  </si>
  <si>
    <t>德国Nycomd  GmbH production site Oranienburg</t>
  </si>
  <si>
    <t>盐酸乌拉地尔注射液</t>
  </si>
  <si>
    <t>5ml:25mg*5支</t>
  </si>
  <si>
    <t>BIPSO</t>
  </si>
  <si>
    <t>安徽宏业药业有限公司</t>
  </si>
  <si>
    <t>干酵母菌</t>
  </si>
  <si>
    <t>0.2g*100片</t>
  </si>
  <si>
    <t>安徽宏业有限公司</t>
  </si>
  <si>
    <t>重庆医药集团四川医药有限公司</t>
  </si>
  <si>
    <t>碘帕醇注射液</t>
  </si>
  <si>
    <t>37g(I):100ml</t>
  </si>
  <si>
    <t>上海博莱科信谊药业有限责任公司</t>
  </si>
  <si>
    <t>四川合升创展医药有限责任公司药品原料分公司</t>
  </si>
  <si>
    <t>轻质液状石蜡</t>
  </si>
  <si>
    <t>吉林市吉化江城油脂化工有限公司</t>
  </si>
  <si>
    <t>3g*6袋</t>
  </si>
  <si>
    <t>内蒙古大唐药业有限公司</t>
  </si>
  <si>
    <t>250ml：25g:12.5g:2.25g</t>
  </si>
  <si>
    <t>山东华信制药集团股份有限公司</t>
  </si>
  <si>
    <t>成都天地元科技有限公司</t>
  </si>
  <si>
    <t>噻托溴铵粉吸入剂</t>
  </si>
  <si>
    <t>18ug*10粒</t>
  </si>
  <si>
    <t>德国Boehringer Ingelheim Pharma GmbH&amp;Co.KG</t>
  </si>
  <si>
    <t>培哚普利叔丁胺片（雅施达）</t>
  </si>
  <si>
    <t>4mg*10片</t>
  </si>
  <si>
    <t>施维雅（天津）制药有限公司</t>
  </si>
  <si>
    <t>注射用胸腺法新</t>
  </si>
  <si>
    <t>1.6mg</t>
  </si>
  <si>
    <t>意大利Patheon Italia S.p.A.</t>
  </si>
  <si>
    <t>阿托伐他汀钙片</t>
  </si>
  <si>
    <t>10mg*7片</t>
  </si>
  <si>
    <t>阿斯利康药业有限公司</t>
  </si>
  <si>
    <t>上海中优医药高科技股份有限公司成都分公司</t>
  </si>
  <si>
    <t>洁芙柔免洗手消毒凝胶</t>
  </si>
  <si>
    <t>上海利康消毒高科技有限公司</t>
  </si>
  <si>
    <t>成都鲁沃夫科技有限公司</t>
  </si>
  <si>
    <t>内镜专用多酶清洗剂</t>
  </si>
  <si>
    <t>4L</t>
  </si>
  <si>
    <t>美国鲁沃夫公司</t>
  </si>
  <si>
    <t>盐酸乌拉地尔注射液（亚宁定）</t>
  </si>
  <si>
    <t>5ml：25mg*5支</t>
  </si>
  <si>
    <t>BIPSO GmbH/德国</t>
  </si>
  <si>
    <t>西藏自治区第二人民医院</t>
  </si>
  <si>
    <t>石药集团中诺药业（石家庄）有限公司</t>
  </si>
  <si>
    <t>西藏自治区第三人民医院</t>
  </si>
  <si>
    <t>注射用头孢地嗪钠</t>
  </si>
  <si>
    <t>2.0g</t>
  </si>
  <si>
    <t>西藏司法警官医院</t>
  </si>
  <si>
    <t>拉萨市妇幼保健院</t>
  </si>
  <si>
    <t>生理性海水鼻腔喷雾器</t>
  </si>
  <si>
    <t>50ML</t>
  </si>
  <si>
    <t>浙江朗柯生物工程有限公司</t>
  </si>
  <si>
    <t>湖北瑞成医药有限公司</t>
  </si>
  <si>
    <t>桂枝茯苓丸</t>
  </si>
  <si>
    <t>6克*10丸</t>
  </si>
  <si>
    <t>天圣制药集团山西有限公司</t>
  </si>
  <si>
    <t>止血宝片</t>
  </si>
  <si>
    <t>0.3g*36片</t>
  </si>
  <si>
    <t>西藏自治区疾病预防控制中心</t>
  </si>
  <si>
    <t>0.05g*240粒</t>
  </si>
  <si>
    <t>西安大恒制药有限责任公司</t>
  </si>
  <si>
    <t>中国人民解放军第三军医大学第一附属医院</t>
  </si>
  <si>
    <t>盐酸赛庚啶片</t>
  </si>
  <si>
    <t>2mg*100片</t>
  </si>
  <si>
    <t>成都科欣药业有限公司</t>
  </si>
  <si>
    <t>鱼腥草素钠片</t>
  </si>
  <si>
    <t>广州一品红制药有限公司</t>
  </si>
  <si>
    <t>艾利克(聚维酮碘溶液)</t>
  </si>
  <si>
    <t>葡萄糖酸钙片</t>
  </si>
  <si>
    <t>海南制药厂有限公司</t>
  </si>
  <si>
    <t>四川华天科技实业有限公司</t>
  </si>
  <si>
    <t>中国人民解放军第三军医大学第二附属医院</t>
  </si>
  <si>
    <t>天信牌碘伏消毒液</t>
  </si>
  <si>
    <t>南充市太极医药有限责任公司</t>
  </si>
  <si>
    <t>肿节风胶囊</t>
  </si>
  <si>
    <t>0.5g*36粒</t>
  </si>
  <si>
    <t>石家庄东方药业股份有限公司</t>
  </si>
  <si>
    <t>胞磷胆碱钠氯化钠注射液</t>
  </si>
  <si>
    <t>100ml：0.5g</t>
  </si>
  <si>
    <t>安络痛片</t>
  </si>
  <si>
    <t>12片*2板</t>
  </si>
  <si>
    <t>湖北美宝药业有限公司</t>
  </si>
  <si>
    <t>新生化颗粒</t>
  </si>
  <si>
    <t>9g*9袋</t>
  </si>
  <si>
    <t>江苏仁寿药业有限公司</t>
  </si>
  <si>
    <t>盐酸氨溴索缓释胶囊</t>
  </si>
  <si>
    <t>75mg*12粒</t>
  </si>
  <si>
    <t>乐普药业股份有限公司</t>
  </si>
  <si>
    <t>骨瓜提取物注射液</t>
  </si>
  <si>
    <t>2ml:10mg</t>
  </si>
  <si>
    <t>哈尔滨圣泰生物制药有限公司</t>
  </si>
  <si>
    <t>清脑复神液</t>
  </si>
  <si>
    <t>10ml*12支</t>
  </si>
  <si>
    <t>贵州三力制药股份有限公司</t>
  </si>
  <si>
    <t>开喉剑喷雾剂</t>
  </si>
  <si>
    <t>注射用那屈肝素钙</t>
  </si>
  <si>
    <t>3075AXaIU</t>
  </si>
  <si>
    <t>烟台东诚北方制药有限公司</t>
  </si>
  <si>
    <t>陕西开元制药有限公司</t>
  </si>
  <si>
    <t>麻黄止嗽胶囊</t>
  </si>
  <si>
    <t>0.28*24粒</t>
  </si>
  <si>
    <t>浙江华润三九众益制药有限公司</t>
  </si>
  <si>
    <t>阿奇霉素肠溶胶囊</t>
  </si>
  <si>
    <t>0.25g*6片</t>
  </si>
  <si>
    <t>成都通德药业有限公司(原成都制药三厂)</t>
  </si>
  <si>
    <t>右旋糖酐铁片</t>
  </si>
  <si>
    <t>25mg*60片</t>
  </si>
  <si>
    <t>复方醋酸棉酚片</t>
  </si>
  <si>
    <t>20mg*5片</t>
  </si>
  <si>
    <t>西安北方药业有限公司</t>
  </si>
  <si>
    <t>2mg*12s</t>
  </si>
  <si>
    <t>石药集团欧意药业有限公司</t>
  </si>
  <si>
    <t>注射用盐酸地尔硫卓</t>
  </si>
  <si>
    <t>10mg</t>
  </si>
  <si>
    <t>注射用吲哚菁绿</t>
  </si>
  <si>
    <t>25mg</t>
  </si>
  <si>
    <t>丹东医创药业有限责任公司</t>
  </si>
  <si>
    <t>厄贝沙坦分散片</t>
  </si>
  <si>
    <t>0.15g*12片</t>
  </si>
  <si>
    <t>四川四和医药集团有限公司</t>
  </si>
  <si>
    <t>益母颗粒</t>
  </si>
  <si>
    <t>4g*12袋</t>
  </si>
  <si>
    <t>云南雷允上理想药业有限公司</t>
  </si>
  <si>
    <t>肾衰宁胶囊</t>
  </si>
  <si>
    <t>0.35*24s</t>
  </si>
  <si>
    <t>云南理想药业有限公司</t>
  </si>
  <si>
    <t>注射用头孢西丁钠</t>
  </si>
  <si>
    <t>深圳立健药业有限公司</t>
  </si>
  <si>
    <t>注射用盐酸去甲万古霉素</t>
  </si>
  <si>
    <t>0.4g</t>
  </si>
  <si>
    <t>七叶神安片</t>
  </si>
  <si>
    <t>100mg*24片</t>
  </si>
  <si>
    <t>广西百琪药业有限公司</t>
  </si>
  <si>
    <t>四川省崇州市三元药业有限责任公司</t>
  </si>
  <si>
    <t xml:space="preserve">  150mg</t>
  </si>
  <si>
    <t>四川奇力制药有限公司</t>
  </si>
  <si>
    <t>四川科伦药业股份有限公司（仁寿）</t>
  </si>
  <si>
    <t>泮托拉唑钠肠溶微丸胶囊</t>
  </si>
  <si>
    <t>20mg*6粒*2板</t>
  </si>
  <si>
    <t>湖北唯森制药有限公司</t>
  </si>
  <si>
    <t>四川联成迅康医药股份有限公司</t>
  </si>
  <si>
    <t>东坡区科创精一诚大药房连锁健兴加盟店</t>
  </si>
  <si>
    <t>乳癖舒片</t>
  </si>
  <si>
    <t>0.5g*45片</t>
  </si>
  <si>
    <t>崇州市中医医院</t>
  </si>
  <si>
    <t>成都市龙泉驿区第一人民医院</t>
  </si>
  <si>
    <t>注射用乙酰谷酰胺</t>
  </si>
  <si>
    <t>0.3g</t>
  </si>
  <si>
    <t>成都天台山制药有限公司</t>
  </si>
  <si>
    <t>脂溶性维生素注射液（II）</t>
  </si>
  <si>
    <t>成都市新都区人民医院</t>
  </si>
  <si>
    <t>5ml：0.25g</t>
  </si>
  <si>
    <t>中国五冶集团有限公司医院</t>
  </si>
  <si>
    <t>注射用卡络磺钠</t>
  </si>
  <si>
    <t>注射用头孢米诺钠</t>
  </si>
  <si>
    <t>海口市制药厂有限公司</t>
  </si>
  <si>
    <t>4ml:30mg</t>
  </si>
  <si>
    <t>2ml：200mg</t>
  </si>
  <si>
    <t>低分子量肝素钙注射液（尤尼舒）</t>
  </si>
  <si>
    <t>1ml：5000IU</t>
  </si>
  <si>
    <t>海南通用同盟药业有限公司</t>
  </si>
  <si>
    <t>格列美脲片</t>
  </si>
  <si>
    <t>2mg*20片</t>
  </si>
  <si>
    <t>重庆康刻尔制药有限公司</t>
  </si>
  <si>
    <t>阿莫西林胶囊</t>
  </si>
  <si>
    <t>0.25g*50粒</t>
  </si>
  <si>
    <t>哈药集团制药总厂</t>
  </si>
  <si>
    <t>消炎利胆片</t>
  </si>
  <si>
    <t>广东万年青制药有限公司</t>
  </si>
  <si>
    <t>复方血栓通片</t>
  </si>
  <si>
    <t>0.35g*36片</t>
  </si>
  <si>
    <t>广东众生药业股份有限公司</t>
  </si>
  <si>
    <t>成都永康制药有限公司</t>
  </si>
  <si>
    <t>氯雷他定片</t>
  </si>
  <si>
    <t>10mg*6片</t>
  </si>
  <si>
    <t>江苏晨牌邦德药业有限公司</t>
  </si>
  <si>
    <t>复方氯己定含漱液</t>
  </si>
  <si>
    <t>江苏晨牌邦德药业有限公司(原江苏晨牌药业有限公司）</t>
  </si>
  <si>
    <t>广州白云山明兴制药有限公司</t>
  </si>
  <si>
    <t>维生素K1注射液</t>
  </si>
  <si>
    <t>1ml：10mg*10支</t>
  </si>
  <si>
    <t>四川省天辰医药有限责任公司</t>
  </si>
  <si>
    <t>成都同乐康桥大药房连锁有限责任公司</t>
  </si>
  <si>
    <t>银杏蜜环口服溶液</t>
  </si>
  <si>
    <t>邛崃天银制药有限公司</t>
  </si>
  <si>
    <t>四川欣吉利医药有限责任公司</t>
  </si>
  <si>
    <t>成都维信电子科大新技术有限公司</t>
  </si>
  <si>
    <t>大邑县人民医院</t>
  </si>
  <si>
    <t>气体压缩式雾化器</t>
  </si>
  <si>
    <t>QW2605B儿童面罩</t>
  </si>
  <si>
    <t>成都维信电子科技大新技术有限公司</t>
  </si>
  <si>
    <t>细辛脑注射液</t>
  </si>
  <si>
    <t>2ml：8mg</t>
  </si>
  <si>
    <t>QW2605B含嘴型</t>
  </si>
  <si>
    <t>郫都区人民医院</t>
  </si>
  <si>
    <t>郫县人民医院</t>
  </si>
  <si>
    <t>仁寿县妇幼保健院</t>
  </si>
  <si>
    <t>四川省城乡规划设计研究院医务室</t>
  </si>
  <si>
    <t>维生素B</t>
  </si>
  <si>
    <t>羧甲司坦片</t>
  </si>
  <si>
    <t>0.25克*12片</t>
  </si>
  <si>
    <t>广东南国药业有限公司</t>
  </si>
  <si>
    <t>一次性使用医用棉签</t>
  </si>
  <si>
    <t>40支*50包</t>
  </si>
  <si>
    <t>四川**世圣药业有限公司</t>
  </si>
  <si>
    <t>吲达帕胺片（寿比山）</t>
  </si>
  <si>
    <t>2.5mg*10片*3板</t>
  </si>
  <si>
    <t>天津力生制药股份有限公司</t>
  </si>
  <si>
    <t>维C银翘片</t>
  </si>
  <si>
    <t>24片</t>
  </si>
  <si>
    <t>贵州百灵企业集团制药股份有限公司</t>
  </si>
  <si>
    <t>复方丹参片</t>
  </si>
  <si>
    <t>广州白云山和记黄埔中药有限公司</t>
  </si>
  <si>
    <t>清火栀麦片</t>
  </si>
  <si>
    <t>12片*40袋</t>
  </si>
  <si>
    <t>广西正堂药业有限责任公司</t>
  </si>
  <si>
    <t>消核片</t>
  </si>
  <si>
    <t>0.46g*60片</t>
  </si>
  <si>
    <t>四川光大制药有限公司</t>
  </si>
  <si>
    <t>黄连上清丸</t>
  </si>
  <si>
    <t>6g*40袋</t>
  </si>
  <si>
    <t>三九胃泰颗粒</t>
  </si>
  <si>
    <t>2.5g*6袋</t>
  </si>
  <si>
    <t>华润三九医药股份有限公司</t>
  </si>
  <si>
    <t>阿司匹林肠溶片</t>
  </si>
  <si>
    <t xml:space="preserve"> 100mg*30片</t>
  </si>
  <si>
    <t>拜耳医药保健有限公司</t>
  </si>
  <si>
    <t>悦康药业集团有限公司</t>
  </si>
  <si>
    <t>头孢克肟分散片</t>
  </si>
  <si>
    <t>0.1g*6片</t>
  </si>
  <si>
    <t>珠海金鸿药业有限公司</t>
  </si>
  <si>
    <t>吉林省中研药业有限公司</t>
  </si>
  <si>
    <t>妇炎康片</t>
  </si>
  <si>
    <t>湖南湘泉药业股份有限公司</t>
  </si>
  <si>
    <t>6g*50小袋</t>
  </si>
  <si>
    <t>太极集团四川绵阳制药有限公司</t>
  </si>
  <si>
    <t>多潘立酮片（吗丁啉）</t>
  </si>
  <si>
    <t>西安杨森制药有限公司</t>
  </si>
  <si>
    <t>伤湿止痛膏</t>
  </si>
  <si>
    <t>7cm*10cm*10贴</t>
  </si>
  <si>
    <t>河南羚锐制药股份有限公司</t>
  </si>
  <si>
    <t>云南白药膏</t>
  </si>
  <si>
    <t>6.5cm*10cm*5片</t>
  </si>
  <si>
    <t>云南白药集团无锡药业有限公司</t>
  </si>
  <si>
    <t>999感冒灵颗粒</t>
  </si>
  <si>
    <t>10g*9小袋</t>
  </si>
  <si>
    <t>枸橼酸铋钾颗粒（丽珠得乐）</t>
  </si>
  <si>
    <t>110mg*56袋</t>
  </si>
  <si>
    <t>丽珠集团丽珠制药厂</t>
  </si>
  <si>
    <t>六味地黄丸</t>
  </si>
  <si>
    <t>200丸</t>
  </si>
  <si>
    <t>九芝堂股份有限公司</t>
  </si>
  <si>
    <t>复方甘草口服溶液</t>
  </si>
  <si>
    <t>麝香壮骨膏(天然)</t>
  </si>
  <si>
    <t>10cm*7cm*10贴</t>
  </si>
  <si>
    <t>九寨沟天然药业集团有限责任公司</t>
  </si>
  <si>
    <t>金嗓子喉片</t>
  </si>
  <si>
    <t>2g*20片</t>
  </si>
  <si>
    <t>广西金嗓子有限责任公司</t>
  </si>
  <si>
    <t>蒲地蓝消炎片</t>
  </si>
  <si>
    <t>0.3g*48片</t>
  </si>
  <si>
    <t>甘肃岷海制药有限责任公司</t>
  </si>
  <si>
    <t>三金片</t>
  </si>
  <si>
    <t>0.29*18片*3板</t>
  </si>
  <si>
    <t>桂林三金药业股份有限公司</t>
  </si>
  <si>
    <t>桑姜感冒片</t>
  </si>
  <si>
    <t>36片</t>
  </si>
  <si>
    <t>四川好医生攀西药业有限公司（原四川佳能达攀西药业）</t>
  </si>
  <si>
    <t>氨苄西林胶囊</t>
  </si>
  <si>
    <t>甲硝唑片</t>
  </si>
  <si>
    <t>远大医药(中国)有限公司</t>
  </si>
  <si>
    <t>复方岩白菜素片</t>
  </si>
  <si>
    <t>30片</t>
  </si>
  <si>
    <t>云南明镜亨利制药有限公司</t>
  </si>
  <si>
    <t>安神补脑液</t>
  </si>
  <si>
    <t>广州白云山星群药业股份有限公司</t>
  </si>
  <si>
    <t>复方板蓝根颗粒</t>
  </si>
  <si>
    <t>15g*20袋</t>
  </si>
  <si>
    <t>四川逢春制药有限公司</t>
  </si>
  <si>
    <t>金钱草颗粒</t>
  </si>
  <si>
    <t>10g*20袋</t>
  </si>
  <si>
    <t>重庆科瑞制药有限公司</t>
  </si>
  <si>
    <t>足光粉</t>
  </si>
  <si>
    <t>40g*3袋</t>
  </si>
  <si>
    <t>武汉健民集团随州药业有限公司</t>
  </si>
  <si>
    <t>珍珠明目滴眼液</t>
  </si>
  <si>
    <t>8ml</t>
  </si>
  <si>
    <t>苏州太湖美药业有限公司</t>
  </si>
  <si>
    <t>5ml：15mg</t>
  </si>
  <si>
    <t>亚邦药业股份有限公司</t>
  </si>
  <si>
    <t>广东新峰药业股份有限公司</t>
  </si>
  <si>
    <t>陈香露白露片</t>
  </si>
  <si>
    <t>0.3g*100片</t>
  </si>
  <si>
    <t>瑞舒伐他汀钙片</t>
  </si>
  <si>
    <t>阿斯利康制药有限公司</t>
  </si>
  <si>
    <t>0.25g*30粒</t>
  </si>
  <si>
    <t>四川好医生制药集团有限公司</t>
  </si>
  <si>
    <t>盐酸左氧氟沙星片</t>
  </si>
  <si>
    <t>浙江京新药业股份有限公司</t>
  </si>
  <si>
    <t>0.25g*12片</t>
  </si>
  <si>
    <t>维生素C片</t>
  </si>
  <si>
    <t>100mg*100片</t>
  </si>
  <si>
    <t>辛伐他汀片</t>
  </si>
  <si>
    <t>5mg*14片</t>
  </si>
  <si>
    <t>成都华宇制药有限公司</t>
  </si>
  <si>
    <t>上海现代制药股份有限公司</t>
  </si>
  <si>
    <t>维生素E软胶囊</t>
  </si>
  <si>
    <t>0.1g*15粒*2板</t>
  </si>
  <si>
    <t>国药控股星鲨制药(厦门)有限公司</t>
  </si>
  <si>
    <t>琥珀酸美托洛尔缓释片</t>
  </si>
  <si>
    <t>47.5mg*7片</t>
  </si>
  <si>
    <t>西地碘含片(华素片)</t>
  </si>
  <si>
    <t>1.5mg*24片</t>
  </si>
  <si>
    <t>北京华素制药股份有限公司</t>
  </si>
  <si>
    <t>20mg*7片</t>
  </si>
  <si>
    <t>善存多维元素片</t>
  </si>
  <si>
    <t>惠氏制药有限公司</t>
  </si>
  <si>
    <t>氯沙坦钾/氢氯噻嗪片(海捷亚)</t>
  </si>
  <si>
    <t>50mg:12.5mg*7片</t>
  </si>
  <si>
    <t>杭州默沙东制药有限公司</t>
  </si>
  <si>
    <t>非诺贝特胶囊（力平之）</t>
  </si>
  <si>
    <t>200mg*10粒</t>
  </si>
  <si>
    <t>Laboratoires FOURNIER S.A.</t>
  </si>
  <si>
    <t>赛诺菲（杭州）制药有限公司</t>
  </si>
  <si>
    <t>厄贝沙坦片(安博维）</t>
  </si>
  <si>
    <t>碳酸钙维D3元素片(4)</t>
  </si>
  <si>
    <t>善存银片</t>
  </si>
  <si>
    <t>银黄含片</t>
  </si>
  <si>
    <t>0.65g*24片</t>
  </si>
  <si>
    <t>成都地奥制药集团有限公司</t>
  </si>
  <si>
    <t>玄麦甘桔颗粒</t>
  </si>
  <si>
    <t>清喉利咽颗粒（含乳糖）</t>
  </si>
  <si>
    <t>5克*6袋</t>
  </si>
  <si>
    <t>桂龙药业（安徽）有限公司</t>
  </si>
  <si>
    <t>通天口服液</t>
  </si>
  <si>
    <t>10ml*6支</t>
  </si>
  <si>
    <t>太极集团四川太极制药有限公司</t>
  </si>
  <si>
    <t>念慈庵蜜炼川贝枇杷膏</t>
  </si>
  <si>
    <t>京都念慈庵总厂有限公司</t>
  </si>
  <si>
    <t>蛇毒清胶囊</t>
  </si>
  <si>
    <t>0.5g*30粒</t>
  </si>
  <si>
    <t>广西玉林制药集团有限责任公司</t>
  </si>
  <si>
    <t>碳酸钙D3片（钙尔奇D600）（成人）</t>
  </si>
  <si>
    <t>600mg*60片</t>
  </si>
  <si>
    <t>硝酸咪康唑乳膏(达克宁)</t>
  </si>
  <si>
    <t>20g:20mg</t>
  </si>
  <si>
    <t>非那雄胺片(保列治片)</t>
  </si>
  <si>
    <t>5mg*10片</t>
  </si>
  <si>
    <t>复合维生素B片</t>
  </si>
  <si>
    <t>青霉素V钾片</t>
  </si>
  <si>
    <t>0.236g*12片</t>
  </si>
  <si>
    <t>川芎茶调丸</t>
  </si>
  <si>
    <t>18丸</t>
  </si>
  <si>
    <t>太极集团重庆中药二厂有限公司</t>
  </si>
  <si>
    <t>辛夷鼻炎丸</t>
  </si>
  <si>
    <t>30g</t>
  </si>
  <si>
    <t>广州中一药业有限公司（原广州中药一厂）</t>
  </si>
  <si>
    <t>酒石酸美托洛尔片(倍他乐克)</t>
  </si>
  <si>
    <t>25mg*20片</t>
  </si>
  <si>
    <t>夏桑菊颗粒</t>
  </si>
  <si>
    <t>银柴颗粒</t>
  </si>
  <si>
    <t>12克*20袋</t>
  </si>
  <si>
    <t>四川菲德力制药有限公司（原四川雨润生化制药有限公司）</t>
  </si>
  <si>
    <t>速效救心丸</t>
  </si>
  <si>
    <t>40mg*50粒*3瓶</t>
  </si>
  <si>
    <t>天津中新药业集团股份有限公司第六中药厂</t>
  </si>
  <si>
    <t>阿卡波糖片(拜唐苹)</t>
  </si>
  <si>
    <t>北京拜耳医药保健有限公司</t>
  </si>
  <si>
    <t>硝苯地平控释片(拜新同)</t>
  </si>
  <si>
    <t>30mg*7片</t>
  </si>
  <si>
    <t>拜耳医药保健有限公司分装.中国北京</t>
  </si>
  <si>
    <t>盐酸氨溴索片（沐舒坦）</t>
  </si>
  <si>
    <t>30mg*20片</t>
  </si>
  <si>
    <t>上海勃林格殷格翰药业有限公司</t>
  </si>
  <si>
    <t>双氯芬酸钠双释放肠溶胶囊</t>
  </si>
  <si>
    <t>75mg*10粒</t>
  </si>
  <si>
    <t>德国Temmler Werke GmbH</t>
  </si>
  <si>
    <t>苯磺酸氨氯地平片（络活喜）</t>
  </si>
  <si>
    <t>5mg*7片</t>
  </si>
  <si>
    <t>风油精</t>
  </si>
  <si>
    <t>3ml</t>
  </si>
  <si>
    <t>漳州水仙药业股份有限公司</t>
  </si>
  <si>
    <t>真龙正红花油</t>
  </si>
  <si>
    <t>成都东洋百信制药有限公司</t>
  </si>
  <si>
    <t>四川蓝天药业有限公司</t>
  </si>
  <si>
    <t>四川众牌医药有限责任公司</t>
  </si>
  <si>
    <t>保胎灵胶囊</t>
  </si>
  <si>
    <t>36s</t>
  </si>
  <si>
    <t>0.25g*6粒</t>
  </si>
  <si>
    <t>浙江众益制药有限公司</t>
  </si>
  <si>
    <t>成都一零一医药有限公司</t>
  </si>
  <si>
    <t>头孢地尼分散片</t>
  </si>
  <si>
    <t>广东博洲药业有限公司</t>
  </si>
  <si>
    <t>产妇安胶囊</t>
  </si>
  <si>
    <t>0.35g*48s</t>
  </si>
  <si>
    <t>湖南方盛制药股份有限公司</t>
  </si>
  <si>
    <t>注射用头孢硫脒</t>
  </si>
  <si>
    <t>福安药业集团庆余堂制药有限公司</t>
  </si>
  <si>
    <t>黄体酮软胶囊</t>
  </si>
  <si>
    <t>0.1g*12粒</t>
  </si>
  <si>
    <t>浙江爱生药业有限公司</t>
  </si>
  <si>
    <t>金刚藤咀嚼片</t>
  </si>
  <si>
    <t>12片*3板</t>
  </si>
  <si>
    <t>湖南九典制药股份有限公司</t>
  </si>
  <si>
    <t>西安正浩生物制药有限公司</t>
  </si>
  <si>
    <t>四川圣诺华药业有限责任公司</t>
  </si>
  <si>
    <t>乳酸菌阴道胶囊</t>
  </si>
  <si>
    <t>0.25g;600</t>
  </si>
  <si>
    <t>四川善诺生物医药有限公司</t>
  </si>
  <si>
    <t>重组人干扰素a-2b阴道泡腾胶囊</t>
  </si>
  <si>
    <t>80万iu/粒*2粒</t>
  </si>
  <si>
    <t>上海华新生物高技术有限公司</t>
  </si>
  <si>
    <t>0.25g:600万活乳酸菌*14粒</t>
  </si>
  <si>
    <t>南通华尔康医疗科技股份有限公司</t>
  </si>
  <si>
    <t>资阳市第一人民医院</t>
  </si>
  <si>
    <t>非吸收性外科缝线（医用聚丙烯缝合线）</t>
  </si>
  <si>
    <t>BVE13676-0</t>
  </si>
  <si>
    <t>浙江省淳安县人和医疗用品工贸有限公司</t>
  </si>
  <si>
    <t>无菌敷贴</t>
  </si>
  <si>
    <t>WFX10*25cm</t>
  </si>
  <si>
    <t>WFX10*20cm</t>
  </si>
  <si>
    <t>WFX10*30cm</t>
  </si>
  <si>
    <t>资中县精神病医院</t>
  </si>
  <si>
    <t>盐酸舍曲林片</t>
  </si>
  <si>
    <t>50mg*14片</t>
  </si>
  <si>
    <t>成都利尔药业有限公司</t>
  </si>
  <si>
    <t>0.1g*30片</t>
  </si>
  <si>
    <t>成都天行健药业有限公司</t>
  </si>
  <si>
    <t>注射用哌拉西林钠舒巴坦钠</t>
  </si>
  <si>
    <t>1.25g</t>
  </si>
  <si>
    <t>贵阳新天药业股份有限公司</t>
  </si>
  <si>
    <t>成都市中西医结合医院(成都市第一人民医院  成都市中医医院)</t>
  </si>
  <si>
    <t>夏枯草口服液</t>
  </si>
  <si>
    <t>玉屏风颗粒</t>
  </si>
  <si>
    <t>5g*15袋</t>
  </si>
  <si>
    <t>国药集团广东环球制药有限公司</t>
  </si>
  <si>
    <t>50ml:0.5g</t>
  </si>
  <si>
    <t>洛芬待因缓释片</t>
  </si>
  <si>
    <t>10片*2板</t>
  </si>
  <si>
    <t>盐酸纳美芬注射液</t>
  </si>
  <si>
    <t>1ml:0.1mg</t>
  </si>
  <si>
    <t xml:space="preserve"> 100mg*8片</t>
  </si>
  <si>
    <t>阿奇霉素肠溶片</t>
  </si>
  <si>
    <t>0.125g*24片</t>
  </si>
  <si>
    <t>0.24g*42片</t>
  </si>
  <si>
    <t>丙泊酚中/长链脂肪乳注射液</t>
  </si>
  <si>
    <t>20ml:0.2g</t>
  </si>
  <si>
    <t>琥珀酰明胶注射液</t>
  </si>
  <si>
    <t>500ml：20g</t>
  </si>
  <si>
    <t>吉林省长源药业有限公司</t>
  </si>
  <si>
    <t>四川科瑞德制药有限公司</t>
  </si>
  <si>
    <t>盐酸替扎尼定片</t>
  </si>
  <si>
    <t>1mg*48片</t>
  </si>
  <si>
    <t>四川科瑞德制药股份有限公司</t>
  </si>
  <si>
    <t>四川顺天生物医药有限公司</t>
  </si>
  <si>
    <t>注射用尖吻蝮蛇血凝酶</t>
  </si>
  <si>
    <t>1单位</t>
  </si>
  <si>
    <t>北京康辰药业股份有限公司</t>
  </si>
  <si>
    <t>注射用复合辅酶</t>
  </si>
  <si>
    <t>辅酶A100单位辅酶I0.1mg</t>
  </si>
  <si>
    <t>北京双鹭药业股份有限公司</t>
  </si>
  <si>
    <t>门冬氨酸鸟氨酸颗粒</t>
  </si>
  <si>
    <t>3g*10袋</t>
  </si>
  <si>
    <t>武汉启瑞药业有限公司</t>
  </si>
  <si>
    <t>奥硝唑氯化钠注射液(康泰欣）</t>
  </si>
  <si>
    <t>250ml：0.5g:2.25g</t>
  </si>
  <si>
    <t>注射用腺苷钴胺</t>
  </si>
  <si>
    <t>0.5mg</t>
  </si>
  <si>
    <t>100mg*8片</t>
  </si>
  <si>
    <t>硼酸</t>
  </si>
  <si>
    <t>500g</t>
  </si>
  <si>
    <t>自贡鸿鹤制药有限责任公司</t>
  </si>
  <si>
    <t>枸橼酸坦度螺酮胶囊</t>
  </si>
  <si>
    <t>5mg*48粒</t>
  </si>
  <si>
    <t>奥硝唑氯化钠注射液</t>
  </si>
  <si>
    <t>100ml:0.5g:0.9g</t>
  </si>
  <si>
    <t>100mg*6片</t>
  </si>
  <si>
    <t>天津市津兰药业有限公司</t>
  </si>
  <si>
    <t>成都康美药业有限公司</t>
  </si>
  <si>
    <t>红花黄色素氯化钠注射液</t>
  </si>
  <si>
    <t>100ml(含红花总黄酮80mg和氯化钠900mg)</t>
  </si>
  <si>
    <t>山西德元堂药业有限公司</t>
  </si>
  <si>
    <t xml:space="preserve"> 奥硝唑氯化钠注射液</t>
  </si>
  <si>
    <t>50ml：0.5g</t>
  </si>
  <si>
    <t>成都市第二人民医院</t>
  </si>
  <si>
    <t>宁泌泰胶囊</t>
  </si>
  <si>
    <t>0.38g*36粒</t>
  </si>
  <si>
    <t>佛山盈天医药销售有限公司</t>
  </si>
  <si>
    <t>丹参舒心胶囊</t>
  </si>
  <si>
    <t>0.3g*60粒</t>
  </si>
  <si>
    <t>2ml：2mg</t>
  </si>
  <si>
    <t>100mg*12片</t>
  </si>
  <si>
    <t>重庆唐氏药业有限公司</t>
  </si>
  <si>
    <t>注射用美洛西林钠舒巴坦钠</t>
  </si>
  <si>
    <t>成都市第七人民医院</t>
  </si>
  <si>
    <t>复方氨基酸注射液（3AA）</t>
  </si>
  <si>
    <t>250ml：10.65g</t>
  </si>
  <si>
    <t xml:space="preserve"> 宜昌三峡制药有限公司</t>
  </si>
  <si>
    <t>淄博万杰制药有限公司</t>
  </si>
  <si>
    <t>格列吡嗪控释片</t>
  </si>
  <si>
    <t>5mg*48片</t>
  </si>
  <si>
    <t>淄博万杰制药有限公司（山东万杰高科技股份有限公司制药厂</t>
  </si>
  <si>
    <t>复方氨基酸注射液（9AA）</t>
  </si>
  <si>
    <t>250ml：13.98g（总氨基酸）</t>
  </si>
  <si>
    <t>宜昌三峡制药有限公司</t>
  </si>
  <si>
    <t>成都市第三人民医院</t>
  </si>
  <si>
    <t>清淋颗粒</t>
  </si>
  <si>
    <t>秦皇岛市山海关药业有限责任公司</t>
  </si>
  <si>
    <t>祖师麻片</t>
  </si>
  <si>
    <t>0.30g*54片</t>
  </si>
  <si>
    <t>广州白云山医药集团股份有限公司白云山制药总厂</t>
  </si>
  <si>
    <t>头孢克肟胶囊（世福素）</t>
  </si>
  <si>
    <t>100mg*6粒</t>
  </si>
  <si>
    <t>20mg*14片</t>
  </si>
  <si>
    <t>中国大冢制药有限公司</t>
  </si>
  <si>
    <t>50%葡萄糖注射液</t>
  </si>
  <si>
    <t>20ml:10g</t>
  </si>
  <si>
    <t>利巴韦林片</t>
  </si>
  <si>
    <t>100mg*10片*2板</t>
  </si>
  <si>
    <t>四川美大康药业股份有限公司</t>
  </si>
  <si>
    <t>注射用法莫替丁</t>
  </si>
  <si>
    <t>海南双成药业股份有限公司</t>
  </si>
  <si>
    <t>四川蜀瀚药业有限公司</t>
  </si>
  <si>
    <t>醋酸去氨加压素注射液</t>
  </si>
  <si>
    <t>1ml:15ug</t>
  </si>
  <si>
    <t>深圳翰宇药业股份有限公司</t>
  </si>
  <si>
    <t>南京正科医药股份有限公司</t>
  </si>
  <si>
    <t>托拉塞米片</t>
  </si>
  <si>
    <t>10mg*12片</t>
  </si>
  <si>
    <t>头孢克洛胶囊</t>
  </si>
  <si>
    <t>0.25g*12粒</t>
  </si>
  <si>
    <t>注射用克林霉素磷酸酯</t>
  </si>
  <si>
    <t>珠海亿邦制药股份有限公司</t>
  </si>
  <si>
    <t>胎盘多肽注射液</t>
  </si>
  <si>
    <t>4ml</t>
  </si>
  <si>
    <t>贵州泰邦生物制品有限公司</t>
  </si>
  <si>
    <t>盐酸氨溴索片</t>
  </si>
  <si>
    <t>30mg*10*2板</t>
  </si>
  <si>
    <t xml:space="preserve"> 1ml:15ug</t>
  </si>
  <si>
    <t>盐酸右美托咪定注射液</t>
  </si>
  <si>
    <t>2ml:0.2mg</t>
  </si>
  <si>
    <t>四川制药股份有限公司</t>
  </si>
  <si>
    <t>安徽华源医药股份有限公司</t>
  </si>
  <si>
    <t>0.1g*6s</t>
  </si>
  <si>
    <t>成都倍特</t>
  </si>
  <si>
    <t>四川合纵医药股份有限公司</t>
  </si>
  <si>
    <t>四川添茂医药有限公司</t>
  </si>
  <si>
    <t>四川德豪医药有限责任公司</t>
  </si>
  <si>
    <t>四川省森鸿医药原料有限公司</t>
  </si>
  <si>
    <t>齐齐哈尔市中盛康大医药有限责任公司</t>
  </si>
  <si>
    <t>山东鸿林医药有限公司</t>
  </si>
  <si>
    <t>金刚藤软胶囊</t>
  </si>
  <si>
    <t>0.85g*36s</t>
  </si>
  <si>
    <t>四川科伦</t>
  </si>
  <si>
    <t>成都平原药业有限公司</t>
  </si>
  <si>
    <t>四川大昕药业有限公司</t>
  </si>
  <si>
    <t>复方维生素注射液（4）</t>
  </si>
  <si>
    <t>成都平原</t>
  </si>
  <si>
    <t>云南华晨药业有限公司</t>
  </si>
  <si>
    <t>四川司罗德医药有限责任公司</t>
  </si>
  <si>
    <t>0.1g*12s</t>
  </si>
  <si>
    <t>四川聚创医药有限公司</t>
  </si>
  <si>
    <t>淄博恒安医药有限公司</t>
  </si>
  <si>
    <t>成都佳瑞康医药有限公司</t>
  </si>
  <si>
    <t>陕西诚和药业有限公司</t>
  </si>
  <si>
    <t>成都市第五人民医院</t>
  </si>
  <si>
    <t>国药集团容生制药</t>
  </si>
  <si>
    <t>四川九丰药业有限公司</t>
  </si>
  <si>
    <t>药艾条</t>
  </si>
  <si>
    <t>烟台爱心</t>
  </si>
  <si>
    <t>红曲</t>
  </si>
  <si>
    <t>6g</t>
  </si>
  <si>
    <t>浙江桐君堂中药</t>
  </si>
  <si>
    <t>江苏七〇七天然制药有限公司</t>
  </si>
  <si>
    <t>如意金黄散</t>
  </si>
  <si>
    <t>12g*10袋</t>
  </si>
  <si>
    <t>江苏七0七天然制药</t>
  </si>
  <si>
    <t>武清区大良镇后迤寺村卫生室</t>
  </si>
</sst>
</file>

<file path=xl/styles.xml><?xml version="1.0" encoding="utf-8"?>
<styleSheet xmlns="http://schemas.openxmlformats.org/spreadsheetml/2006/main">
  <numFmts count="6">
    <numFmt numFmtId="176" formatCode="#,##0.00_ "/>
    <numFmt numFmtId="177" formatCode="0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6">
    <font>
      <sz val="11"/>
      <color theme="1"/>
      <name val="宋体"/>
      <charset val="134"/>
      <scheme val="minor"/>
    </font>
    <font>
      <sz val="10"/>
      <color indexed="8"/>
      <name val="宋体"/>
      <charset val="134"/>
    </font>
    <font>
      <sz val="10"/>
      <color indexed="8"/>
      <name val="宋体"/>
      <charset val="0"/>
    </font>
    <font>
      <sz val="9"/>
      <name val="宋体"/>
      <charset val="134"/>
    </font>
    <font>
      <sz val="9"/>
      <color theme="1"/>
      <name val="宋体"/>
      <charset val="134"/>
      <scheme val="minor"/>
    </font>
    <font>
      <sz val="9.75"/>
      <color rgb="FF333333"/>
      <name val="Arial"/>
      <charset val="134"/>
    </font>
    <font>
      <sz val="11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6" fillId="13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4" borderId="4" applyNumberFormat="0" applyFont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25" fillId="20" borderId="8" applyNumberFormat="0" applyAlignment="0" applyProtection="0">
      <alignment vertical="center"/>
    </xf>
    <xf numFmtId="0" fontId="17" fillId="20" borderId="5" applyNumberFormat="0" applyAlignment="0" applyProtection="0">
      <alignment vertical="center"/>
    </xf>
    <xf numFmtId="0" fontId="21" fillId="26" borderId="6" applyNumberFormat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>
      <alignment vertical="center"/>
    </xf>
    <xf numFmtId="177" fontId="0" fillId="0" borderId="0" xfId="0" applyNumberFormat="1" applyFill="1" applyBorder="1" applyAlignment="1">
      <alignment vertical="center"/>
    </xf>
    <xf numFmtId="176" fontId="0" fillId="0" borderId="0" xfId="0" applyNumberFormat="1" applyFill="1" applyBorder="1" applyAlignment="1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vertical="center"/>
    </xf>
    <xf numFmtId="177" fontId="0" fillId="0" borderId="0" xfId="0" applyNumberFormat="1" applyFill="1" applyBorder="1" applyAlignment="1">
      <alignment vertical="center"/>
    </xf>
    <xf numFmtId="176" fontId="0" fillId="0" borderId="0" xfId="0" applyNumberFormat="1" applyFill="1" applyBorder="1" applyAlignment="1">
      <alignment vertical="center"/>
    </xf>
    <xf numFmtId="0" fontId="0" fillId="0" borderId="0" xfId="0" applyFont="1" applyFill="1" applyBorder="1" applyAlignment="1">
      <alignment vertical="center" wrapText="1"/>
    </xf>
    <xf numFmtId="177" fontId="0" fillId="0" borderId="0" xfId="0" applyNumberFormat="1" applyFont="1" applyFill="1" applyBorder="1" applyAlignment="1">
      <alignment vertical="center"/>
    </xf>
    <xf numFmtId="176" fontId="0" fillId="0" borderId="0" xfId="0" applyNumberFormat="1" applyFont="1" applyFill="1" applyBorder="1" applyAlignment="1">
      <alignment vertical="center"/>
    </xf>
    <xf numFmtId="0" fontId="1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0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left" vertical="center"/>
    </xf>
    <xf numFmtId="177" fontId="1" fillId="0" borderId="0" xfId="0" applyNumberFormat="1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177" fontId="3" fillId="0" borderId="0" xfId="0" applyNumberFormat="1" applyFont="1" applyFill="1" applyBorder="1" applyAlignment="1">
      <alignment vertical="center"/>
    </xf>
    <xf numFmtId="176" fontId="1" fillId="0" borderId="0" xfId="0" applyNumberFormat="1" applyFont="1" applyFill="1" applyBorder="1" applyAlignment="1">
      <alignment vertical="center"/>
    </xf>
    <xf numFmtId="176" fontId="3" fillId="0" borderId="0" xfId="0" applyNumberFormat="1" applyFont="1" applyFill="1" applyBorder="1" applyAlignment="1">
      <alignment vertical="center"/>
    </xf>
    <xf numFmtId="0" fontId="0" fillId="0" borderId="0" xfId="0" applyFill="1" applyBorder="1" applyAlignment="1">
      <alignment vertical="center" wrapText="1"/>
    </xf>
    <xf numFmtId="0" fontId="4" fillId="0" borderId="0" xfId="0" applyFont="1" applyFill="1" applyBorder="1" applyAlignment="1">
      <alignment horizontal="left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/>
    </xf>
    <xf numFmtId="43" fontId="4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vertical="center"/>
    </xf>
    <xf numFmtId="176" fontId="6" fillId="0" borderId="0" xfId="0" applyNumberFormat="1" applyFont="1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XFD1188"/>
  <sheetViews>
    <sheetView tabSelected="1" workbookViewId="0">
      <pane xSplit="2" ySplit="1" topLeftCell="C624" activePane="bottomRight" state="frozen"/>
      <selection/>
      <selection pane="topRight"/>
      <selection pane="bottomLeft"/>
      <selection pane="bottomRight" activeCell="B1198" sqref="B1198"/>
    </sheetView>
  </sheetViews>
  <sheetFormatPr defaultColWidth="9" defaultRowHeight="20" customHeight="1"/>
  <cols>
    <col min="1" max="1" width="9" style="2"/>
    <col min="2" max="2" width="22.875" style="2" customWidth="1"/>
    <col min="3" max="3" width="16.875" style="1" hidden="1" customWidth="1"/>
    <col min="4" max="4" width="36.25" style="1" customWidth="1"/>
    <col min="5" max="5" width="15.75" style="1" customWidth="1"/>
    <col min="6" max="6" width="36" style="1" customWidth="1"/>
    <col min="7" max="7" width="10.375" style="3"/>
    <col min="8" max="9" width="14.875" style="4" hidden="1" customWidth="1"/>
    <col min="10" max="11" width="13.75" style="1"/>
    <col min="12" max="16384" width="9" style="1"/>
  </cols>
  <sheetData>
    <row r="1" customHeight="1" spans="1:11">
      <c r="A1" s="5" t="s">
        <v>0</v>
      </c>
      <c r="B1" s="5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7" t="s">
        <v>6</v>
      </c>
      <c r="H1" s="8" t="s">
        <v>7</v>
      </c>
      <c r="I1" s="8" t="s">
        <v>8</v>
      </c>
      <c r="J1" s="1" t="s">
        <v>9</v>
      </c>
      <c r="K1" s="1" t="s">
        <v>10</v>
      </c>
    </row>
    <row r="2" s="1" customFormat="1" hidden="1" customHeight="1" spans="1:11">
      <c r="A2" s="6" t="s">
        <v>11</v>
      </c>
      <c r="B2" s="6" t="s">
        <v>12</v>
      </c>
      <c r="C2" s="9" t="s">
        <v>13</v>
      </c>
      <c r="D2" s="9" t="s">
        <v>14</v>
      </c>
      <c r="E2" s="9" t="s">
        <v>15</v>
      </c>
      <c r="F2" s="9" t="s">
        <v>12</v>
      </c>
      <c r="G2" s="10">
        <v>2400</v>
      </c>
      <c r="H2" s="11">
        <v>25.45</v>
      </c>
      <c r="I2" s="11">
        <v>61080</v>
      </c>
      <c r="J2" s="1">
        <f>I2*0.8597412</f>
        <v>52512.992496</v>
      </c>
      <c r="K2" s="1">
        <f>J2/G2</f>
        <v>21.88041354</v>
      </c>
    </row>
    <row r="3" s="1" customFormat="1" hidden="1" customHeight="1" spans="1:11">
      <c r="A3" s="6" t="s">
        <v>11</v>
      </c>
      <c r="B3" s="6" t="s">
        <v>16</v>
      </c>
      <c r="C3" s="9" t="s">
        <v>13</v>
      </c>
      <c r="D3" s="9" t="s">
        <v>17</v>
      </c>
      <c r="E3" s="9" t="s">
        <v>18</v>
      </c>
      <c r="F3" s="9" t="s">
        <v>19</v>
      </c>
      <c r="G3" s="10">
        <v>240</v>
      </c>
      <c r="H3" s="11">
        <v>16.86</v>
      </c>
      <c r="I3" s="11">
        <v>4046.4</v>
      </c>
      <c r="J3" s="1">
        <f t="shared" ref="J3:J66" si="0">I3*0.8597412</f>
        <v>3478.85679168</v>
      </c>
      <c r="K3" s="1">
        <f t="shared" ref="K3:K66" si="1">J3/G3</f>
        <v>14.495236632</v>
      </c>
    </row>
    <row r="4" s="1" customFormat="1" hidden="1" customHeight="1" spans="1:11">
      <c r="A4" s="6" t="s">
        <v>11</v>
      </c>
      <c r="B4" s="6" t="s">
        <v>20</v>
      </c>
      <c r="C4" s="9" t="s">
        <v>13</v>
      </c>
      <c r="D4" s="9" t="s">
        <v>21</v>
      </c>
      <c r="E4" s="9" t="s">
        <v>22</v>
      </c>
      <c r="F4" s="9" t="s">
        <v>23</v>
      </c>
      <c r="G4" s="10">
        <v>3600</v>
      </c>
      <c r="H4" s="11">
        <v>11.82</v>
      </c>
      <c r="I4" s="11">
        <v>42552</v>
      </c>
      <c r="J4" s="1">
        <f t="shared" si="0"/>
        <v>36583.7075424</v>
      </c>
      <c r="K4" s="1">
        <f t="shared" si="1"/>
        <v>10.162140984</v>
      </c>
    </row>
    <row r="5" s="1" customFormat="1" hidden="1" customHeight="1" spans="1:11">
      <c r="A5" s="6" t="s">
        <v>11</v>
      </c>
      <c r="B5" s="6" t="s">
        <v>24</v>
      </c>
      <c r="C5" s="9" t="s">
        <v>13</v>
      </c>
      <c r="D5" s="9" t="s">
        <v>25</v>
      </c>
      <c r="E5" s="9" t="s">
        <v>26</v>
      </c>
      <c r="F5" s="9" t="s">
        <v>27</v>
      </c>
      <c r="G5" s="10">
        <v>3200</v>
      </c>
      <c r="H5" s="11">
        <v>18.07</v>
      </c>
      <c r="I5" s="11">
        <v>57824</v>
      </c>
      <c r="J5" s="1">
        <f t="shared" si="0"/>
        <v>49713.6751488</v>
      </c>
      <c r="K5" s="1">
        <f t="shared" si="1"/>
        <v>15.535523484</v>
      </c>
    </row>
    <row r="6" s="1" customFormat="1" hidden="1" customHeight="1" spans="1:11">
      <c r="A6" s="6" t="s">
        <v>11</v>
      </c>
      <c r="B6" s="6" t="s">
        <v>28</v>
      </c>
      <c r="C6" s="9" t="s">
        <v>13</v>
      </c>
      <c r="D6" s="9" t="s">
        <v>29</v>
      </c>
      <c r="E6" s="9" t="s">
        <v>30</v>
      </c>
      <c r="F6" s="9" t="s">
        <v>31</v>
      </c>
      <c r="G6" s="10">
        <v>450</v>
      </c>
      <c r="H6" s="11">
        <v>11.59</v>
      </c>
      <c r="I6" s="11">
        <v>5215.5</v>
      </c>
      <c r="J6" s="1">
        <f t="shared" si="0"/>
        <v>4483.9802286</v>
      </c>
      <c r="K6" s="1">
        <f t="shared" si="1"/>
        <v>9.964400508</v>
      </c>
    </row>
    <row r="7" s="1" customFormat="1" hidden="1" customHeight="1" spans="1:11">
      <c r="A7" s="6" t="s">
        <v>11</v>
      </c>
      <c r="B7" s="6" t="s">
        <v>32</v>
      </c>
      <c r="C7" s="9" t="s">
        <v>13</v>
      </c>
      <c r="D7" s="9" t="s">
        <v>33</v>
      </c>
      <c r="E7" s="9" t="s">
        <v>34</v>
      </c>
      <c r="F7" s="9" t="s">
        <v>35</v>
      </c>
      <c r="G7" s="10">
        <v>1600</v>
      </c>
      <c r="H7" s="11">
        <v>32</v>
      </c>
      <c r="I7" s="11">
        <v>51200</v>
      </c>
      <c r="J7" s="1">
        <f t="shared" si="0"/>
        <v>44018.74944</v>
      </c>
      <c r="K7" s="1">
        <f t="shared" si="1"/>
        <v>27.5117184</v>
      </c>
    </row>
    <row r="8" s="1" customFormat="1" hidden="1" customHeight="1" spans="1:11">
      <c r="A8" s="6" t="s">
        <v>11</v>
      </c>
      <c r="B8" s="6" t="s">
        <v>12</v>
      </c>
      <c r="C8" s="9" t="s">
        <v>13</v>
      </c>
      <c r="D8" s="9" t="s">
        <v>14</v>
      </c>
      <c r="E8" s="9" t="s">
        <v>15</v>
      </c>
      <c r="F8" s="9" t="s">
        <v>12</v>
      </c>
      <c r="G8" s="10">
        <v>2000</v>
      </c>
      <c r="H8" s="11">
        <v>25.45</v>
      </c>
      <c r="I8" s="11">
        <v>50900</v>
      </c>
      <c r="J8" s="1">
        <f t="shared" si="0"/>
        <v>43760.82708</v>
      </c>
      <c r="K8" s="1">
        <f t="shared" si="1"/>
        <v>21.88041354</v>
      </c>
    </row>
    <row r="9" s="1" customFormat="1" hidden="1" customHeight="1" spans="1:11">
      <c r="A9" s="6" t="s">
        <v>11</v>
      </c>
      <c r="B9" s="6" t="s">
        <v>36</v>
      </c>
      <c r="C9" s="9" t="s">
        <v>13</v>
      </c>
      <c r="D9" s="9" t="s">
        <v>37</v>
      </c>
      <c r="E9" s="9" t="s">
        <v>38</v>
      </c>
      <c r="F9" s="9" t="s">
        <v>39</v>
      </c>
      <c r="G9" s="10">
        <v>10</v>
      </c>
      <c r="H9" s="11">
        <v>6.5</v>
      </c>
      <c r="I9" s="11">
        <v>65</v>
      </c>
      <c r="J9" s="1">
        <f t="shared" si="0"/>
        <v>55.883178</v>
      </c>
      <c r="K9" s="1">
        <f t="shared" si="1"/>
        <v>5.5883178</v>
      </c>
    </row>
    <row r="10" s="1" customFormat="1" hidden="1" customHeight="1" spans="1:11">
      <c r="A10" s="6" t="s">
        <v>11</v>
      </c>
      <c r="B10" s="6" t="s">
        <v>36</v>
      </c>
      <c r="C10" s="9" t="s">
        <v>13</v>
      </c>
      <c r="D10" s="9" t="s">
        <v>40</v>
      </c>
      <c r="E10" s="9" t="s">
        <v>41</v>
      </c>
      <c r="F10" s="9" t="s">
        <v>39</v>
      </c>
      <c r="G10" s="10">
        <v>100</v>
      </c>
      <c r="H10" s="11">
        <v>6.6</v>
      </c>
      <c r="I10" s="11">
        <v>660</v>
      </c>
      <c r="J10" s="1">
        <f t="shared" si="0"/>
        <v>567.429192</v>
      </c>
      <c r="K10" s="1">
        <f t="shared" si="1"/>
        <v>5.67429192</v>
      </c>
    </row>
    <row r="11" s="1" customFormat="1" hidden="1" customHeight="1" spans="1:11">
      <c r="A11" s="6" t="s">
        <v>11</v>
      </c>
      <c r="B11" s="6" t="s">
        <v>36</v>
      </c>
      <c r="C11" s="9" t="s">
        <v>13</v>
      </c>
      <c r="D11" s="9" t="s">
        <v>42</v>
      </c>
      <c r="E11" s="9" t="s">
        <v>43</v>
      </c>
      <c r="F11" s="9" t="s">
        <v>44</v>
      </c>
      <c r="G11" s="10">
        <v>120</v>
      </c>
      <c r="H11" s="11">
        <f t="shared" ref="H11:H74" si="2">I11/1.17</f>
        <v>3692.30769230769</v>
      </c>
      <c r="I11" s="11">
        <v>4320</v>
      </c>
      <c r="J11" s="1">
        <f t="shared" si="0"/>
        <v>3714.081984</v>
      </c>
      <c r="K11" s="1">
        <f t="shared" si="1"/>
        <v>30.9506832</v>
      </c>
    </row>
    <row r="12" s="1" customFormat="1" hidden="1" customHeight="1" spans="1:11">
      <c r="A12" s="6" t="s">
        <v>11</v>
      </c>
      <c r="B12" s="6" t="s">
        <v>45</v>
      </c>
      <c r="C12" s="9" t="s">
        <v>13</v>
      </c>
      <c r="D12" s="9" t="s">
        <v>46</v>
      </c>
      <c r="E12" s="9" t="s">
        <v>47</v>
      </c>
      <c r="F12" s="9" t="s">
        <v>48</v>
      </c>
      <c r="G12" s="10">
        <v>100</v>
      </c>
      <c r="H12" s="11">
        <f t="shared" si="2"/>
        <v>980.34188034188</v>
      </c>
      <c r="I12" s="11">
        <v>1147</v>
      </c>
      <c r="J12" s="1">
        <f t="shared" si="0"/>
        <v>986.1231564</v>
      </c>
      <c r="K12" s="1">
        <f t="shared" si="1"/>
        <v>9.861231564</v>
      </c>
    </row>
    <row r="13" s="1" customFormat="1" hidden="1" customHeight="1" spans="1:11">
      <c r="A13" s="6" t="s">
        <v>11</v>
      </c>
      <c r="B13" s="12" t="s">
        <v>49</v>
      </c>
      <c r="C13" s="9" t="s">
        <v>13</v>
      </c>
      <c r="D13" s="12" t="s">
        <v>50</v>
      </c>
      <c r="E13" s="9" t="s">
        <v>51</v>
      </c>
      <c r="F13" s="9" t="s">
        <v>52</v>
      </c>
      <c r="G13" s="10">
        <v>300</v>
      </c>
      <c r="H13" s="11">
        <f t="shared" si="2"/>
        <v>5482.05128205128</v>
      </c>
      <c r="I13" s="11">
        <v>6414</v>
      </c>
      <c r="J13" s="1">
        <f t="shared" si="0"/>
        <v>5514.3800568</v>
      </c>
      <c r="K13" s="1">
        <f t="shared" si="1"/>
        <v>18.381266856</v>
      </c>
    </row>
    <row r="14" s="1" customFormat="1" hidden="1" customHeight="1" spans="1:11">
      <c r="A14" s="6" t="s">
        <v>11</v>
      </c>
      <c r="B14" s="6" t="s">
        <v>53</v>
      </c>
      <c r="C14" s="9" t="s">
        <v>13</v>
      </c>
      <c r="D14" s="9" t="s">
        <v>54</v>
      </c>
      <c r="E14" s="9" t="s">
        <v>55</v>
      </c>
      <c r="F14" s="9" t="s">
        <v>56</v>
      </c>
      <c r="G14" s="10">
        <v>200</v>
      </c>
      <c r="H14" s="11">
        <f t="shared" si="2"/>
        <v>4076.92307692308</v>
      </c>
      <c r="I14" s="11">
        <v>4770</v>
      </c>
      <c r="J14" s="1">
        <f t="shared" si="0"/>
        <v>4100.965524</v>
      </c>
      <c r="K14" s="1">
        <f t="shared" si="1"/>
        <v>20.50482762</v>
      </c>
    </row>
    <row r="15" s="1" customFormat="1" hidden="1" customHeight="1" spans="1:11">
      <c r="A15" s="6" t="s">
        <v>11</v>
      </c>
      <c r="B15" s="6" t="s">
        <v>57</v>
      </c>
      <c r="C15" s="9" t="s">
        <v>13</v>
      </c>
      <c r="D15" s="9" t="s">
        <v>58</v>
      </c>
      <c r="E15" s="9" t="s">
        <v>59</v>
      </c>
      <c r="F15" s="9" t="s">
        <v>60</v>
      </c>
      <c r="G15" s="10">
        <v>100</v>
      </c>
      <c r="H15" s="11">
        <f t="shared" si="2"/>
        <v>652.136752136752</v>
      </c>
      <c r="I15" s="11">
        <v>763</v>
      </c>
      <c r="J15" s="1">
        <f t="shared" si="0"/>
        <v>655.9825356</v>
      </c>
      <c r="K15" s="1">
        <f t="shared" si="1"/>
        <v>6.559825356</v>
      </c>
    </row>
    <row r="16" s="1" customFormat="1" hidden="1" customHeight="1" spans="1:11">
      <c r="A16" s="6" t="s">
        <v>11</v>
      </c>
      <c r="B16" s="6" t="s">
        <v>61</v>
      </c>
      <c r="C16" s="9" t="s">
        <v>13</v>
      </c>
      <c r="D16" s="9" t="s">
        <v>62</v>
      </c>
      <c r="E16" s="9" t="s">
        <v>63</v>
      </c>
      <c r="F16" s="9" t="s">
        <v>64</v>
      </c>
      <c r="G16" s="10">
        <v>100</v>
      </c>
      <c r="H16" s="11">
        <f t="shared" si="2"/>
        <v>1025.64102564103</v>
      </c>
      <c r="I16" s="11">
        <v>1200</v>
      </c>
      <c r="J16" s="1">
        <f t="shared" si="0"/>
        <v>1031.68944</v>
      </c>
      <c r="K16" s="1">
        <f t="shared" si="1"/>
        <v>10.3168944</v>
      </c>
    </row>
    <row r="17" s="1" customFormat="1" hidden="1" customHeight="1" spans="1:11">
      <c r="A17" s="6" t="s">
        <v>11</v>
      </c>
      <c r="B17" s="6" t="s">
        <v>32</v>
      </c>
      <c r="C17" s="9" t="s">
        <v>13</v>
      </c>
      <c r="D17" s="9" t="s">
        <v>33</v>
      </c>
      <c r="E17" s="9" t="s">
        <v>34</v>
      </c>
      <c r="F17" s="9" t="s">
        <v>35</v>
      </c>
      <c r="G17" s="10">
        <v>2400</v>
      </c>
      <c r="H17" s="11">
        <f t="shared" si="2"/>
        <v>65641.0256410256</v>
      </c>
      <c r="I17" s="11">
        <v>76800</v>
      </c>
      <c r="J17" s="1">
        <f t="shared" si="0"/>
        <v>66028.12416</v>
      </c>
      <c r="K17" s="1">
        <f t="shared" si="1"/>
        <v>27.5117184</v>
      </c>
    </row>
    <row r="18" s="1" customFormat="1" hidden="1" customHeight="1" spans="1:11">
      <c r="A18" s="6" t="s">
        <v>11</v>
      </c>
      <c r="B18" s="6" t="s">
        <v>20</v>
      </c>
      <c r="C18" s="9" t="s">
        <v>13</v>
      </c>
      <c r="D18" s="9" t="s">
        <v>21</v>
      </c>
      <c r="E18" s="9" t="s">
        <v>22</v>
      </c>
      <c r="F18" s="9" t="s">
        <v>23</v>
      </c>
      <c r="G18" s="10">
        <v>1200</v>
      </c>
      <c r="H18" s="11">
        <f t="shared" si="2"/>
        <v>12123.0769230769</v>
      </c>
      <c r="I18" s="11">
        <v>14184</v>
      </c>
      <c r="J18" s="1">
        <f t="shared" si="0"/>
        <v>12194.5691808</v>
      </c>
      <c r="K18" s="1">
        <f t="shared" si="1"/>
        <v>10.162140984</v>
      </c>
    </row>
    <row r="19" s="1" customFormat="1" hidden="1" customHeight="1" spans="1:11">
      <c r="A19" s="6" t="s">
        <v>11</v>
      </c>
      <c r="B19" s="6" t="s">
        <v>24</v>
      </c>
      <c r="C19" s="6" t="s">
        <v>13</v>
      </c>
      <c r="D19" s="6" t="s">
        <v>25</v>
      </c>
      <c r="E19" s="6" t="s">
        <v>26</v>
      </c>
      <c r="F19" s="6" t="s">
        <v>27</v>
      </c>
      <c r="G19" s="7">
        <v>3200</v>
      </c>
      <c r="H19" s="11">
        <f t="shared" si="2"/>
        <v>49422.2222222222</v>
      </c>
      <c r="I19" s="11">
        <v>57824</v>
      </c>
      <c r="J19" s="1">
        <f t="shared" si="0"/>
        <v>49713.6751488</v>
      </c>
      <c r="K19" s="1">
        <f t="shared" si="1"/>
        <v>15.535523484</v>
      </c>
    </row>
    <row r="20" s="1" customFormat="1" hidden="1" customHeight="1" spans="1:11">
      <c r="A20" s="6" t="s">
        <v>11</v>
      </c>
      <c r="B20" s="6" t="s">
        <v>65</v>
      </c>
      <c r="C20" s="9" t="s">
        <v>13</v>
      </c>
      <c r="D20" s="9" t="s">
        <v>66</v>
      </c>
      <c r="E20" s="9" t="s">
        <v>67</v>
      </c>
      <c r="F20" s="9" t="s">
        <v>68</v>
      </c>
      <c r="G20" s="10">
        <v>900</v>
      </c>
      <c r="H20" s="11">
        <f t="shared" si="2"/>
        <v>7846.15384615385</v>
      </c>
      <c r="I20" s="11">
        <v>9180</v>
      </c>
      <c r="J20" s="1">
        <f t="shared" si="0"/>
        <v>7892.424216</v>
      </c>
      <c r="K20" s="1">
        <f t="shared" si="1"/>
        <v>8.76936024</v>
      </c>
    </row>
    <row r="21" s="1" customFormat="1" hidden="1" customHeight="1" spans="1:11">
      <c r="A21" s="6" t="s">
        <v>11</v>
      </c>
      <c r="B21" s="6" t="s">
        <v>69</v>
      </c>
      <c r="C21" s="9" t="s">
        <v>13</v>
      </c>
      <c r="D21" s="9" t="s">
        <v>70</v>
      </c>
      <c r="E21" s="9" t="s">
        <v>71</v>
      </c>
      <c r="F21" s="9" t="s">
        <v>72</v>
      </c>
      <c r="G21" s="10">
        <v>100</v>
      </c>
      <c r="H21" s="11">
        <f t="shared" si="2"/>
        <v>1538.46153846154</v>
      </c>
      <c r="I21" s="11">
        <v>1800</v>
      </c>
      <c r="J21" s="1">
        <f t="shared" si="0"/>
        <v>1547.53416</v>
      </c>
      <c r="K21" s="1">
        <f t="shared" si="1"/>
        <v>15.4753416</v>
      </c>
    </row>
    <row r="22" s="1" customFormat="1" hidden="1" customHeight="1" spans="1:11">
      <c r="A22" s="6" t="s">
        <v>11</v>
      </c>
      <c r="B22" s="6" t="s">
        <v>73</v>
      </c>
      <c r="C22" s="9" t="s">
        <v>13</v>
      </c>
      <c r="D22" s="9" t="s">
        <v>74</v>
      </c>
      <c r="E22" s="9" t="s">
        <v>75</v>
      </c>
      <c r="F22" s="9" t="s">
        <v>76</v>
      </c>
      <c r="G22" s="10">
        <v>4000</v>
      </c>
      <c r="H22" s="11">
        <f t="shared" si="2"/>
        <v>11692.3076923077</v>
      </c>
      <c r="I22" s="11">
        <v>13680</v>
      </c>
      <c r="J22" s="1">
        <f t="shared" si="0"/>
        <v>11761.259616</v>
      </c>
      <c r="K22" s="1">
        <f t="shared" si="1"/>
        <v>2.940314904</v>
      </c>
    </row>
    <row r="23" s="1" customFormat="1" hidden="1" customHeight="1" spans="1:11">
      <c r="A23" s="6" t="s">
        <v>11</v>
      </c>
      <c r="B23" s="12" t="s">
        <v>73</v>
      </c>
      <c r="C23" s="9" t="s">
        <v>13</v>
      </c>
      <c r="D23" s="9" t="s">
        <v>77</v>
      </c>
      <c r="E23" s="9" t="s">
        <v>78</v>
      </c>
      <c r="F23" s="9" t="s">
        <v>76</v>
      </c>
      <c r="G23" s="10">
        <v>3000</v>
      </c>
      <c r="H23" s="11">
        <f t="shared" si="2"/>
        <v>8666.66666666667</v>
      </c>
      <c r="I23" s="11">
        <v>10140</v>
      </c>
      <c r="J23" s="1">
        <f t="shared" si="0"/>
        <v>8717.775768</v>
      </c>
      <c r="K23" s="1">
        <f t="shared" si="1"/>
        <v>2.905925256</v>
      </c>
    </row>
    <row r="24" s="1" customFormat="1" hidden="1" customHeight="1" spans="1:11">
      <c r="A24" s="6" t="s">
        <v>11</v>
      </c>
      <c r="B24" s="6" t="s">
        <v>73</v>
      </c>
      <c r="C24" s="9" t="s">
        <v>13</v>
      </c>
      <c r="D24" s="9" t="s">
        <v>79</v>
      </c>
      <c r="E24" s="9" t="s">
        <v>80</v>
      </c>
      <c r="F24" s="9" t="s">
        <v>76</v>
      </c>
      <c r="G24" s="10">
        <v>10000</v>
      </c>
      <c r="H24" s="11">
        <f t="shared" si="2"/>
        <v>25726.4957264957</v>
      </c>
      <c r="I24" s="11">
        <v>30100</v>
      </c>
      <c r="J24" s="1">
        <f t="shared" si="0"/>
        <v>25878.21012</v>
      </c>
      <c r="K24" s="1">
        <f t="shared" si="1"/>
        <v>2.587821012</v>
      </c>
    </row>
    <row r="25" s="1" customFormat="1" hidden="1" customHeight="1" spans="1:11">
      <c r="A25" s="6" t="s">
        <v>11</v>
      </c>
      <c r="B25" s="6" t="s">
        <v>73</v>
      </c>
      <c r="C25" s="9" t="s">
        <v>13</v>
      </c>
      <c r="D25" s="9" t="s">
        <v>74</v>
      </c>
      <c r="E25" s="9" t="s">
        <v>81</v>
      </c>
      <c r="F25" s="9" t="s">
        <v>76</v>
      </c>
      <c r="G25" s="10">
        <v>20000</v>
      </c>
      <c r="H25" s="11">
        <f t="shared" si="2"/>
        <v>51282.0512820513</v>
      </c>
      <c r="I25" s="11">
        <v>60000</v>
      </c>
      <c r="J25" s="1">
        <f t="shared" si="0"/>
        <v>51584.472</v>
      </c>
      <c r="K25" s="1">
        <f t="shared" si="1"/>
        <v>2.5792236</v>
      </c>
    </row>
    <row r="26" s="1" customFormat="1" hidden="1" customHeight="1" spans="1:11">
      <c r="A26" s="6" t="s">
        <v>11</v>
      </c>
      <c r="B26" s="6" t="s">
        <v>16</v>
      </c>
      <c r="C26" s="9" t="s">
        <v>13</v>
      </c>
      <c r="D26" s="9" t="s">
        <v>82</v>
      </c>
      <c r="E26" s="9" t="s">
        <v>83</v>
      </c>
      <c r="F26" s="9" t="s">
        <v>76</v>
      </c>
      <c r="G26" s="10">
        <v>3000</v>
      </c>
      <c r="H26" s="11">
        <f t="shared" si="2"/>
        <v>9820.51282051282</v>
      </c>
      <c r="I26" s="11">
        <v>11490</v>
      </c>
      <c r="J26" s="1">
        <f t="shared" si="0"/>
        <v>9878.426388</v>
      </c>
      <c r="K26" s="1">
        <f t="shared" si="1"/>
        <v>3.292808796</v>
      </c>
    </row>
    <row r="27" s="1" customFormat="1" hidden="1" customHeight="1" spans="1:11">
      <c r="A27" s="6" t="s">
        <v>11</v>
      </c>
      <c r="B27" s="6" t="s">
        <v>73</v>
      </c>
      <c r="C27" s="9" t="s">
        <v>13</v>
      </c>
      <c r="D27" s="9" t="s">
        <v>74</v>
      </c>
      <c r="E27" s="9" t="s">
        <v>81</v>
      </c>
      <c r="F27" s="9" t="s">
        <v>76</v>
      </c>
      <c r="G27" s="10">
        <v>20000</v>
      </c>
      <c r="H27" s="11">
        <f t="shared" si="2"/>
        <v>51282.0512820513</v>
      </c>
      <c r="I27" s="11">
        <v>60000</v>
      </c>
      <c r="J27" s="1">
        <f t="shared" si="0"/>
        <v>51584.472</v>
      </c>
      <c r="K27" s="1">
        <f t="shared" si="1"/>
        <v>2.5792236</v>
      </c>
    </row>
    <row r="28" s="1" customFormat="1" hidden="1" customHeight="1" spans="1:11">
      <c r="A28" s="6" t="s">
        <v>11</v>
      </c>
      <c r="B28" s="6" t="s">
        <v>73</v>
      </c>
      <c r="C28" s="9" t="s">
        <v>13</v>
      </c>
      <c r="D28" s="9" t="s">
        <v>74</v>
      </c>
      <c r="E28" s="9" t="s">
        <v>75</v>
      </c>
      <c r="F28" s="9" t="s">
        <v>76</v>
      </c>
      <c r="G28" s="10">
        <v>8000</v>
      </c>
      <c r="H28" s="11">
        <f t="shared" si="2"/>
        <v>23384.6153846154</v>
      </c>
      <c r="I28" s="11">
        <v>27360</v>
      </c>
      <c r="J28" s="1">
        <f t="shared" si="0"/>
        <v>23522.519232</v>
      </c>
      <c r="K28" s="1">
        <f t="shared" si="1"/>
        <v>2.940314904</v>
      </c>
    </row>
    <row r="29" s="1" customFormat="1" hidden="1" customHeight="1" spans="1:11">
      <c r="A29" s="6" t="s">
        <v>11</v>
      </c>
      <c r="B29" s="12" t="s">
        <v>73</v>
      </c>
      <c r="C29" s="9" t="s">
        <v>13</v>
      </c>
      <c r="D29" s="9" t="s">
        <v>84</v>
      </c>
      <c r="E29" s="9" t="s">
        <v>85</v>
      </c>
      <c r="F29" s="9" t="s">
        <v>76</v>
      </c>
      <c r="G29" s="10">
        <v>10000</v>
      </c>
      <c r="H29" s="11">
        <f t="shared" si="2"/>
        <v>24358.9743589744</v>
      </c>
      <c r="I29" s="11">
        <v>28500</v>
      </c>
      <c r="J29" s="1">
        <f t="shared" si="0"/>
        <v>24502.6242</v>
      </c>
      <c r="K29" s="1">
        <f t="shared" si="1"/>
        <v>2.45026242</v>
      </c>
    </row>
    <row r="30" s="1" customFormat="1" hidden="1" customHeight="1" spans="1:11">
      <c r="A30" s="6" t="s">
        <v>11</v>
      </c>
      <c r="B30" s="6" t="s">
        <v>73</v>
      </c>
      <c r="C30" s="9" t="s">
        <v>13</v>
      </c>
      <c r="D30" s="9" t="s">
        <v>79</v>
      </c>
      <c r="E30" s="9" t="s">
        <v>80</v>
      </c>
      <c r="F30" s="9" t="s">
        <v>76</v>
      </c>
      <c r="G30" s="10">
        <v>10000</v>
      </c>
      <c r="H30" s="11">
        <f t="shared" si="2"/>
        <v>25726.4957264957</v>
      </c>
      <c r="I30" s="11">
        <v>30100</v>
      </c>
      <c r="J30" s="1">
        <f t="shared" si="0"/>
        <v>25878.21012</v>
      </c>
      <c r="K30" s="1">
        <f t="shared" si="1"/>
        <v>2.587821012</v>
      </c>
    </row>
    <row r="31" s="1" customFormat="1" hidden="1" customHeight="1" spans="1:11">
      <c r="A31" s="6" t="s">
        <v>11</v>
      </c>
      <c r="B31" s="12" t="s">
        <v>73</v>
      </c>
      <c r="C31" s="9" t="s">
        <v>13</v>
      </c>
      <c r="D31" s="9" t="s">
        <v>86</v>
      </c>
      <c r="E31" s="9" t="s">
        <v>87</v>
      </c>
      <c r="F31" s="9" t="s">
        <v>76</v>
      </c>
      <c r="G31" s="10">
        <v>6000</v>
      </c>
      <c r="H31" s="11">
        <f t="shared" si="2"/>
        <v>19794.8717948718</v>
      </c>
      <c r="I31" s="11">
        <v>23160</v>
      </c>
      <c r="J31" s="1">
        <f t="shared" si="0"/>
        <v>19911.606192</v>
      </c>
      <c r="K31" s="1">
        <f t="shared" si="1"/>
        <v>3.318601032</v>
      </c>
    </row>
    <row r="32" s="1" customFormat="1" hidden="1" customHeight="1" spans="1:11">
      <c r="A32" s="6" t="s">
        <v>11</v>
      </c>
      <c r="B32" s="12" t="s">
        <v>73</v>
      </c>
      <c r="C32" s="9" t="s">
        <v>13</v>
      </c>
      <c r="D32" s="9" t="s">
        <v>77</v>
      </c>
      <c r="E32" s="9" t="s">
        <v>88</v>
      </c>
      <c r="F32" s="9" t="s">
        <v>76</v>
      </c>
      <c r="G32" s="10">
        <v>3000</v>
      </c>
      <c r="H32" s="11">
        <f t="shared" si="2"/>
        <v>9820.51282051282</v>
      </c>
      <c r="I32" s="11">
        <v>11490</v>
      </c>
      <c r="J32" s="1">
        <f t="shared" si="0"/>
        <v>9878.426388</v>
      </c>
      <c r="K32" s="1">
        <f t="shared" si="1"/>
        <v>3.292808796</v>
      </c>
    </row>
    <row r="33" s="1" customFormat="1" hidden="1" customHeight="1" spans="1:11">
      <c r="A33" s="6" t="s">
        <v>11</v>
      </c>
      <c r="B33" s="6" t="s">
        <v>73</v>
      </c>
      <c r="C33" s="9" t="s">
        <v>13</v>
      </c>
      <c r="D33" s="9" t="s">
        <v>89</v>
      </c>
      <c r="E33" s="9" t="s">
        <v>90</v>
      </c>
      <c r="F33" s="9" t="s">
        <v>76</v>
      </c>
      <c r="G33" s="10">
        <v>400</v>
      </c>
      <c r="H33" s="11">
        <f t="shared" si="2"/>
        <v>1158.97435897436</v>
      </c>
      <c r="I33" s="11">
        <v>1356</v>
      </c>
      <c r="J33" s="1">
        <f t="shared" si="0"/>
        <v>1165.8090672</v>
      </c>
      <c r="K33" s="1">
        <f t="shared" si="1"/>
        <v>2.914522668</v>
      </c>
    </row>
    <row r="34" s="1" customFormat="1" hidden="1" customHeight="1" spans="1:11">
      <c r="A34" s="6" t="s">
        <v>11</v>
      </c>
      <c r="B34" s="6" t="s">
        <v>73</v>
      </c>
      <c r="C34" s="9" t="s">
        <v>13</v>
      </c>
      <c r="D34" s="9" t="s">
        <v>91</v>
      </c>
      <c r="E34" s="9" t="s">
        <v>92</v>
      </c>
      <c r="F34" s="9" t="s">
        <v>76</v>
      </c>
      <c r="G34" s="10">
        <v>2000</v>
      </c>
      <c r="H34" s="11">
        <f t="shared" si="2"/>
        <v>2307.69230769231</v>
      </c>
      <c r="I34" s="11">
        <v>2700</v>
      </c>
      <c r="J34" s="1">
        <f t="shared" si="0"/>
        <v>2321.30124</v>
      </c>
      <c r="K34" s="1">
        <f t="shared" si="1"/>
        <v>1.16065062</v>
      </c>
    </row>
    <row r="35" s="1" customFormat="1" hidden="1" customHeight="1" spans="1:11">
      <c r="A35" s="6" t="s">
        <v>11</v>
      </c>
      <c r="B35" s="6" t="s">
        <v>73</v>
      </c>
      <c r="C35" s="9" t="s">
        <v>13</v>
      </c>
      <c r="D35" s="9" t="s">
        <v>74</v>
      </c>
      <c r="E35" s="9" t="s">
        <v>81</v>
      </c>
      <c r="F35" s="9" t="s">
        <v>76</v>
      </c>
      <c r="G35" s="10">
        <v>10000</v>
      </c>
      <c r="H35" s="11">
        <f t="shared" si="2"/>
        <v>25641.0256410256</v>
      </c>
      <c r="I35" s="11">
        <v>30000</v>
      </c>
      <c r="J35" s="1">
        <f t="shared" si="0"/>
        <v>25792.236</v>
      </c>
      <c r="K35" s="1">
        <f t="shared" si="1"/>
        <v>2.5792236</v>
      </c>
    </row>
    <row r="36" s="1" customFormat="1" hidden="1" customHeight="1" spans="1:11">
      <c r="A36" s="6" t="s">
        <v>11</v>
      </c>
      <c r="B36" s="6" t="s">
        <v>73</v>
      </c>
      <c r="C36" s="9" t="s">
        <v>13</v>
      </c>
      <c r="D36" s="9" t="s">
        <v>74</v>
      </c>
      <c r="E36" s="9" t="s">
        <v>75</v>
      </c>
      <c r="F36" s="9" t="s">
        <v>76</v>
      </c>
      <c r="G36" s="10">
        <v>6000</v>
      </c>
      <c r="H36" s="11">
        <f t="shared" si="2"/>
        <v>17538.4615384615</v>
      </c>
      <c r="I36" s="11">
        <v>20520</v>
      </c>
      <c r="J36" s="1">
        <f t="shared" si="0"/>
        <v>17641.889424</v>
      </c>
      <c r="K36" s="1">
        <f t="shared" si="1"/>
        <v>2.940314904</v>
      </c>
    </row>
    <row r="37" s="1" customFormat="1" hidden="1" customHeight="1" spans="1:11">
      <c r="A37" s="6" t="s">
        <v>11</v>
      </c>
      <c r="B37" s="12" t="s">
        <v>73</v>
      </c>
      <c r="C37" s="9" t="s">
        <v>13</v>
      </c>
      <c r="D37" s="9" t="s">
        <v>86</v>
      </c>
      <c r="E37" s="9" t="s">
        <v>93</v>
      </c>
      <c r="F37" s="9" t="s">
        <v>76</v>
      </c>
      <c r="G37" s="10">
        <v>8000</v>
      </c>
      <c r="H37" s="11">
        <f t="shared" si="2"/>
        <v>23179.4871794872</v>
      </c>
      <c r="I37" s="11">
        <v>27120</v>
      </c>
      <c r="J37" s="1">
        <f t="shared" si="0"/>
        <v>23316.181344</v>
      </c>
      <c r="K37" s="1">
        <f t="shared" si="1"/>
        <v>2.914522668</v>
      </c>
    </row>
    <row r="38" s="1" customFormat="1" hidden="1" customHeight="1" spans="1:11">
      <c r="A38" s="6" t="s">
        <v>11</v>
      </c>
      <c r="B38" s="6" t="s">
        <v>73</v>
      </c>
      <c r="C38" s="9" t="s">
        <v>13</v>
      </c>
      <c r="D38" s="9" t="s">
        <v>74</v>
      </c>
      <c r="E38" s="9" t="s">
        <v>81</v>
      </c>
      <c r="F38" s="9" t="s">
        <v>76</v>
      </c>
      <c r="G38" s="10">
        <v>10000</v>
      </c>
      <c r="H38" s="11">
        <f t="shared" si="2"/>
        <v>25641.0256410256</v>
      </c>
      <c r="I38" s="11">
        <v>30000</v>
      </c>
      <c r="J38" s="1">
        <f t="shared" si="0"/>
        <v>25792.236</v>
      </c>
      <c r="K38" s="1">
        <f t="shared" si="1"/>
        <v>2.5792236</v>
      </c>
    </row>
    <row r="39" s="1" customFormat="1" hidden="1" customHeight="1" spans="1:11">
      <c r="A39" s="6" t="s">
        <v>11</v>
      </c>
      <c r="B39" s="12" t="s">
        <v>73</v>
      </c>
      <c r="C39" s="9" t="s">
        <v>13</v>
      </c>
      <c r="D39" s="9" t="s">
        <v>77</v>
      </c>
      <c r="E39" s="9" t="s">
        <v>88</v>
      </c>
      <c r="F39" s="9" t="s">
        <v>76</v>
      </c>
      <c r="G39" s="10">
        <v>2130</v>
      </c>
      <c r="H39" s="11">
        <f t="shared" si="2"/>
        <v>6972.5641025641</v>
      </c>
      <c r="I39" s="11">
        <v>8157.9</v>
      </c>
      <c r="J39" s="1">
        <f t="shared" si="0"/>
        <v>7013.68273548</v>
      </c>
      <c r="K39" s="1">
        <f t="shared" si="1"/>
        <v>3.292808796</v>
      </c>
    </row>
    <row r="40" s="1" customFormat="1" hidden="1" customHeight="1" spans="1:11">
      <c r="A40" s="6" t="s">
        <v>11</v>
      </c>
      <c r="B40" s="12" t="s">
        <v>73</v>
      </c>
      <c r="C40" s="9" t="s">
        <v>13</v>
      </c>
      <c r="D40" s="9" t="s">
        <v>77</v>
      </c>
      <c r="E40" s="9" t="s">
        <v>94</v>
      </c>
      <c r="F40" s="9" t="s">
        <v>76</v>
      </c>
      <c r="G40" s="10">
        <v>1000</v>
      </c>
      <c r="H40" s="11">
        <f t="shared" si="2"/>
        <v>2888.88888888889</v>
      </c>
      <c r="I40" s="11">
        <v>3380</v>
      </c>
      <c r="J40" s="1">
        <f t="shared" si="0"/>
        <v>2905.925256</v>
      </c>
      <c r="K40" s="1">
        <f t="shared" si="1"/>
        <v>2.905925256</v>
      </c>
    </row>
    <row r="41" s="1" customFormat="1" hidden="1" customHeight="1" spans="1:11">
      <c r="A41" s="6" t="s">
        <v>11</v>
      </c>
      <c r="B41" s="6" t="s">
        <v>73</v>
      </c>
      <c r="C41" s="9" t="s">
        <v>13</v>
      </c>
      <c r="D41" s="9" t="s">
        <v>89</v>
      </c>
      <c r="E41" s="9" t="s">
        <v>95</v>
      </c>
      <c r="F41" s="9" t="s">
        <v>76</v>
      </c>
      <c r="G41" s="10">
        <v>1500</v>
      </c>
      <c r="H41" s="11">
        <f t="shared" si="2"/>
        <v>4948.71794871795</v>
      </c>
      <c r="I41" s="11">
        <v>5790</v>
      </c>
      <c r="J41" s="1">
        <f t="shared" si="0"/>
        <v>4977.901548</v>
      </c>
      <c r="K41" s="1">
        <f t="shared" si="1"/>
        <v>3.318601032</v>
      </c>
    </row>
    <row r="42" s="1" customFormat="1" hidden="1" customHeight="1" spans="1:11">
      <c r="A42" s="6" t="s">
        <v>11</v>
      </c>
      <c r="B42" s="12" t="s">
        <v>73</v>
      </c>
      <c r="C42" s="9" t="s">
        <v>13</v>
      </c>
      <c r="D42" s="12" t="s">
        <v>96</v>
      </c>
      <c r="E42" s="9" t="s">
        <v>83</v>
      </c>
      <c r="F42" s="9" t="s">
        <v>76</v>
      </c>
      <c r="G42" s="10">
        <v>1500</v>
      </c>
      <c r="H42" s="11">
        <f t="shared" si="2"/>
        <v>4910.25641025641</v>
      </c>
      <c r="I42" s="11">
        <v>5745</v>
      </c>
      <c r="J42" s="1">
        <f t="shared" si="0"/>
        <v>4939.213194</v>
      </c>
      <c r="K42" s="1">
        <f t="shared" si="1"/>
        <v>3.292808796</v>
      </c>
    </row>
    <row r="43" s="1" customFormat="1" hidden="1" customHeight="1" spans="1:11">
      <c r="A43" s="6" t="s">
        <v>11</v>
      </c>
      <c r="B43" s="12" t="s">
        <v>73</v>
      </c>
      <c r="C43" s="9" t="s">
        <v>13</v>
      </c>
      <c r="D43" s="9" t="s">
        <v>86</v>
      </c>
      <c r="E43" s="9" t="s">
        <v>87</v>
      </c>
      <c r="F43" s="9" t="s">
        <v>76</v>
      </c>
      <c r="G43" s="10">
        <v>3000</v>
      </c>
      <c r="H43" s="11">
        <f t="shared" si="2"/>
        <v>9897.4358974359</v>
      </c>
      <c r="I43" s="11">
        <v>11580</v>
      </c>
      <c r="J43" s="1">
        <f t="shared" si="0"/>
        <v>9955.803096</v>
      </c>
      <c r="K43" s="1">
        <f t="shared" si="1"/>
        <v>3.318601032</v>
      </c>
    </row>
    <row r="44" s="1" customFormat="1" hidden="1" customHeight="1" spans="1:11">
      <c r="A44" s="6" t="s">
        <v>11</v>
      </c>
      <c r="B44" s="12" t="s">
        <v>73</v>
      </c>
      <c r="C44" s="9" t="s">
        <v>13</v>
      </c>
      <c r="D44" s="9" t="s">
        <v>97</v>
      </c>
      <c r="E44" s="9" t="s">
        <v>98</v>
      </c>
      <c r="F44" s="9" t="s">
        <v>76</v>
      </c>
      <c r="G44" s="10">
        <v>10000</v>
      </c>
      <c r="H44" s="11">
        <f t="shared" si="2"/>
        <v>25555.5555555556</v>
      </c>
      <c r="I44" s="11">
        <v>29900</v>
      </c>
      <c r="J44" s="1">
        <f t="shared" si="0"/>
        <v>25706.26188</v>
      </c>
      <c r="K44" s="1">
        <f t="shared" si="1"/>
        <v>2.570626188</v>
      </c>
    </row>
    <row r="45" s="1" customFormat="1" hidden="1" customHeight="1" spans="1:11">
      <c r="A45" s="6" t="s">
        <v>11</v>
      </c>
      <c r="B45" s="6" t="s">
        <v>24</v>
      </c>
      <c r="C45" s="9" t="s">
        <v>13</v>
      </c>
      <c r="D45" s="9" t="s">
        <v>25</v>
      </c>
      <c r="E45" s="9" t="s">
        <v>26</v>
      </c>
      <c r="F45" s="9" t="s">
        <v>27</v>
      </c>
      <c r="G45" s="10">
        <v>4800</v>
      </c>
      <c r="H45" s="11">
        <f t="shared" si="2"/>
        <v>74133.3333333333</v>
      </c>
      <c r="I45" s="11">
        <v>86736</v>
      </c>
      <c r="J45" s="1">
        <f t="shared" si="0"/>
        <v>74570.5127232</v>
      </c>
      <c r="K45" s="1">
        <f t="shared" si="1"/>
        <v>15.535523484</v>
      </c>
    </row>
    <row r="46" s="1" customFormat="1" hidden="1" customHeight="1" spans="1:11">
      <c r="A46" s="6" t="s">
        <v>11</v>
      </c>
      <c r="B46" s="6" t="s">
        <v>16</v>
      </c>
      <c r="C46" s="9" t="s">
        <v>13</v>
      </c>
      <c r="D46" s="9" t="s">
        <v>17</v>
      </c>
      <c r="E46" s="9" t="s">
        <v>18</v>
      </c>
      <c r="F46" s="9" t="s">
        <v>19</v>
      </c>
      <c r="G46" s="10">
        <v>400</v>
      </c>
      <c r="H46" s="11">
        <f t="shared" si="2"/>
        <v>5764.10256410256</v>
      </c>
      <c r="I46" s="11">
        <v>6744</v>
      </c>
      <c r="J46" s="1">
        <f t="shared" si="0"/>
        <v>5798.0946528</v>
      </c>
      <c r="K46" s="1">
        <f t="shared" si="1"/>
        <v>14.495236632</v>
      </c>
    </row>
    <row r="47" s="1" customFormat="1" hidden="1" customHeight="1" spans="1:11">
      <c r="A47" s="6" t="s">
        <v>11</v>
      </c>
      <c r="B47" s="6" t="s">
        <v>65</v>
      </c>
      <c r="C47" s="9" t="s">
        <v>13</v>
      </c>
      <c r="D47" s="9" t="s">
        <v>66</v>
      </c>
      <c r="E47" s="9" t="s">
        <v>67</v>
      </c>
      <c r="F47" s="9" t="s">
        <v>68</v>
      </c>
      <c r="G47" s="10">
        <v>360</v>
      </c>
      <c r="H47" s="11">
        <f t="shared" si="2"/>
        <v>3138.46153846154</v>
      </c>
      <c r="I47" s="11">
        <v>3672</v>
      </c>
      <c r="J47" s="1">
        <f t="shared" si="0"/>
        <v>3156.9696864</v>
      </c>
      <c r="K47" s="1">
        <f t="shared" si="1"/>
        <v>8.76936024</v>
      </c>
    </row>
    <row r="48" s="1" customFormat="1" hidden="1" customHeight="1" spans="1:11">
      <c r="A48" s="6" t="s">
        <v>11</v>
      </c>
      <c r="B48" s="6" t="s">
        <v>12</v>
      </c>
      <c r="C48" s="9" t="s">
        <v>13</v>
      </c>
      <c r="D48" s="9" t="s">
        <v>14</v>
      </c>
      <c r="E48" s="9" t="s">
        <v>15</v>
      </c>
      <c r="F48" s="9" t="s">
        <v>68</v>
      </c>
      <c r="G48" s="10">
        <v>2000</v>
      </c>
      <c r="H48" s="11">
        <f t="shared" si="2"/>
        <v>43504.2735042735</v>
      </c>
      <c r="I48" s="11">
        <v>50900</v>
      </c>
      <c r="J48" s="1">
        <f t="shared" si="0"/>
        <v>43760.82708</v>
      </c>
      <c r="K48" s="1">
        <f t="shared" si="1"/>
        <v>21.88041354</v>
      </c>
    </row>
    <row r="49" s="1" customFormat="1" hidden="1" customHeight="1" spans="1:11">
      <c r="A49" s="6" t="s">
        <v>11</v>
      </c>
      <c r="B49" s="6" t="s">
        <v>20</v>
      </c>
      <c r="C49" s="9" t="s">
        <v>13</v>
      </c>
      <c r="D49" s="9" t="s">
        <v>21</v>
      </c>
      <c r="E49" s="9" t="s">
        <v>22</v>
      </c>
      <c r="F49" s="9" t="s">
        <v>23</v>
      </c>
      <c r="G49" s="10">
        <v>2400</v>
      </c>
      <c r="H49" s="11">
        <f t="shared" si="2"/>
        <v>24246.1538461538</v>
      </c>
      <c r="I49" s="11">
        <v>28368</v>
      </c>
      <c r="J49" s="1">
        <f t="shared" si="0"/>
        <v>24389.1383616</v>
      </c>
      <c r="K49" s="1">
        <f t="shared" si="1"/>
        <v>10.162140984</v>
      </c>
    </row>
    <row r="50" s="1" customFormat="1" hidden="1" customHeight="1" spans="1:11">
      <c r="A50" s="6" t="s">
        <v>11</v>
      </c>
      <c r="B50" s="6" t="s">
        <v>32</v>
      </c>
      <c r="C50" s="9" t="s">
        <v>13</v>
      </c>
      <c r="D50" s="9" t="s">
        <v>33</v>
      </c>
      <c r="E50" s="9" t="s">
        <v>34</v>
      </c>
      <c r="F50" s="9" t="s">
        <v>23</v>
      </c>
      <c r="G50" s="10">
        <v>2400</v>
      </c>
      <c r="H50" s="11">
        <f t="shared" si="2"/>
        <v>65641.0256410256</v>
      </c>
      <c r="I50" s="11">
        <v>76800</v>
      </c>
      <c r="J50" s="1">
        <f t="shared" si="0"/>
        <v>66028.12416</v>
      </c>
      <c r="K50" s="1">
        <f t="shared" si="1"/>
        <v>27.5117184</v>
      </c>
    </row>
    <row r="51" s="1" customFormat="1" hidden="1" customHeight="1" spans="1:11">
      <c r="A51" s="6" t="s">
        <v>11</v>
      </c>
      <c r="B51" s="6" t="s">
        <v>36</v>
      </c>
      <c r="C51" s="9" t="s">
        <v>13</v>
      </c>
      <c r="D51" s="9" t="s">
        <v>42</v>
      </c>
      <c r="E51" s="9" t="s">
        <v>43</v>
      </c>
      <c r="F51" s="9" t="s">
        <v>23</v>
      </c>
      <c r="G51" s="10">
        <v>120</v>
      </c>
      <c r="H51" s="11">
        <f t="shared" si="2"/>
        <v>3692.30769230769</v>
      </c>
      <c r="I51" s="11">
        <v>4320</v>
      </c>
      <c r="J51" s="1">
        <f t="shared" si="0"/>
        <v>3714.081984</v>
      </c>
      <c r="K51" s="1">
        <f t="shared" si="1"/>
        <v>30.9506832</v>
      </c>
    </row>
    <row r="52" s="1" customFormat="1" hidden="1" customHeight="1" spans="1:11">
      <c r="A52" s="6" t="s">
        <v>11</v>
      </c>
      <c r="B52" s="6" t="s">
        <v>73</v>
      </c>
      <c r="C52" s="9" t="s">
        <v>13</v>
      </c>
      <c r="D52" s="9" t="s">
        <v>74</v>
      </c>
      <c r="E52" s="9" t="s">
        <v>81</v>
      </c>
      <c r="F52" s="9" t="s">
        <v>76</v>
      </c>
      <c r="G52" s="10">
        <v>10000</v>
      </c>
      <c r="H52" s="11">
        <f t="shared" si="2"/>
        <v>25641.0256410256</v>
      </c>
      <c r="I52" s="11">
        <v>30000</v>
      </c>
      <c r="J52" s="1">
        <f t="shared" si="0"/>
        <v>25792.236</v>
      </c>
      <c r="K52" s="1">
        <f t="shared" si="1"/>
        <v>2.5792236</v>
      </c>
    </row>
    <row r="53" s="1" customFormat="1" hidden="1" customHeight="1" spans="1:11">
      <c r="A53" s="6" t="s">
        <v>11</v>
      </c>
      <c r="B53" s="6" t="s">
        <v>73</v>
      </c>
      <c r="C53" s="9" t="s">
        <v>13</v>
      </c>
      <c r="D53" s="9" t="s">
        <v>74</v>
      </c>
      <c r="E53" s="9" t="s">
        <v>75</v>
      </c>
      <c r="F53" s="9" t="s">
        <v>76</v>
      </c>
      <c r="G53" s="10">
        <v>2000</v>
      </c>
      <c r="H53" s="11">
        <f t="shared" si="2"/>
        <v>5846.15384615385</v>
      </c>
      <c r="I53" s="11">
        <v>6840</v>
      </c>
      <c r="J53" s="1">
        <f t="shared" si="0"/>
        <v>5880.629808</v>
      </c>
      <c r="K53" s="1">
        <f t="shared" si="1"/>
        <v>2.940314904</v>
      </c>
    </row>
    <row r="54" s="1" customFormat="1" hidden="1" customHeight="1" spans="1:11">
      <c r="A54" s="6" t="s">
        <v>11</v>
      </c>
      <c r="B54" s="6" t="s">
        <v>73</v>
      </c>
      <c r="C54" s="9" t="s">
        <v>13</v>
      </c>
      <c r="D54" s="9" t="s">
        <v>74</v>
      </c>
      <c r="E54" s="9" t="s">
        <v>92</v>
      </c>
      <c r="F54" s="9" t="s">
        <v>76</v>
      </c>
      <c r="G54" s="10">
        <v>6000</v>
      </c>
      <c r="H54" s="11">
        <f t="shared" si="2"/>
        <v>6923.07692307692</v>
      </c>
      <c r="I54" s="11">
        <v>8100</v>
      </c>
      <c r="J54" s="1">
        <f t="shared" si="0"/>
        <v>6963.90372</v>
      </c>
      <c r="K54" s="1">
        <f t="shared" si="1"/>
        <v>1.16065062</v>
      </c>
    </row>
    <row r="55" s="1" customFormat="1" hidden="1" customHeight="1" spans="1:11">
      <c r="A55" s="6" t="s">
        <v>11</v>
      </c>
      <c r="B55" s="6" t="s">
        <v>16</v>
      </c>
      <c r="C55" s="9" t="s">
        <v>13</v>
      </c>
      <c r="D55" s="9" t="s">
        <v>82</v>
      </c>
      <c r="E55" s="9" t="s">
        <v>83</v>
      </c>
      <c r="F55" s="9" t="s">
        <v>76</v>
      </c>
      <c r="G55" s="10">
        <v>3000</v>
      </c>
      <c r="H55" s="11">
        <f t="shared" si="2"/>
        <v>9820.51282051282</v>
      </c>
      <c r="I55" s="11">
        <v>11490</v>
      </c>
      <c r="J55" s="1">
        <f t="shared" si="0"/>
        <v>9878.426388</v>
      </c>
      <c r="K55" s="1">
        <f t="shared" si="1"/>
        <v>3.292808796</v>
      </c>
    </row>
    <row r="56" s="1" customFormat="1" hidden="1" customHeight="1" spans="1:11">
      <c r="A56" s="6" t="s">
        <v>11</v>
      </c>
      <c r="B56" s="6" t="s">
        <v>73</v>
      </c>
      <c r="C56" s="9" t="s">
        <v>13</v>
      </c>
      <c r="D56" s="9" t="s">
        <v>74</v>
      </c>
      <c r="E56" s="9" t="s">
        <v>81</v>
      </c>
      <c r="F56" s="9" t="s">
        <v>76</v>
      </c>
      <c r="G56" s="10">
        <v>10000</v>
      </c>
      <c r="H56" s="11">
        <f t="shared" si="2"/>
        <v>25641.0256410256</v>
      </c>
      <c r="I56" s="11">
        <v>30000</v>
      </c>
      <c r="J56" s="1">
        <f t="shared" si="0"/>
        <v>25792.236</v>
      </c>
      <c r="K56" s="1">
        <f t="shared" si="1"/>
        <v>2.5792236</v>
      </c>
    </row>
    <row r="57" s="1" customFormat="1" hidden="1" customHeight="1" spans="1:11">
      <c r="A57" s="6" t="s">
        <v>11</v>
      </c>
      <c r="B57" s="6" t="s">
        <v>73</v>
      </c>
      <c r="C57" s="9" t="s">
        <v>13</v>
      </c>
      <c r="D57" s="9" t="s">
        <v>74</v>
      </c>
      <c r="E57" s="9" t="s">
        <v>75</v>
      </c>
      <c r="F57" s="9" t="s">
        <v>76</v>
      </c>
      <c r="G57" s="10">
        <v>8000</v>
      </c>
      <c r="H57" s="11">
        <f t="shared" si="2"/>
        <v>23384.6153846154</v>
      </c>
      <c r="I57" s="11">
        <v>27360</v>
      </c>
      <c r="J57" s="1">
        <f t="shared" si="0"/>
        <v>23522.519232</v>
      </c>
      <c r="K57" s="1">
        <f t="shared" si="1"/>
        <v>2.940314904</v>
      </c>
    </row>
    <row r="58" s="1" customFormat="1" hidden="1" customHeight="1" spans="1:11">
      <c r="A58" s="6" t="s">
        <v>11</v>
      </c>
      <c r="B58" s="12" t="s">
        <v>73</v>
      </c>
      <c r="C58" s="9" t="s">
        <v>13</v>
      </c>
      <c r="D58" s="9" t="s">
        <v>77</v>
      </c>
      <c r="E58" s="9" t="s">
        <v>88</v>
      </c>
      <c r="F58" s="9" t="s">
        <v>76</v>
      </c>
      <c r="G58" s="10">
        <v>2100</v>
      </c>
      <c r="H58" s="11">
        <f t="shared" si="2"/>
        <v>6874.35897435897</v>
      </c>
      <c r="I58" s="11">
        <v>8043</v>
      </c>
      <c r="J58" s="1">
        <f t="shared" si="0"/>
        <v>6914.8984716</v>
      </c>
      <c r="K58" s="1">
        <f t="shared" si="1"/>
        <v>3.292808796</v>
      </c>
    </row>
    <row r="59" s="1" customFormat="1" hidden="1" customHeight="1" spans="1:11">
      <c r="A59" s="6" t="s">
        <v>11</v>
      </c>
      <c r="B59" s="12" t="s">
        <v>73</v>
      </c>
      <c r="C59" s="9" t="s">
        <v>13</v>
      </c>
      <c r="D59" s="9" t="s">
        <v>86</v>
      </c>
      <c r="E59" s="9" t="s">
        <v>87</v>
      </c>
      <c r="F59" s="9" t="s">
        <v>76</v>
      </c>
      <c r="G59" s="10">
        <v>3000</v>
      </c>
      <c r="H59" s="11">
        <f t="shared" si="2"/>
        <v>9897.4358974359</v>
      </c>
      <c r="I59" s="11">
        <v>11580</v>
      </c>
      <c r="J59" s="1">
        <f t="shared" si="0"/>
        <v>9955.803096</v>
      </c>
      <c r="K59" s="1">
        <f t="shared" si="1"/>
        <v>3.318601032</v>
      </c>
    </row>
    <row r="60" s="1" customFormat="1" hidden="1" customHeight="1" spans="1:11">
      <c r="A60" s="6" t="s">
        <v>11</v>
      </c>
      <c r="B60" s="12" t="s">
        <v>73</v>
      </c>
      <c r="C60" s="9" t="s">
        <v>13</v>
      </c>
      <c r="D60" s="9" t="s">
        <v>77</v>
      </c>
      <c r="E60" s="9" t="s">
        <v>88</v>
      </c>
      <c r="F60" s="9" t="s">
        <v>76</v>
      </c>
      <c r="G60" s="10">
        <v>3900</v>
      </c>
      <c r="H60" s="11">
        <f t="shared" si="2"/>
        <v>12766.6666666667</v>
      </c>
      <c r="I60" s="11">
        <v>14937</v>
      </c>
      <c r="J60" s="1">
        <f t="shared" si="0"/>
        <v>12841.9543044</v>
      </c>
      <c r="K60" s="1">
        <f t="shared" si="1"/>
        <v>3.292808796</v>
      </c>
    </row>
    <row r="61" s="1" customFormat="1" hidden="1" customHeight="1" spans="1:11">
      <c r="A61" s="6" t="s">
        <v>11</v>
      </c>
      <c r="B61" s="6" t="s">
        <v>73</v>
      </c>
      <c r="C61" s="9" t="s">
        <v>13</v>
      </c>
      <c r="D61" s="9" t="s">
        <v>89</v>
      </c>
      <c r="E61" s="9" t="s">
        <v>95</v>
      </c>
      <c r="F61" s="9" t="s">
        <v>76</v>
      </c>
      <c r="G61" s="10">
        <v>1200</v>
      </c>
      <c r="H61" s="11">
        <f t="shared" si="2"/>
        <v>3958.97435897436</v>
      </c>
      <c r="I61" s="11">
        <v>4632</v>
      </c>
      <c r="J61" s="1">
        <f t="shared" si="0"/>
        <v>3982.3212384</v>
      </c>
      <c r="K61" s="1">
        <f t="shared" si="1"/>
        <v>3.318601032</v>
      </c>
    </row>
    <row r="62" s="1" customFormat="1" hidden="1" customHeight="1" spans="1:11">
      <c r="A62" s="6" t="s">
        <v>11</v>
      </c>
      <c r="B62" s="12" t="s">
        <v>73</v>
      </c>
      <c r="C62" s="9" t="s">
        <v>13</v>
      </c>
      <c r="D62" s="9" t="s">
        <v>86</v>
      </c>
      <c r="E62" s="9" t="s">
        <v>87</v>
      </c>
      <c r="F62" s="9" t="s">
        <v>76</v>
      </c>
      <c r="G62" s="10">
        <v>3000</v>
      </c>
      <c r="H62" s="11">
        <f t="shared" si="2"/>
        <v>9897.4358974359</v>
      </c>
      <c r="I62" s="11">
        <v>11580</v>
      </c>
      <c r="J62" s="1">
        <f t="shared" si="0"/>
        <v>9955.803096</v>
      </c>
      <c r="K62" s="1">
        <f t="shared" si="1"/>
        <v>3.318601032</v>
      </c>
    </row>
    <row r="63" s="1" customFormat="1" hidden="1" customHeight="1" spans="1:11">
      <c r="A63" s="6" t="s">
        <v>11</v>
      </c>
      <c r="B63" s="6" t="s">
        <v>73</v>
      </c>
      <c r="C63" s="9" t="s">
        <v>13</v>
      </c>
      <c r="D63" s="9" t="s">
        <v>74</v>
      </c>
      <c r="E63" s="9" t="s">
        <v>75</v>
      </c>
      <c r="F63" s="9" t="s">
        <v>76</v>
      </c>
      <c r="G63" s="10">
        <v>2000</v>
      </c>
      <c r="H63" s="11">
        <f t="shared" si="2"/>
        <v>5846.15384615385</v>
      </c>
      <c r="I63" s="11">
        <v>6840</v>
      </c>
      <c r="J63" s="1">
        <f t="shared" si="0"/>
        <v>5880.629808</v>
      </c>
      <c r="K63" s="1">
        <f t="shared" si="1"/>
        <v>2.940314904</v>
      </c>
    </row>
    <row r="64" s="1" customFormat="1" hidden="1" customHeight="1" spans="1:11">
      <c r="A64" s="6" t="s">
        <v>11</v>
      </c>
      <c r="B64" s="12" t="s">
        <v>73</v>
      </c>
      <c r="C64" s="9" t="s">
        <v>13</v>
      </c>
      <c r="D64" s="9" t="s">
        <v>77</v>
      </c>
      <c r="E64" s="9" t="s">
        <v>88</v>
      </c>
      <c r="F64" s="9" t="s">
        <v>76</v>
      </c>
      <c r="G64" s="10">
        <v>2040</v>
      </c>
      <c r="H64" s="11">
        <f t="shared" si="2"/>
        <v>6677.94871794872</v>
      </c>
      <c r="I64" s="11">
        <v>7813.2</v>
      </c>
      <c r="J64" s="1">
        <f t="shared" si="0"/>
        <v>6717.32994384</v>
      </c>
      <c r="K64" s="1">
        <f t="shared" si="1"/>
        <v>3.292808796</v>
      </c>
    </row>
    <row r="65" s="1" customFormat="1" hidden="1" customHeight="1" spans="1:11">
      <c r="A65" s="6" t="s">
        <v>11</v>
      </c>
      <c r="B65" s="12" t="s">
        <v>73</v>
      </c>
      <c r="C65" s="9" t="s">
        <v>13</v>
      </c>
      <c r="D65" s="9" t="s">
        <v>97</v>
      </c>
      <c r="E65" s="9" t="s">
        <v>98</v>
      </c>
      <c r="F65" s="9" t="s">
        <v>76</v>
      </c>
      <c r="G65" s="10">
        <v>1000</v>
      </c>
      <c r="H65" s="11">
        <f t="shared" si="2"/>
        <v>2555.55555555556</v>
      </c>
      <c r="I65" s="11">
        <v>2990</v>
      </c>
      <c r="J65" s="1">
        <f t="shared" si="0"/>
        <v>2570.626188</v>
      </c>
      <c r="K65" s="1">
        <f t="shared" si="1"/>
        <v>2.570626188</v>
      </c>
    </row>
    <row r="66" s="1" customFormat="1" hidden="1" customHeight="1" spans="1:11">
      <c r="A66" s="6" t="s">
        <v>11</v>
      </c>
      <c r="B66" s="12" t="s">
        <v>73</v>
      </c>
      <c r="C66" s="9" t="s">
        <v>13</v>
      </c>
      <c r="D66" s="9" t="s">
        <v>84</v>
      </c>
      <c r="E66" s="9" t="s">
        <v>85</v>
      </c>
      <c r="F66" s="9" t="s">
        <v>76</v>
      </c>
      <c r="G66" s="10">
        <v>10000</v>
      </c>
      <c r="H66" s="11">
        <f t="shared" si="2"/>
        <v>24358.9743589744</v>
      </c>
      <c r="I66" s="11">
        <v>28500</v>
      </c>
      <c r="J66" s="1">
        <f t="shared" si="0"/>
        <v>24502.6242</v>
      </c>
      <c r="K66" s="1">
        <f t="shared" si="1"/>
        <v>2.45026242</v>
      </c>
    </row>
    <row r="67" s="1" customFormat="1" hidden="1" customHeight="1" spans="1:11">
      <c r="A67" s="6" t="s">
        <v>11</v>
      </c>
      <c r="B67" s="6" t="s">
        <v>73</v>
      </c>
      <c r="C67" s="9" t="s">
        <v>13</v>
      </c>
      <c r="D67" s="9" t="s">
        <v>74</v>
      </c>
      <c r="E67" s="9" t="s">
        <v>92</v>
      </c>
      <c r="F67" s="9" t="s">
        <v>76</v>
      </c>
      <c r="G67" s="10">
        <v>4000</v>
      </c>
      <c r="H67" s="11">
        <f t="shared" si="2"/>
        <v>4615.38461538462</v>
      </c>
      <c r="I67" s="11">
        <v>5400</v>
      </c>
      <c r="J67" s="1">
        <f t="shared" ref="J67:J130" si="3">I67*0.8597412</f>
        <v>4642.60248</v>
      </c>
      <c r="K67" s="1">
        <f t="shared" ref="K67:K130" si="4">J67/G67</f>
        <v>1.16065062</v>
      </c>
    </row>
    <row r="68" s="1" customFormat="1" hidden="1" customHeight="1" spans="1:11">
      <c r="A68" s="6" t="s">
        <v>11</v>
      </c>
      <c r="B68" s="6" t="s">
        <v>99</v>
      </c>
      <c r="C68" s="9" t="s">
        <v>13</v>
      </c>
      <c r="D68" s="9" t="s">
        <v>100</v>
      </c>
      <c r="E68" s="9" t="s">
        <v>83</v>
      </c>
      <c r="F68" s="9" t="s">
        <v>76</v>
      </c>
      <c r="G68" s="10">
        <v>1000</v>
      </c>
      <c r="H68" s="11">
        <f t="shared" si="2"/>
        <v>1623.93162393162</v>
      </c>
      <c r="I68" s="11">
        <v>1900</v>
      </c>
      <c r="J68" s="1">
        <f t="shared" si="3"/>
        <v>1633.50828</v>
      </c>
      <c r="K68" s="1">
        <f t="shared" si="4"/>
        <v>1.63350828</v>
      </c>
    </row>
    <row r="69" s="1" customFormat="1" hidden="1" customHeight="1" spans="1:11">
      <c r="A69" s="6" t="s">
        <v>11</v>
      </c>
      <c r="B69" s="6" t="s">
        <v>73</v>
      </c>
      <c r="C69" s="9" t="s">
        <v>13</v>
      </c>
      <c r="D69" s="9" t="s">
        <v>74</v>
      </c>
      <c r="E69" s="9" t="s">
        <v>81</v>
      </c>
      <c r="F69" s="9" t="s">
        <v>76</v>
      </c>
      <c r="G69" s="10">
        <v>10000</v>
      </c>
      <c r="H69" s="11">
        <f t="shared" si="2"/>
        <v>25641.0256410256</v>
      </c>
      <c r="I69" s="11">
        <v>30000</v>
      </c>
      <c r="J69" s="1">
        <f t="shared" si="3"/>
        <v>25792.236</v>
      </c>
      <c r="K69" s="1">
        <f t="shared" si="4"/>
        <v>2.5792236</v>
      </c>
    </row>
    <row r="70" s="1" customFormat="1" hidden="1" customHeight="1" spans="1:11">
      <c r="A70" s="6" t="s">
        <v>11</v>
      </c>
      <c r="B70" s="6" t="s">
        <v>73</v>
      </c>
      <c r="C70" s="9" t="s">
        <v>13</v>
      </c>
      <c r="D70" s="9" t="s">
        <v>74</v>
      </c>
      <c r="E70" s="9" t="s">
        <v>75</v>
      </c>
      <c r="F70" s="9" t="s">
        <v>76</v>
      </c>
      <c r="G70" s="10">
        <v>4000</v>
      </c>
      <c r="H70" s="11">
        <f t="shared" si="2"/>
        <v>11692.3076923077</v>
      </c>
      <c r="I70" s="11">
        <v>13680</v>
      </c>
      <c r="J70" s="1">
        <f t="shared" si="3"/>
        <v>11761.259616</v>
      </c>
      <c r="K70" s="1">
        <f t="shared" si="4"/>
        <v>2.940314904</v>
      </c>
    </row>
    <row r="71" s="1" customFormat="1" hidden="1" customHeight="1" spans="1:11">
      <c r="A71" s="6" t="s">
        <v>11</v>
      </c>
      <c r="B71" s="12" t="s">
        <v>73</v>
      </c>
      <c r="C71" s="9" t="s">
        <v>13</v>
      </c>
      <c r="D71" s="9" t="s">
        <v>86</v>
      </c>
      <c r="E71" s="9" t="s">
        <v>93</v>
      </c>
      <c r="F71" s="9" t="s">
        <v>76</v>
      </c>
      <c r="G71" s="10">
        <v>4000</v>
      </c>
      <c r="H71" s="11">
        <f t="shared" si="2"/>
        <v>11589.7435897436</v>
      </c>
      <c r="I71" s="11">
        <v>13560</v>
      </c>
      <c r="J71" s="1">
        <f t="shared" si="3"/>
        <v>11658.090672</v>
      </c>
      <c r="K71" s="1">
        <f t="shared" si="4"/>
        <v>2.914522668</v>
      </c>
    </row>
    <row r="72" s="1" customFormat="1" hidden="1" customHeight="1" spans="1:11">
      <c r="A72" s="6" t="s">
        <v>11</v>
      </c>
      <c r="B72" s="6" t="s">
        <v>73</v>
      </c>
      <c r="C72" s="9" t="s">
        <v>13</v>
      </c>
      <c r="D72" s="9" t="s">
        <v>74</v>
      </c>
      <c r="E72" s="9" t="s">
        <v>75</v>
      </c>
      <c r="F72" s="9" t="s">
        <v>76</v>
      </c>
      <c r="G72" s="10">
        <v>8000</v>
      </c>
      <c r="H72" s="11">
        <f t="shared" si="2"/>
        <v>23384.6153846154</v>
      </c>
      <c r="I72" s="11">
        <v>27360</v>
      </c>
      <c r="J72" s="1">
        <f t="shared" si="3"/>
        <v>23522.519232</v>
      </c>
      <c r="K72" s="1">
        <f t="shared" si="4"/>
        <v>2.940314904</v>
      </c>
    </row>
    <row r="73" s="1" customFormat="1" hidden="1" customHeight="1" spans="1:11">
      <c r="A73" s="6" t="s">
        <v>11</v>
      </c>
      <c r="B73" s="12" t="s">
        <v>73</v>
      </c>
      <c r="C73" s="9" t="s">
        <v>13</v>
      </c>
      <c r="D73" s="9" t="s">
        <v>86</v>
      </c>
      <c r="E73" s="9" t="s">
        <v>93</v>
      </c>
      <c r="F73" s="9" t="s">
        <v>76</v>
      </c>
      <c r="G73" s="10">
        <v>8000</v>
      </c>
      <c r="H73" s="11">
        <f t="shared" si="2"/>
        <v>23179.4871794872</v>
      </c>
      <c r="I73" s="11">
        <v>27120</v>
      </c>
      <c r="J73" s="1">
        <f t="shared" si="3"/>
        <v>23316.181344</v>
      </c>
      <c r="K73" s="1">
        <f t="shared" si="4"/>
        <v>2.914522668</v>
      </c>
    </row>
    <row r="74" s="1" customFormat="1" hidden="1" customHeight="1" spans="1:11">
      <c r="A74" s="6" t="s">
        <v>11</v>
      </c>
      <c r="B74" s="6" t="s">
        <v>73</v>
      </c>
      <c r="C74" s="9" t="s">
        <v>13</v>
      </c>
      <c r="D74" s="9" t="s">
        <v>74</v>
      </c>
      <c r="E74" s="9" t="s">
        <v>92</v>
      </c>
      <c r="F74" s="9" t="s">
        <v>76</v>
      </c>
      <c r="G74" s="10">
        <v>3999</v>
      </c>
      <c r="H74" s="11">
        <f t="shared" si="2"/>
        <v>4614.23076923077</v>
      </c>
      <c r="I74" s="11">
        <v>5398.65</v>
      </c>
      <c r="J74" s="1">
        <f t="shared" si="3"/>
        <v>4641.44182938</v>
      </c>
      <c r="K74" s="1">
        <f t="shared" si="4"/>
        <v>1.16065062</v>
      </c>
    </row>
    <row r="75" s="1" customFormat="1" hidden="1" customHeight="1" spans="1:11">
      <c r="A75" s="6" t="s">
        <v>11</v>
      </c>
      <c r="B75" s="6" t="s">
        <v>99</v>
      </c>
      <c r="C75" s="9" t="s">
        <v>13</v>
      </c>
      <c r="D75" s="9" t="s">
        <v>100</v>
      </c>
      <c r="E75" s="9" t="s">
        <v>83</v>
      </c>
      <c r="F75" s="9" t="s">
        <v>76</v>
      </c>
      <c r="G75" s="10">
        <v>1000</v>
      </c>
      <c r="H75" s="11">
        <f t="shared" ref="H75:H138" si="5">I75/1.17</f>
        <v>1623.93162393162</v>
      </c>
      <c r="I75" s="11">
        <v>1900</v>
      </c>
      <c r="J75" s="1">
        <f t="shared" si="3"/>
        <v>1633.50828</v>
      </c>
      <c r="K75" s="1">
        <f t="shared" si="4"/>
        <v>1.63350828</v>
      </c>
    </row>
    <row r="76" s="1" customFormat="1" hidden="1" customHeight="1" spans="1:11">
      <c r="A76" s="6" t="s">
        <v>11</v>
      </c>
      <c r="B76" s="6" t="s">
        <v>16</v>
      </c>
      <c r="C76" s="9" t="s">
        <v>13</v>
      </c>
      <c r="D76" s="9" t="s">
        <v>17</v>
      </c>
      <c r="E76" s="9" t="s">
        <v>18</v>
      </c>
      <c r="F76" s="6" t="s">
        <v>101</v>
      </c>
      <c r="G76" s="7">
        <v>-64</v>
      </c>
      <c r="H76" s="11">
        <f t="shared" si="5"/>
        <v>-547.008547008547</v>
      </c>
      <c r="I76" s="8">
        <v>-640</v>
      </c>
      <c r="J76" s="1">
        <f t="shared" si="3"/>
        <v>-550.234368</v>
      </c>
      <c r="K76" s="1">
        <f t="shared" si="4"/>
        <v>8.597412</v>
      </c>
    </row>
    <row r="77" s="1" customFormat="1" hidden="1" customHeight="1" spans="1:11">
      <c r="A77" s="6" t="s">
        <v>11</v>
      </c>
      <c r="B77" s="6" t="s">
        <v>102</v>
      </c>
      <c r="C77" s="9" t="s">
        <v>13</v>
      </c>
      <c r="D77" s="6" t="s">
        <v>103</v>
      </c>
      <c r="E77" s="6" t="s">
        <v>104</v>
      </c>
      <c r="F77" s="6" t="s">
        <v>105</v>
      </c>
      <c r="G77" s="7">
        <v>300</v>
      </c>
      <c r="H77" s="11">
        <f t="shared" si="5"/>
        <v>16841.0256410256</v>
      </c>
      <c r="I77" s="8">
        <v>19704</v>
      </c>
      <c r="J77" s="1">
        <f t="shared" si="3"/>
        <v>16940.3406048</v>
      </c>
      <c r="K77" s="1">
        <f t="shared" si="4"/>
        <v>56.467802016</v>
      </c>
    </row>
    <row r="78" s="1" customFormat="1" hidden="1" customHeight="1" spans="1:11">
      <c r="A78" s="6" t="s">
        <v>11</v>
      </c>
      <c r="B78" s="6" t="s">
        <v>106</v>
      </c>
      <c r="C78" s="9" t="s">
        <v>13</v>
      </c>
      <c r="D78" s="6" t="s">
        <v>107</v>
      </c>
      <c r="E78" s="6" t="s">
        <v>108</v>
      </c>
      <c r="F78" s="6" t="s">
        <v>106</v>
      </c>
      <c r="G78" s="7">
        <v>240</v>
      </c>
      <c r="H78" s="11">
        <f t="shared" si="5"/>
        <v>4512.82051282051</v>
      </c>
      <c r="I78" s="8">
        <v>5280</v>
      </c>
      <c r="J78" s="1">
        <f t="shared" si="3"/>
        <v>4539.433536</v>
      </c>
      <c r="K78" s="1">
        <f t="shared" si="4"/>
        <v>18.9143064</v>
      </c>
    </row>
    <row r="79" s="1" customFormat="1" hidden="1" customHeight="1" spans="1:11">
      <c r="A79" s="6" t="s">
        <v>11</v>
      </c>
      <c r="B79" s="6" t="s">
        <v>57</v>
      </c>
      <c r="C79" s="9" t="s">
        <v>13</v>
      </c>
      <c r="D79" s="6" t="s">
        <v>109</v>
      </c>
      <c r="E79" s="6" t="s">
        <v>110</v>
      </c>
      <c r="F79" s="6" t="s">
        <v>106</v>
      </c>
      <c r="G79" s="7">
        <v>50</v>
      </c>
      <c r="H79" s="11">
        <f t="shared" si="5"/>
        <v>371.794871794872</v>
      </c>
      <c r="I79" s="8">
        <v>435</v>
      </c>
      <c r="J79" s="1">
        <f t="shared" si="3"/>
        <v>373.987422</v>
      </c>
      <c r="K79" s="1">
        <f t="shared" si="4"/>
        <v>7.47974844</v>
      </c>
    </row>
    <row r="80" s="1" customFormat="1" hidden="1" customHeight="1" spans="1:11">
      <c r="A80" s="6" t="s">
        <v>11</v>
      </c>
      <c r="B80" s="6" t="s">
        <v>102</v>
      </c>
      <c r="C80" s="9" t="s">
        <v>13</v>
      </c>
      <c r="D80" s="6" t="s">
        <v>103</v>
      </c>
      <c r="E80" s="6" t="s">
        <v>104</v>
      </c>
      <c r="F80" s="6" t="s">
        <v>105</v>
      </c>
      <c r="G80" s="7">
        <v>180</v>
      </c>
      <c r="H80" s="11">
        <f t="shared" si="5"/>
        <v>10104.6153846154</v>
      </c>
      <c r="I80" s="8">
        <v>11822.4</v>
      </c>
      <c r="J80" s="1">
        <f t="shared" si="3"/>
        <v>10164.20436288</v>
      </c>
      <c r="K80" s="1">
        <f t="shared" si="4"/>
        <v>56.467802016</v>
      </c>
    </row>
    <row r="81" s="1" customFormat="1" hidden="1" customHeight="1" spans="1:11">
      <c r="A81" s="6" t="s">
        <v>11</v>
      </c>
      <c r="B81" s="12" t="s">
        <v>57</v>
      </c>
      <c r="C81" s="9" t="s">
        <v>13</v>
      </c>
      <c r="D81" s="12" t="s">
        <v>111</v>
      </c>
      <c r="E81" s="6" t="s">
        <v>112</v>
      </c>
      <c r="F81" s="6" t="s">
        <v>113</v>
      </c>
      <c r="G81" s="7">
        <v>80</v>
      </c>
      <c r="H81" s="11">
        <f t="shared" si="5"/>
        <v>892.991452991453</v>
      </c>
      <c r="I81" s="8">
        <v>1044.8</v>
      </c>
      <c r="J81" s="1">
        <f t="shared" si="3"/>
        <v>898.25760576</v>
      </c>
      <c r="K81" s="1">
        <f t="shared" si="4"/>
        <v>11.228220072</v>
      </c>
    </row>
    <row r="82" s="1" customFormat="1" hidden="1" customHeight="1" spans="1:11">
      <c r="A82" s="6" t="s">
        <v>11</v>
      </c>
      <c r="B82" s="6" t="s">
        <v>20</v>
      </c>
      <c r="C82" s="9" t="s">
        <v>13</v>
      </c>
      <c r="D82" s="6" t="s">
        <v>21</v>
      </c>
      <c r="E82" s="6" t="s">
        <v>22</v>
      </c>
      <c r="F82" s="6" t="s">
        <v>23</v>
      </c>
      <c r="G82" s="7">
        <v>1200</v>
      </c>
      <c r="H82" s="11">
        <f t="shared" si="5"/>
        <v>12123.0769230769</v>
      </c>
      <c r="I82" s="8">
        <v>14184</v>
      </c>
      <c r="J82" s="1">
        <f t="shared" si="3"/>
        <v>12194.5691808</v>
      </c>
      <c r="K82" s="1">
        <f t="shared" si="4"/>
        <v>10.162140984</v>
      </c>
    </row>
    <row r="83" s="1" customFormat="1" hidden="1" customHeight="1" spans="1:11">
      <c r="A83" s="6" t="s">
        <v>11</v>
      </c>
      <c r="B83" s="6" t="s">
        <v>114</v>
      </c>
      <c r="C83" s="9" t="s">
        <v>13</v>
      </c>
      <c r="D83" s="6" t="s">
        <v>115</v>
      </c>
      <c r="E83" s="6" t="s">
        <v>116</v>
      </c>
      <c r="F83" s="6" t="s">
        <v>114</v>
      </c>
      <c r="G83" s="7">
        <v>50</v>
      </c>
      <c r="H83" s="11">
        <f t="shared" si="5"/>
        <v>1507.26495726496</v>
      </c>
      <c r="I83" s="8">
        <v>1763.5</v>
      </c>
      <c r="J83" s="1">
        <f t="shared" si="3"/>
        <v>1516.1536062</v>
      </c>
      <c r="K83" s="1">
        <f t="shared" si="4"/>
        <v>30.323072124</v>
      </c>
    </row>
    <row r="84" s="1" customFormat="1" hidden="1" customHeight="1" spans="1:11">
      <c r="A84" s="6" t="s">
        <v>11</v>
      </c>
      <c r="B84" s="12" t="s">
        <v>117</v>
      </c>
      <c r="C84" s="9" t="s">
        <v>13</v>
      </c>
      <c r="D84" s="12" t="s">
        <v>118</v>
      </c>
      <c r="E84" s="6" t="s">
        <v>119</v>
      </c>
      <c r="F84" s="6" t="s">
        <v>120</v>
      </c>
      <c r="G84" s="7">
        <v>600</v>
      </c>
      <c r="H84" s="11">
        <f t="shared" si="5"/>
        <v>20733.3333333333</v>
      </c>
      <c r="I84" s="8">
        <v>24258</v>
      </c>
      <c r="J84" s="1">
        <f t="shared" si="3"/>
        <v>20855.6020296</v>
      </c>
      <c r="K84" s="1">
        <f t="shared" si="4"/>
        <v>34.759336716</v>
      </c>
    </row>
    <row r="85" s="1" customFormat="1" hidden="1" customHeight="1" spans="1:11">
      <c r="A85" s="6" t="s">
        <v>11</v>
      </c>
      <c r="B85" s="6" t="s">
        <v>57</v>
      </c>
      <c r="C85" s="9" t="s">
        <v>13</v>
      </c>
      <c r="D85" s="6" t="s">
        <v>121</v>
      </c>
      <c r="E85" s="6" t="s">
        <v>122</v>
      </c>
      <c r="F85" s="6" t="s">
        <v>123</v>
      </c>
      <c r="G85" s="7">
        <v>100</v>
      </c>
      <c r="H85" s="11">
        <f t="shared" si="5"/>
        <v>4632.47863247863</v>
      </c>
      <c r="I85" s="8">
        <v>5420</v>
      </c>
      <c r="J85" s="1">
        <f t="shared" si="3"/>
        <v>4659.797304</v>
      </c>
      <c r="K85" s="1">
        <f t="shared" si="4"/>
        <v>46.59797304</v>
      </c>
    </row>
    <row r="86" s="1" customFormat="1" hidden="1" customHeight="1" spans="1:11">
      <c r="A86" s="6" t="s">
        <v>11</v>
      </c>
      <c r="B86" s="6" t="s">
        <v>124</v>
      </c>
      <c r="C86" s="9" t="s">
        <v>13</v>
      </c>
      <c r="D86" s="6" t="s">
        <v>125</v>
      </c>
      <c r="E86" s="6" t="s">
        <v>126</v>
      </c>
      <c r="F86" s="6" t="s">
        <v>127</v>
      </c>
      <c r="G86" s="7">
        <v>100</v>
      </c>
      <c r="H86" s="11">
        <f t="shared" si="5"/>
        <v>3196.5811965812</v>
      </c>
      <c r="I86" s="8">
        <v>3740</v>
      </c>
      <c r="J86" s="1">
        <f t="shared" si="3"/>
        <v>3215.432088</v>
      </c>
      <c r="K86" s="1">
        <f t="shared" si="4"/>
        <v>32.15432088</v>
      </c>
    </row>
    <row r="87" s="1" customFormat="1" hidden="1" customHeight="1" spans="1:11">
      <c r="A87" s="6" t="s">
        <v>11</v>
      </c>
      <c r="B87" s="6" t="s">
        <v>57</v>
      </c>
      <c r="C87" s="6" t="s">
        <v>128</v>
      </c>
      <c r="D87" s="6" t="s">
        <v>129</v>
      </c>
      <c r="E87" s="6" t="s">
        <v>130</v>
      </c>
      <c r="F87" s="6" t="s">
        <v>131</v>
      </c>
      <c r="G87" s="7">
        <v>50</v>
      </c>
      <c r="H87" s="11">
        <f t="shared" si="5"/>
        <v>985.897435897436</v>
      </c>
      <c r="I87" s="8">
        <v>1153.5</v>
      </c>
      <c r="J87" s="1">
        <f t="shared" si="3"/>
        <v>991.7114742</v>
      </c>
      <c r="K87" s="1">
        <f t="shared" si="4"/>
        <v>19.834229484</v>
      </c>
    </row>
    <row r="88" s="1" customFormat="1" hidden="1" customHeight="1" spans="1:11">
      <c r="A88" s="6" t="s">
        <v>11</v>
      </c>
      <c r="B88" s="12" t="s">
        <v>132</v>
      </c>
      <c r="C88" s="6" t="s">
        <v>128</v>
      </c>
      <c r="D88" s="12" t="s">
        <v>133</v>
      </c>
      <c r="E88" s="6" t="s">
        <v>134</v>
      </c>
      <c r="F88" s="6" t="s">
        <v>135</v>
      </c>
      <c r="G88" s="7">
        <v>120</v>
      </c>
      <c r="H88" s="11">
        <f t="shared" si="5"/>
        <v>2584.61538461538</v>
      </c>
      <c r="I88" s="8">
        <v>3024</v>
      </c>
      <c r="J88" s="1">
        <f t="shared" si="3"/>
        <v>2599.8573888</v>
      </c>
      <c r="K88" s="1">
        <f t="shared" si="4"/>
        <v>21.66547824</v>
      </c>
    </row>
    <row r="89" s="1" customFormat="1" hidden="1" customHeight="1" spans="1:11">
      <c r="A89" s="6" t="s">
        <v>11</v>
      </c>
      <c r="B89" s="6" t="s">
        <v>136</v>
      </c>
      <c r="C89" s="6" t="s">
        <v>128</v>
      </c>
      <c r="D89" s="6" t="s">
        <v>137</v>
      </c>
      <c r="E89" s="6" t="s">
        <v>138</v>
      </c>
      <c r="F89" s="6" t="s">
        <v>139</v>
      </c>
      <c r="G89" s="7">
        <v>1000</v>
      </c>
      <c r="H89" s="11">
        <f t="shared" si="5"/>
        <v>3170.94017094017</v>
      </c>
      <c r="I89" s="8">
        <v>3710</v>
      </c>
      <c r="J89" s="1">
        <f t="shared" si="3"/>
        <v>3189.639852</v>
      </c>
      <c r="K89" s="1">
        <f t="shared" si="4"/>
        <v>3.189639852</v>
      </c>
    </row>
    <row r="90" s="1" customFormat="1" hidden="1" customHeight="1" spans="1:11">
      <c r="A90" s="6" t="s">
        <v>11</v>
      </c>
      <c r="B90" s="6" t="s">
        <v>32</v>
      </c>
      <c r="C90" s="6" t="s">
        <v>128</v>
      </c>
      <c r="D90" s="6" t="s">
        <v>33</v>
      </c>
      <c r="E90" s="6" t="s">
        <v>34</v>
      </c>
      <c r="F90" s="6" t="s">
        <v>35</v>
      </c>
      <c r="G90" s="7">
        <v>800</v>
      </c>
      <c r="H90" s="11">
        <f t="shared" si="5"/>
        <v>21880.3418803419</v>
      </c>
      <c r="I90" s="8">
        <v>25600</v>
      </c>
      <c r="J90" s="1">
        <f t="shared" si="3"/>
        <v>22009.37472</v>
      </c>
      <c r="K90" s="1">
        <f t="shared" si="4"/>
        <v>27.5117184</v>
      </c>
    </row>
    <row r="91" s="1" customFormat="1" hidden="1" customHeight="1" spans="1:11">
      <c r="A91" s="6" t="s">
        <v>11</v>
      </c>
      <c r="B91" s="6" t="s">
        <v>57</v>
      </c>
      <c r="C91" s="6" t="s">
        <v>128</v>
      </c>
      <c r="D91" s="6" t="s">
        <v>140</v>
      </c>
      <c r="E91" s="6" t="s">
        <v>141</v>
      </c>
      <c r="F91" s="6" t="s">
        <v>120</v>
      </c>
      <c r="G91" s="7">
        <v>1200</v>
      </c>
      <c r="H91" s="11">
        <f t="shared" si="5"/>
        <v>20492.3076923077</v>
      </c>
      <c r="I91" s="8">
        <v>23976</v>
      </c>
      <c r="J91" s="1">
        <f t="shared" si="3"/>
        <v>20613.1550112</v>
      </c>
      <c r="K91" s="1">
        <f t="shared" si="4"/>
        <v>17.177629176</v>
      </c>
    </row>
    <row r="92" s="1" customFormat="1" hidden="1" customHeight="1" spans="1:11">
      <c r="A92" s="6" t="s">
        <v>11</v>
      </c>
      <c r="B92" s="12" t="s">
        <v>142</v>
      </c>
      <c r="C92" s="6" t="s">
        <v>128</v>
      </c>
      <c r="D92" s="6" t="s">
        <v>143</v>
      </c>
      <c r="E92" s="6" t="s">
        <v>144</v>
      </c>
      <c r="F92" s="6" t="s">
        <v>142</v>
      </c>
      <c r="G92" s="7">
        <v>80</v>
      </c>
      <c r="H92" s="11">
        <f t="shared" si="5"/>
        <v>905.982905982906</v>
      </c>
      <c r="I92" s="8">
        <v>1060</v>
      </c>
      <c r="J92" s="1">
        <f t="shared" si="3"/>
        <v>911.325672</v>
      </c>
      <c r="K92" s="1">
        <f t="shared" si="4"/>
        <v>11.3915709</v>
      </c>
    </row>
    <row r="93" s="1" customFormat="1" hidden="1" customHeight="1" spans="1:11">
      <c r="A93" s="6" t="s">
        <v>11</v>
      </c>
      <c r="B93" s="6" t="s">
        <v>69</v>
      </c>
      <c r="C93" s="6" t="s">
        <v>128</v>
      </c>
      <c r="D93" s="6" t="s">
        <v>145</v>
      </c>
      <c r="E93" s="6" t="s">
        <v>146</v>
      </c>
      <c r="F93" s="6" t="s">
        <v>147</v>
      </c>
      <c r="G93" s="7">
        <v>10</v>
      </c>
      <c r="H93" s="11">
        <f t="shared" si="5"/>
        <v>186.752136752137</v>
      </c>
      <c r="I93" s="8">
        <v>218.5</v>
      </c>
      <c r="J93" s="1">
        <f t="shared" si="3"/>
        <v>187.8534522</v>
      </c>
      <c r="K93" s="1">
        <f t="shared" si="4"/>
        <v>18.78534522</v>
      </c>
    </row>
    <row r="94" s="1" customFormat="1" hidden="1" customHeight="1" spans="1:11">
      <c r="A94" s="6" t="s">
        <v>11</v>
      </c>
      <c r="B94" s="6" t="s">
        <v>124</v>
      </c>
      <c r="C94" s="6" t="s">
        <v>128</v>
      </c>
      <c r="D94" s="6" t="s">
        <v>148</v>
      </c>
      <c r="E94" s="6" t="s">
        <v>149</v>
      </c>
      <c r="F94" s="6" t="s">
        <v>150</v>
      </c>
      <c r="G94" s="7">
        <v>100</v>
      </c>
      <c r="H94" s="11">
        <f t="shared" si="5"/>
        <v>2378.63247863248</v>
      </c>
      <c r="I94" s="8">
        <v>2783</v>
      </c>
      <c r="J94" s="1">
        <f t="shared" si="3"/>
        <v>2392.6597596</v>
      </c>
      <c r="K94" s="1">
        <f t="shared" si="4"/>
        <v>23.926597596</v>
      </c>
    </row>
    <row r="95" s="1" customFormat="1" hidden="1" customHeight="1" spans="1:11">
      <c r="A95" s="6" t="s">
        <v>11</v>
      </c>
      <c r="B95" s="12" t="s">
        <v>49</v>
      </c>
      <c r="C95" s="6" t="s">
        <v>128</v>
      </c>
      <c r="D95" s="12" t="s">
        <v>50</v>
      </c>
      <c r="E95" s="6" t="s">
        <v>51</v>
      </c>
      <c r="F95" s="6" t="s">
        <v>52</v>
      </c>
      <c r="G95" s="7">
        <v>600</v>
      </c>
      <c r="H95" s="11">
        <f t="shared" si="5"/>
        <v>10964.1025641026</v>
      </c>
      <c r="I95" s="8">
        <v>12828</v>
      </c>
      <c r="J95" s="1">
        <f t="shared" si="3"/>
        <v>11028.7601136</v>
      </c>
      <c r="K95" s="1">
        <f t="shared" si="4"/>
        <v>18.381266856</v>
      </c>
    </row>
    <row r="96" s="1" customFormat="1" hidden="1" customHeight="1" spans="1:11">
      <c r="A96" s="6" t="s">
        <v>11</v>
      </c>
      <c r="B96" s="13" t="s">
        <v>151</v>
      </c>
      <c r="C96" s="6" t="s">
        <v>128</v>
      </c>
      <c r="D96" s="6" t="s">
        <v>152</v>
      </c>
      <c r="E96" s="6" t="s">
        <v>153</v>
      </c>
      <c r="F96" s="6" t="s">
        <v>151</v>
      </c>
      <c r="G96" s="7">
        <v>3600</v>
      </c>
      <c r="H96" s="11">
        <f t="shared" si="5"/>
        <v>2369.23076923077</v>
      </c>
      <c r="I96" s="8">
        <v>2772</v>
      </c>
      <c r="J96" s="1">
        <f t="shared" si="3"/>
        <v>2383.2026064</v>
      </c>
      <c r="K96" s="1">
        <f t="shared" si="4"/>
        <v>0.662000724</v>
      </c>
    </row>
    <row r="97" s="1" customFormat="1" hidden="1" customHeight="1" spans="1:11">
      <c r="A97" s="6" t="s">
        <v>11</v>
      </c>
      <c r="B97" s="6" t="s">
        <v>24</v>
      </c>
      <c r="C97" s="6" t="s">
        <v>128</v>
      </c>
      <c r="D97" s="6" t="s">
        <v>154</v>
      </c>
      <c r="E97" s="6" t="s">
        <v>155</v>
      </c>
      <c r="F97" s="6" t="s">
        <v>156</v>
      </c>
      <c r="G97" s="7">
        <v>200</v>
      </c>
      <c r="H97" s="11">
        <f t="shared" si="5"/>
        <v>1471.79487179487</v>
      </c>
      <c r="I97" s="8">
        <v>1722</v>
      </c>
      <c r="J97" s="1">
        <f t="shared" si="3"/>
        <v>1480.4743464</v>
      </c>
      <c r="K97" s="1">
        <f t="shared" si="4"/>
        <v>7.402371732</v>
      </c>
    </row>
    <row r="98" s="1" customFormat="1" hidden="1" customHeight="1" spans="1:11">
      <c r="A98" s="6" t="s">
        <v>11</v>
      </c>
      <c r="B98" s="6" t="s">
        <v>57</v>
      </c>
      <c r="C98" s="6" t="s">
        <v>128</v>
      </c>
      <c r="D98" s="6" t="s">
        <v>109</v>
      </c>
      <c r="E98" s="6" t="s">
        <v>110</v>
      </c>
      <c r="F98" s="6" t="s">
        <v>157</v>
      </c>
      <c r="G98" s="7">
        <v>50</v>
      </c>
      <c r="H98" s="11">
        <f t="shared" si="5"/>
        <v>371.794871794872</v>
      </c>
      <c r="I98" s="8">
        <v>435</v>
      </c>
      <c r="J98" s="1">
        <f t="shared" si="3"/>
        <v>373.987422</v>
      </c>
      <c r="K98" s="1">
        <f t="shared" si="4"/>
        <v>7.47974844</v>
      </c>
    </row>
    <row r="99" s="1" customFormat="1" hidden="1" customHeight="1" spans="1:11">
      <c r="A99" s="6" t="s">
        <v>11</v>
      </c>
      <c r="B99" s="6" t="s">
        <v>99</v>
      </c>
      <c r="C99" s="6" t="s">
        <v>128</v>
      </c>
      <c r="D99" s="6" t="s">
        <v>158</v>
      </c>
      <c r="E99" s="6" t="s">
        <v>159</v>
      </c>
      <c r="F99" s="6" t="s">
        <v>160</v>
      </c>
      <c r="G99" s="7">
        <v>50</v>
      </c>
      <c r="H99" s="11">
        <f t="shared" si="5"/>
        <v>86.3247863247863</v>
      </c>
      <c r="I99" s="8">
        <v>101</v>
      </c>
      <c r="J99" s="1">
        <f t="shared" si="3"/>
        <v>86.8338612</v>
      </c>
      <c r="K99" s="1">
        <f t="shared" si="4"/>
        <v>1.736677224</v>
      </c>
    </row>
    <row r="100" s="1" customFormat="1" hidden="1" customHeight="1" spans="1:11">
      <c r="A100" s="6" t="s">
        <v>11</v>
      </c>
      <c r="B100" s="6" t="s">
        <v>57</v>
      </c>
      <c r="C100" s="6" t="s">
        <v>128</v>
      </c>
      <c r="D100" s="6" t="s">
        <v>161</v>
      </c>
      <c r="E100" s="6" t="s">
        <v>162</v>
      </c>
      <c r="F100" s="6" t="s">
        <v>163</v>
      </c>
      <c r="G100" s="7">
        <v>100</v>
      </c>
      <c r="H100" s="11">
        <f t="shared" si="5"/>
        <v>475.213675213675</v>
      </c>
      <c r="I100" s="8">
        <v>556</v>
      </c>
      <c r="J100" s="1">
        <f t="shared" si="3"/>
        <v>478.0161072</v>
      </c>
      <c r="K100" s="1">
        <f t="shared" si="4"/>
        <v>4.780161072</v>
      </c>
    </row>
    <row r="101" s="1" customFormat="1" hidden="1" customHeight="1" spans="1:11">
      <c r="A101" s="6" t="s">
        <v>11</v>
      </c>
      <c r="B101" s="12" t="s">
        <v>164</v>
      </c>
      <c r="C101" s="6" t="s">
        <v>128</v>
      </c>
      <c r="D101" s="14" t="s">
        <v>165</v>
      </c>
      <c r="E101" s="6" t="s">
        <v>166</v>
      </c>
      <c r="F101" s="6" t="s">
        <v>167</v>
      </c>
      <c r="G101" s="7">
        <v>200</v>
      </c>
      <c r="H101" s="11">
        <f t="shared" si="5"/>
        <v>4502.5641025641</v>
      </c>
      <c r="I101" s="8">
        <v>5268</v>
      </c>
      <c r="J101" s="1">
        <f t="shared" si="3"/>
        <v>4529.1166416</v>
      </c>
      <c r="K101" s="1">
        <f t="shared" si="4"/>
        <v>22.645583208</v>
      </c>
    </row>
    <row r="102" s="1" customFormat="1" hidden="1" customHeight="1" spans="1:11">
      <c r="A102" s="6" t="s">
        <v>11</v>
      </c>
      <c r="B102" s="12" t="s">
        <v>99</v>
      </c>
      <c r="C102" s="6" t="s">
        <v>128</v>
      </c>
      <c r="D102" s="6" t="s">
        <v>168</v>
      </c>
      <c r="E102" s="6" t="s">
        <v>169</v>
      </c>
      <c r="F102" s="6" t="s">
        <v>170</v>
      </c>
      <c r="G102" s="7">
        <v>50</v>
      </c>
      <c r="H102" s="11">
        <f t="shared" si="5"/>
        <v>1038.46153846154</v>
      </c>
      <c r="I102" s="8">
        <v>1215</v>
      </c>
      <c r="J102" s="1">
        <f t="shared" si="3"/>
        <v>1044.585558</v>
      </c>
      <c r="K102" s="1">
        <f t="shared" si="4"/>
        <v>20.89171116</v>
      </c>
    </row>
    <row r="103" s="1" customFormat="1" hidden="1" customHeight="1" spans="1:11">
      <c r="A103" s="6" t="s">
        <v>11</v>
      </c>
      <c r="B103" s="6" t="s">
        <v>99</v>
      </c>
      <c r="C103" s="15" t="s">
        <v>128</v>
      </c>
      <c r="D103" s="15" t="s">
        <v>171</v>
      </c>
      <c r="E103" s="15" t="s">
        <v>172</v>
      </c>
      <c r="F103" s="15" t="s">
        <v>173</v>
      </c>
      <c r="G103" s="16">
        <v>50</v>
      </c>
      <c r="H103" s="11">
        <f t="shared" si="5"/>
        <v>803.418803418803</v>
      </c>
      <c r="I103" s="19">
        <v>940</v>
      </c>
      <c r="J103" s="1">
        <f t="shared" si="3"/>
        <v>808.156728</v>
      </c>
      <c r="K103" s="1">
        <f t="shared" si="4"/>
        <v>16.16313456</v>
      </c>
    </row>
    <row r="104" s="1" customFormat="1" hidden="1" customHeight="1" spans="1:11">
      <c r="A104" s="6" t="s">
        <v>11</v>
      </c>
      <c r="B104" s="6" t="s">
        <v>174</v>
      </c>
      <c r="C104" s="15" t="s">
        <v>128</v>
      </c>
      <c r="D104" s="15" t="s">
        <v>175</v>
      </c>
      <c r="E104" s="15" t="s">
        <v>176</v>
      </c>
      <c r="F104" s="15" t="s">
        <v>177</v>
      </c>
      <c r="G104" s="16">
        <v>300</v>
      </c>
      <c r="H104" s="11">
        <f t="shared" si="5"/>
        <v>3371.79487179487</v>
      </c>
      <c r="I104" s="19">
        <v>3945</v>
      </c>
      <c r="J104" s="1">
        <f t="shared" si="3"/>
        <v>3391.679034</v>
      </c>
      <c r="K104" s="1">
        <f t="shared" si="4"/>
        <v>11.30559678</v>
      </c>
    </row>
    <row r="105" s="1" customFormat="1" hidden="1" customHeight="1" spans="1:11">
      <c r="A105" s="6" t="s">
        <v>11</v>
      </c>
      <c r="B105" s="6" t="s">
        <v>178</v>
      </c>
      <c r="C105" s="15" t="s">
        <v>128</v>
      </c>
      <c r="D105" s="15" t="s">
        <v>179</v>
      </c>
      <c r="E105" s="15" t="s">
        <v>180</v>
      </c>
      <c r="F105" s="15" t="s">
        <v>178</v>
      </c>
      <c r="G105" s="16">
        <v>100</v>
      </c>
      <c r="H105" s="11">
        <f t="shared" si="5"/>
        <v>1635.04273504274</v>
      </c>
      <c r="I105" s="19">
        <v>1913</v>
      </c>
      <c r="J105" s="1">
        <f t="shared" si="3"/>
        <v>1644.6849156</v>
      </c>
      <c r="K105" s="1">
        <f t="shared" si="4"/>
        <v>16.446849156</v>
      </c>
    </row>
    <row r="106" s="1" customFormat="1" hidden="1" customHeight="1" spans="1:11">
      <c r="A106" s="6" t="s">
        <v>11</v>
      </c>
      <c r="B106" s="6" t="s">
        <v>53</v>
      </c>
      <c r="C106" s="15" t="s">
        <v>128</v>
      </c>
      <c r="D106" s="15" t="s">
        <v>54</v>
      </c>
      <c r="E106" s="15" t="s">
        <v>55</v>
      </c>
      <c r="F106" s="15" t="s">
        <v>56</v>
      </c>
      <c r="G106" s="16">
        <v>30</v>
      </c>
      <c r="H106" s="11">
        <f t="shared" si="5"/>
        <v>574.358974358974</v>
      </c>
      <c r="I106" s="19">
        <v>672</v>
      </c>
      <c r="J106" s="1">
        <f t="shared" si="3"/>
        <v>577.7460864</v>
      </c>
      <c r="K106" s="1">
        <f t="shared" si="4"/>
        <v>19.25820288</v>
      </c>
    </row>
    <row r="107" s="1" customFormat="1" hidden="1" customHeight="1" spans="1:11">
      <c r="A107" s="6" t="s">
        <v>11</v>
      </c>
      <c r="B107" s="6" t="s">
        <v>32</v>
      </c>
      <c r="C107" s="15" t="s">
        <v>128</v>
      </c>
      <c r="D107" s="15" t="s">
        <v>33</v>
      </c>
      <c r="E107" s="15" t="s">
        <v>34</v>
      </c>
      <c r="F107" s="15" t="s">
        <v>181</v>
      </c>
      <c r="G107" s="16">
        <v>800</v>
      </c>
      <c r="H107" s="11">
        <f t="shared" si="5"/>
        <v>21880.3418803419</v>
      </c>
      <c r="I107" s="19">
        <v>25600</v>
      </c>
      <c r="J107" s="1">
        <f t="shared" si="3"/>
        <v>22009.37472</v>
      </c>
      <c r="K107" s="1">
        <f t="shared" si="4"/>
        <v>27.5117184</v>
      </c>
    </row>
    <row r="108" s="1" customFormat="1" hidden="1" customHeight="1" spans="1:11">
      <c r="A108" s="6" t="s">
        <v>11</v>
      </c>
      <c r="B108" s="6" t="s">
        <v>182</v>
      </c>
      <c r="C108" s="15" t="s">
        <v>128</v>
      </c>
      <c r="D108" s="15" t="s">
        <v>183</v>
      </c>
      <c r="E108" s="15" t="s">
        <v>184</v>
      </c>
      <c r="F108" s="15" t="s">
        <v>185</v>
      </c>
      <c r="G108" s="16">
        <v>100</v>
      </c>
      <c r="H108" s="11">
        <f t="shared" si="5"/>
        <v>2029.91452991453</v>
      </c>
      <c r="I108" s="19">
        <v>2375</v>
      </c>
      <c r="J108" s="1">
        <f t="shared" si="3"/>
        <v>2041.88535</v>
      </c>
      <c r="K108" s="1">
        <f t="shared" si="4"/>
        <v>20.4188535</v>
      </c>
    </row>
    <row r="109" s="1" customFormat="1" hidden="1" customHeight="1" spans="1:11">
      <c r="A109" s="6" t="s">
        <v>11</v>
      </c>
      <c r="B109" s="6" t="s">
        <v>99</v>
      </c>
      <c r="C109" s="15" t="s">
        <v>128</v>
      </c>
      <c r="D109" s="15" t="s">
        <v>158</v>
      </c>
      <c r="E109" s="15" t="s">
        <v>186</v>
      </c>
      <c r="F109" s="15" t="s">
        <v>160</v>
      </c>
      <c r="G109" s="16">
        <v>100</v>
      </c>
      <c r="H109" s="11">
        <f t="shared" si="5"/>
        <v>172.649572649573</v>
      </c>
      <c r="I109" s="19">
        <v>202</v>
      </c>
      <c r="J109" s="1">
        <f t="shared" si="3"/>
        <v>173.6677224</v>
      </c>
      <c r="K109" s="1">
        <f t="shared" si="4"/>
        <v>1.736677224</v>
      </c>
    </row>
    <row r="110" s="1" customFormat="1" hidden="1" customHeight="1" spans="1:11">
      <c r="A110" s="6" t="s">
        <v>11</v>
      </c>
      <c r="B110" s="6" t="s">
        <v>124</v>
      </c>
      <c r="C110" s="15" t="s">
        <v>128</v>
      </c>
      <c r="D110" s="15" t="s">
        <v>187</v>
      </c>
      <c r="E110" s="15" t="s">
        <v>188</v>
      </c>
      <c r="F110" s="15" t="s">
        <v>189</v>
      </c>
      <c r="G110" s="16">
        <v>50</v>
      </c>
      <c r="H110" s="11">
        <f t="shared" si="5"/>
        <v>1917.09401709402</v>
      </c>
      <c r="I110" s="19">
        <v>2243</v>
      </c>
      <c r="J110" s="1">
        <f t="shared" si="3"/>
        <v>1928.3995116</v>
      </c>
      <c r="K110" s="1">
        <f t="shared" si="4"/>
        <v>38.567990232</v>
      </c>
    </row>
    <row r="111" s="1" customFormat="1" hidden="1" customHeight="1" spans="1:11">
      <c r="A111" s="6" t="s">
        <v>11</v>
      </c>
      <c r="B111" s="6" t="s">
        <v>190</v>
      </c>
      <c r="C111" s="15" t="s">
        <v>128</v>
      </c>
      <c r="D111" s="15" t="s">
        <v>191</v>
      </c>
      <c r="E111" s="15" t="s">
        <v>192</v>
      </c>
      <c r="F111" s="17" t="s">
        <v>193</v>
      </c>
      <c r="G111" s="18">
        <v>1000</v>
      </c>
      <c r="H111" s="11">
        <f t="shared" si="5"/>
        <v>1000</v>
      </c>
      <c r="I111" s="20">
        <v>1170</v>
      </c>
      <c r="J111" s="1">
        <f t="shared" si="3"/>
        <v>1005.897204</v>
      </c>
      <c r="K111" s="1">
        <f t="shared" si="4"/>
        <v>1.005897204</v>
      </c>
    </row>
    <row r="112" s="1" customFormat="1" hidden="1" customHeight="1" spans="1:11">
      <c r="A112" s="6" t="s">
        <v>11</v>
      </c>
      <c r="B112" s="6" t="s">
        <v>16</v>
      </c>
      <c r="C112" s="15" t="s">
        <v>128</v>
      </c>
      <c r="D112" s="15" t="s">
        <v>194</v>
      </c>
      <c r="E112" s="15" t="s">
        <v>195</v>
      </c>
      <c r="F112" s="15" t="s">
        <v>196</v>
      </c>
      <c r="G112" s="16">
        <v>50</v>
      </c>
      <c r="H112" s="11">
        <f t="shared" si="5"/>
        <v>1040.17094017094</v>
      </c>
      <c r="I112" s="19">
        <v>1217</v>
      </c>
      <c r="J112" s="1">
        <f t="shared" si="3"/>
        <v>1046.3050404</v>
      </c>
      <c r="K112" s="1">
        <f t="shared" si="4"/>
        <v>20.926100808</v>
      </c>
    </row>
    <row r="113" s="1" customFormat="1" hidden="1" customHeight="1" spans="1:11">
      <c r="A113" s="6" t="s">
        <v>11</v>
      </c>
      <c r="B113" s="6" t="s">
        <v>197</v>
      </c>
      <c r="C113" s="15" t="s">
        <v>128</v>
      </c>
      <c r="D113" s="15" t="s">
        <v>198</v>
      </c>
      <c r="E113" s="15" t="s">
        <v>199</v>
      </c>
      <c r="F113" s="15" t="s">
        <v>200</v>
      </c>
      <c r="G113" s="16">
        <v>200</v>
      </c>
      <c r="H113" s="11">
        <f t="shared" si="5"/>
        <v>4208.54700854701</v>
      </c>
      <c r="I113" s="19">
        <v>4924</v>
      </c>
      <c r="J113" s="1">
        <f t="shared" si="3"/>
        <v>4233.3656688</v>
      </c>
      <c r="K113" s="1">
        <f t="shared" si="4"/>
        <v>21.166828344</v>
      </c>
    </row>
    <row r="114" s="1" customFormat="1" hidden="1" customHeight="1" spans="1:11">
      <c r="A114" s="6" t="s">
        <v>11</v>
      </c>
      <c r="B114" s="6" t="s">
        <v>57</v>
      </c>
      <c r="C114" s="15" t="s">
        <v>128</v>
      </c>
      <c r="D114" s="15" t="s">
        <v>140</v>
      </c>
      <c r="E114" s="15" t="s">
        <v>141</v>
      </c>
      <c r="F114" s="15" t="s">
        <v>201</v>
      </c>
      <c r="G114" s="16">
        <v>1200</v>
      </c>
      <c r="H114" s="11">
        <f t="shared" si="5"/>
        <v>20492.3076923077</v>
      </c>
      <c r="I114" s="19">
        <v>23976</v>
      </c>
      <c r="J114" s="1">
        <f t="shared" si="3"/>
        <v>20613.1550112</v>
      </c>
      <c r="K114" s="1">
        <f t="shared" si="4"/>
        <v>17.177629176</v>
      </c>
    </row>
    <row r="115" s="1" customFormat="1" hidden="1" customHeight="1" spans="1:11">
      <c r="A115" s="6" t="s">
        <v>11</v>
      </c>
      <c r="B115" s="6" t="s">
        <v>99</v>
      </c>
      <c r="C115" s="15" t="s">
        <v>128</v>
      </c>
      <c r="D115" s="15" t="s">
        <v>202</v>
      </c>
      <c r="E115" s="15" t="s">
        <v>203</v>
      </c>
      <c r="F115" s="15" t="s">
        <v>204</v>
      </c>
      <c r="G115" s="16">
        <v>10</v>
      </c>
      <c r="H115" s="11">
        <f t="shared" si="5"/>
        <v>564.102564102564</v>
      </c>
      <c r="I115" s="19">
        <v>660</v>
      </c>
      <c r="J115" s="1">
        <f t="shared" si="3"/>
        <v>567.429192</v>
      </c>
      <c r="K115" s="1">
        <f t="shared" si="4"/>
        <v>56.7429192</v>
      </c>
    </row>
    <row r="116" s="1" customFormat="1" hidden="1" customHeight="1" spans="1:11">
      <c r="A116" s="6" t="s">
        <v>11</v>
      </c>
      <c r="B116" s="6" t="s">
        <v>205</v>
      </c>
      <c r="C116" s="15" t="s">
        <v>128</v>
      </c>
      <c r="D116" s="15" t="s">
        <v>206</v>
      </c>
      <c r="E116" s="15" t="s">
        <v>207</v>
      </c>
      <c r="F116" s="15" t="s">
        <v>208</v>
      </c>
      <c r="G116" s="16">
        <v>120</v>
      </c>
      <c r="H116" s="11">
        <f t="shared" si="5"/>
        <v>1515.89743589744</v>
      </c>
      <c r="I116" s="19">
        <v>1773.6</v>
      </c>
      <c r="J116" s="1">
        <f t="shared" si="3"/>
        <v>1524.83699232</v>
      </c>
      <c r="K116" s="1">
        <f t="shared" si="4"/>
        <v>12.706974936</v>
      </c>
    </row>
    <row r="117" s="1" customFormat="1" hidden="1" customHeight="1" spans="1:11">
      <c r="A117" s="6" t="s">
        <v>11</v>
      </c>
      <c r="B117" s="6" t="s">
        <v>209</v>
      </c>
      <c r="C117" s="15" t="s">
        <v>128</v>
      </c>
      <c r="D117" s="15" t="s">
        <v>210</v>
      </c>
      <c r="E117" s="15" t="s">
        <v>211</v>
      </c>
      <c r="F117" s="15" t="s">
        <v>209</v>
      </c>
      <c r="G117" s="16">
        <v>100</v>
      </c>
      <c r="H117" s="11">
        <f t="shared" si="5"/>
        <v>2080.34188034188</v>
      </c>
      <c r="I117" s="19">
        <v>2434</v>
      </c>
      <c r="J117" s="1">
        <f t="shared" si="3"/>
        <v>2092.6100808</v>
      </c>
      <c r="K117" s="1">
        <f t="shared" si="4"/>
        <v>20.926100808</v>
      </c>
    </row>
    <row r="118" s="1" customFormat="1" hidden="1" customHeight="1" spans="1:11">
      <c r="A118" s="6" t="s">
        <v>11</v>
      </c>
      <c r="B118" s="6" t="s">
        <v>99</v>
      </c>
      <c r="C118" s="15" t="s">
        <v>128</v>
      </c>
      <c r="D118" s="15" t="s">
        <v>212</v>
      </c>
      <c r="E118" s="15" t="s">
        <v>213</v>
      </c>
      <c r="F118" s="15" t="s">
        <v>214</v>
      </c>
      <c r="G118" s="16">
        <v>300</v>
      </c>
      <c r="H118" s="11">
        <f t="shared" si="5"/>
        <v>2838.46153846154</v>
      </c>
      <c r="I118" s="19">
        <v>3321</v>
      </c>
      <c r="J118" s="1">
        <f t="shared" si="3"/>
        <v>2855.2005252</v>
      </c>
      <c r="K118" s="1">
        <f t="shared" si="4"/>
        <v>9.517335084</v>
      </c>
    </row>
    <row r="119" s="1" customFormat="1" hidden="1" customHeight="1" spans="1:11">
      <c r="A119" s="6" t="s">
        <v>11</v>
      </c>
      <c r="B119" s="6" t="s">
        <v>215</v>
      </c>
      <c r="C119" s="15" t="s">
        <v>128</v>
      </c>
      <c r="D119" s="15" t="s">
        <v>216</v>
      </c>
      <c r="E119" s="15" t="s">
        <v>217</v>
      </c>
      <c r="F119" s="15" t="s">
        <v>218</v>
      </c>
      <c r="G119" s="16">
        <v>200</v>
      </c>
      <c r="H119" s="11">
        <f t="shared" si="5"/>
        <v>4637.60683760684</v>
      </c>
      <c r="I119" s="19">
        <v>5426</v>
      </c>
      <c r="J119" s="1">
        <f t="shared" si="3"/>
        <v>4664.9557512</v>
      </c>
      <c r="K119" s="1">
        <f t="shared" si="4"/>
        <v>23.324778756</v>
      </c>
    </row>
    <row r="120" s="1" customFormat="1" hidden="1" customHeight="1" spans="1:11">
      <c r="A120" s="6" t="s">
        <v>11</v>
      </c>
      <c r="B120" s="6" t="s">
        <v>32</v>
      </c>
      <c r="C120" s="15" t="s">
        <v>128</v>
      </c>
      <c r="D120" s="15" t="s">
        <v>33</v>
      </c>
      <c r="E120" s="15" t="s">
        <v>34</v>
      </c>
      <c r="F120" s="15" t="s">
        <v>181</v>
      </c>
      <c r="G120" s="16">
        <v>800</v>
      </c>
      <c r="H120" s="11">
        <f t="shared" si="5"/>
        <v>21880.3418803419</v>
      </c>
      <c r="I120" s="19">
        <v>25600</v>
      </c>
      <c r="J120" s="1">
        <f t="shared" si="3"/>
        <v>22009.37472</v>
      </c>
      <c r="K120" s="1">
        <f t="shared" si="4"/>
        <v>27.5117184</v>
      </c>
    </row>
    <row r="121" s="1" customFormat="1" hidden="1" customHeight="1" spans="1:11">
      <c r="A121" s="6" t="s">
        <v>11</v>
      </c>
      <c r="B121" s="6" t="s">
        <v>219</v>
      </c>
      <c r="C121" s="15" t="s">
        <v>128</v>
      </c>
      <c r="D121" s="15" t="s">
        <v>220</v>
      </c>
      <c r="E121" s="15" t="s">
        <v>221</v>
      </c>
      <c r="F121" s="15" t="s">
        <v>222</v>
      </c>
      <c r="G121" s="16">
        <v>400</v>
      </c>
      <c r="H121" s="11">
        <f t="shared" si="5"/>
        <v>9121.36752136752</v>
      </c>
      <c r="I121" s="19">
        <v>10672</v>
      </c>
      <c r="J121" s="1">
        <f t="shared" si="3"/>
        <v>9175.1580864</v>
      </c>
      <c r="K121" s="1">
        <f t="shared" si="4"/>
        <v>22.937895216</v>
      </c>
    </row>
    <row r="122" s="1" customFormat="1" hidden="1" customHeight="1" spans="1:11">
      <c r="A122" s="6" t="s">
        <v>11</v>
      </c>
      <c r="B122" s="12" t="s">
        <v>20</v>
      </c>
      <c r="C122" s="15" t="s">
        <v>128</v>
      </c>
      <c r="D122" s="15" t="s">
        <v>223</v>
      </c>
      <c r="E122" s="15" t="s">
        <v>22</v>
      </c>
      <c r="F122" s="15" t="s">
        <v>23</v>
      </c>
      <c r="G122" s="16">
        <v>600</v>
      </c>
      <c r="H122" s="11">
        <f t="shared" si="5"/>
        <v>6061.53846153846</v>
      </c>
      <c r="I122" s="19">
        <v>7092</v>
      </c>
      <c r="J122" s="1">
        <f t="shared" si="3"/>
        <v>6097.2845904</v>
      </c>
      <c r="K122" s="1">
        <f t="shared" si="4"/>
        <v>10.162140984</v>
      </c>
    </row>
    <row r="123" s="1" customFormat="1" hidden="1" customHeight="1" spans="1:11">
      <c r="A123" s="6" t="s">
        <v>11</v>
      </c>
      <c r="B123" s="6" t="s">
        <v>224</v>
      </c>
      <c r="C123" s="15" t="s">
        <v>128</v>
      </c>
      <c r="D123" s="15" t="s">
        <v>225</v>
      </c>
      <c r="E123" s="15" t="s">
        <v>226</v>
      </c>
      <c r="F123" s="15" t="s">
        <v>227</v>
      </c>
      <c r="G123" s="16">
        <v>6</v>
      </c>
      <c r="H123" s="11">
        <f t="shared" si="5"/>
        <v>2098.46153846154</v>
      </c>
      <c r="I123" s="19">
        <v>2455.2</v>
      </c>
      <c r="J123" s="1">
        <f t="shared" si="3"/>
        <v>2110.83659424</v>
      </c>
      <c r="K123" s="1">
        <f t="shared" si="4"/>
        <v>351.80609904</v>
      </c>
    </row>
    <row r="124" s="1" customFormat="1" hidden="1" customHeight="1" spans="1:11">
      <c r="A124" s="6" t="s">
        <v>11</v>
      </c>
      <c r="B124" s="6" t="s">
        <v>151</v>
      </c>
      <c r="C124" s="15" t="s">
        <v>128</v>
      </c>
      <c r="D124" s="15" t="s">
        <v>152</v>
      </c>
      <c r="E124" s="15" t="s">
        <v>228</v>
      </c>
      <c r="F124" s="17" t="s">
        <v>151</v>
      </c>
      <c r="G124" s="18">
        <v>440</v>
      </c>
      <c r="H124" s="11">
        <f t="shared" si="5"/>
        <v>526.495726495727</v>
      </c>
      <c r="I124" s="20">
        <v>616</v>
      </c>
      <c r="J124" s="1">
        <f t="shared" si="3"/>
        <v>529.6005792</v>
      </c>
      <c r="K124" s="1">
        <f t="shared" si="4"/>
        <v>1.20363768</v>
      </c>
    </row>
    <row r="125" s="1" customFormat="1" hidden="1" customHeight="1" spans="1:11">
      <c r="A125" s="6" t="s">
        <v>11</v>
      </c>
      <c r="B125" s="6" t="s">
        <v>16</v>
      </c>
      <c r="C125" s="15" t="s">
        <v>128</v>
      </c>
      <c r="D125" s="15" t="s">
        <v>229</v>
      </c>
      <c r="E125" s="15" t="s">
        <v>230</v>
      </c>
      <c r="F125" s="15" t="s">
        <v>231</v>
      </c>
      <c r="G125" s="16">
        <v>300</v>
      </c>
      <c r="H125" s="11">
        <f t="shared" si="5"/>
        <v>346.153846153846</v>
      </c>
      <c r="I125" s="19">
        <v>405</v>
      </c>
      <c r="J125" s="1">
        <f t="shared" si="3"/>
        <v>348.195186</v>
      </c>
      <c r="K125" s="1">
        <f t="shared" si="4"/>
        <v>1.16065062</v>
      </c>
    </row>
    <row r="126" s="1" customFormat="1" hidden="1" customHeight="1" spans="1:11">
      <c r="A126" s="6" t="s">
        <v>11</v>
      </c>
      <c r="B126" s="6" t="s">
        <v>57</v>
      </c>
      <c r="C126" s="15" t="s">
        <v>128</v>
      </c>
      <c r="D126" s="15" t="s">
        <v>111</v>
      </c>
      <c r="E126" s="15" t="s">
        <v>112</v>
      </c>
      <c r="F126" s="15" t="s">
        <v>113</v>
      </c>
      <c r="G126" s="16">
        <v>80</v>
      </c>
      <c r="H126" s="11">
        <f t="shared" si="5"/>
        <v>892.991452991453</v>
      </c>
      <c r="I126" s="19">
        <v>1044.8</v>
      </c>
      <c r="J126" s="1">
        <f t="shared" si="3"/>
        <v>898.25760576</v>
      </c>
      <c r="K126" s="1">
        <f t="shared" si="4"/>
        <v>11.228220072</v>
      </c>
    </row>
    <row r="127" s="1" customFormat="1" hidden="1" customHeight="1" spans="1:11">
      <c r="A127" s="6" t="s">
        <v>11</v>
      </c>
      <c r="B127" s="6" t="s">
        <v>106</v>
      </c>
      <c r="C127" s="15" t="s">
        <v>128</v>
      </c>
      <c r="D127" s="15" t="s">
        <v>107</v>
      </c>
      <c r="E127" s="15" t="s">
        <v>232</v>
      </c>
      <c r="F127" s="15" t="s">
        <v>106</v>
      </c>
      <c r="G127" s="16">
        <v>480</v>
      </c>
      <c r="H127" s="11">
        <f t="shared" si="5"/>
        <v>9025.64102564103</v>
      </c>
      <c r="I127" s="19">
        <v>10560</v>
      </c>
      <c r="J127" s="1">
        <f t="shared" si="3"/>
        <v>9078.867072</v>
      </c>
      <c r="K127" s="1">
        <f t="shared" si="4"/>
        <v>18.9143064</v>
      </c>
    </row>
    <row r="128" s="1" customFormat="1" hidden="1" customHeight="1" spans="1:11">
      <c r="A128" s="6" t="s">
        <v>11</v>
      </c>
      <c r="B128" s="6" t="s">
        <v>233</v>
      </c>
      <c r="C128" s="15" t="s">
        <v>128</v>
      </c>
      <c r="D128" s="15" t="s">
        <v>234</v>
      </c>
      <c r="E128" s="15" t="s">
        <v>235</v>
      </c>
      <c r="F128" s="15" t="s">
        <v>236</v>
      </c>
      <c r="G128" s="16">
        <v>100</v>
      </c>
      <c r="H128" s="11">
        <f t="shared" si="5"/>
        <v>230.769230769231</v>
      </c>
      <c r="I128" s="19">
        <v>270</v>
      </c>
      <c r="J128" s="1">
        <f t="shared" si="3"/>
        <v>232.130124</v>
      </c>
      <c r="K128" s="1">
        <f t="shared" si="4"/>
        <v>2.32130124</v>
      </c>
    </row>
    <row r="129" s="1" customFormat="1" hidden="1" customHeight="1" spans="1:11">
      <c r="A129" s="6" t="s">
        <v>11</v>
      </c>
      <c r="B129" s="6" t="s">
        <v>99</v>
      </c>
      <c r="C129" s="15" t="s">
        <v>128</v>
      </c>
      <c r="D129" s="15" t="s">
        <v>237</v>
      </c>
      <c r="E129" s="15" t="s">
        <v>238</v>
      </c>
      <c r="F129" s="15" t="s">
        <v>239</v>
      </c>
      <c r="G129" s="16">
        <v>30</v>
      </c>
      <c r="H129" s="11">
        <f t="shared" si="5"/>
        <v>1021.79487179487</v>
      </c>
      <c r="I129" s="19">
        <v>1195.5</v>
      </c>
      <c r="J129" s="1">
        <f t="shared" si="3"/>
        <v>1027.8206046</v>
      </c>
      <c r="K129" s="1">
        <f t="shared" si="4"/>
        <v>34.26068682</v>
      </c>
    </row>
    <row r="130" s="1" customFormat="1" hidden="1" customHeight="1" spans="1:11">
      <c r="A130" s="6" t="s">
        <v>11</v>
      </c>
      <c r="B130" s="6" t="s">
        <v>99</v>
      </c>
      <c r="C130" s="15" t="s">
        <v>128</v>
      </c>
      <c r="D130" s="15" t="s">
        <v>171</v>
      </c>
      <c r="E130" s="15" t="s">
        <v>172</v>
      </c>
      <c r="F130" s="15" t="s">
        <v>173</v>
      </c>
      <c r="G130" s="16">
        <v>100</v>
      </c>
      <c r="H130" s="11">
        <f t="shared" si="5"/>
        <v>1606.83760683761</v>
      </c>
      <c r="I130" s="19">
        <v>1880</v>
      </c>
      <c r="J130" s="1">
        <f t="shared" si="3"/>
        <v>1616.313456</v>
      </c>
      <c r="K130" s="1">
        <f t="shared" si="4"/>
        <v>16.16313456</v>
      </c>
    </row>
    <row r="131" s="1" customFormat="1" hidden="1" customHeight="1" spans="1:11">
      <c r="A131" s="6" t="s">
        <v>11</v>
      </c>
      <c r="B131" s="6" t="s">
        <v>32</v>
      </c>
      <c r="C131" s="15" t="s">
        <v>128</v>
      </c>
      <c r="D131" s="15" t="s">
        <v>33</v>
      </c>
      <c r="E131" s="15" t="s">
        <v>240</v>
      </c>
      <c r="F131" s="15" t="s">
        <v>181</v>
      </c>
      <c r="G131" s="16">
        <v>200</v>
      </c>
      <c r="H131" s="11">
        <f t="shared" si="5"/>
        <v>8058.11965811966</v>
      </c>
      <c r="I131" s="19">
        <v>9428</v>
      </c>
      <c r="J131" s="1">
        <f t="shared" ref="J131:J194" si="6">I131*0.8597412</f>
        <v>8105.6400336</v>
      </c>
      <c r="K131" s="1">
        <f t="shared" ref="K131:K194" si="7">J131/G131</f>
        <v>40.528200168</v>
      </c>
    </row>
    <row r="132" s="1" customFormat="1" hidden="1" customHeight="1" spans="1:11">
      <c r="A132" s="6" t="s">
        <v>11</v>
      </c>
      <c r="B132" s="6" t="s">
        <v>241</v>
      </c>
      <c r="C132" s="15" t="s">
        <v>128</v>
      </c>
      <c r="D132" s="15" t="s">
        <v>242</v>
      </c>
      <c r="E132" s="15" t="s">
        <v>243</v>
      </c>
      <c r="F132" s="15" t="s">
        <v>244</v>
      </c>
      <c r="G132" s="16">
        <v>367</v>
      </c>
      <c r="H132" s="11">
        <f t="shared" si="5"/>
        <v>8964.83760683761</v>
      </c>
      <c r="I132" s="19">
        <v>10488.86</v>
      </c>
      <c r="J132" s="1">
        <f t="shared" si="6"/>
        <v>9017.705083032</v>
      </c>
      <c r="K132" s="1">
        <f t="shared" si="7"/>
        <v>24.571403496</v>
      </c>
    </row>
    <row r="133" s="1" customFormat="1" hidden="1" customHeight="1" spans="1:11">
      <c r="A133" s="6" t="s">
        <v>11</v>
      </c>
      <c r="B133" s="6" t="s">
        <v>114</v>
      </c>
      <c r="C133" s="15" t="s">
        <v>128</v>
      </c>
      <c r="D133" s="15" t="s">
        <v>115</v>
      </c>
      <c r="E133" s="15" t="s">
        <v>245</v>
      </c>
      <c r="F133" s="15" t="s">
        <v>114</v>
      </c>
      <c r="G133" s="16">
        <v>100</v>
      </c>
      <c r="H133" s="11">
        <f t="shared" si="5"/>
        <v>3014.52991452991</v>
      </c>
      <c r="I133" s="19">
        <v>3527</v>
      </c>
      <c r="J133" s="1">
        <f t="shared" si="6"/>
        <v>3032.3072124</v>
      </c>
      <c r="K133" s="1">
        <f t="shared" si="7"/>
        <v>30.323072124</v>
      </c>
    </row>
    <row r="134" s="1" customFormat="1" hidden="1" customHeight="1" spans="1:11">
      <c r="A134" s="6" t="s">
        <v>11</v>
      </c>
      <c r="B134" s="6" t="s">
        <v>246</v>
      </c>
      <c r="C134" s="15" t="s">
        <v>128</v>
      </c>
      <c r="D134" s="15" t="s">
        <v>247</v>
      </c>
      <c r="E134" s="15" t="s">
        <v>248</v>
      </c>
      <c r="F134" s="15" t="s">
        <v>249</v>
      </c>
      <c r="G134" s="16">
        <v>40</v>
      </c>
      <c r="H134" s="11">
        <f t="shared" si="5"/>
        <v>737.094017094017</v>
      </c>
      <c r="I134" s="19">
        <v>862.4</v>
      </c>
      <c r="J134" s="1">
        <f t="shared" si="6"/>
        <v>741.44081088</v>
      </c>
      <c r="K134" s="1">
        <f t="shared" si="7"/>
        <v>18.536020272</v>
      </c>
    </row>
    <row r="135" s="1" customFormat="1" hidden="1" customHeight="1" spans="1:11">
      <c r="A135" s="6" t="s">
        <v>11</v>
      </c>
      <c r="B135" s="6" t="s">
        <v>16</v>
      </c>
      <c r="C135" s="15" t="s">
        <v>128</v>
      </c>
      <c r="D135" s="15" t="s">
        <v>194</v>
      </c>
      <c r="E135" s="15" t="s">
        <v>195</v>
      </c>
      <c r="F135" s="15" t="s">
        <v>196</v>
      </c>
      <c r="G135" s="16">
        <v>100</v>
      </c>
      <c r="H135" s="11">
        <f t="shared" si="5"/>
        <v>2080.34188034188</v>
      </c>
      <c r="I135" s="19">
        <v>2434</v>
      </c>
      <c r="J135" s="1">
        <f t="shared" si="6"/>
        <v>2092.6100808</v>
      </c>
      <c r="K135" s="1">
        <f t="shared" si="7"/>
        <v>20.926100808</v>
      </c>
    </row>
    <row r="136" s="1" customFormat="1" hidden="1" customHeight="1" spans="1:11">
      <c r="A136" s="6" t="s">
        <v>11</v>
      </c>
      <c r="B136" s="6" t="s">
        <v>57</v>
      </c>
      <c r="C136" s="15" t="s">
        <v>128</v>
      </c>
      <c r="D136" s="15" t="s">
        <v>121</v>
      </c>
      <c r="E136" s="15" t="s">
        <v>122</v>
      </c>
      <c r="F136" s="15" t="s">
        <v>123</v>
      </c>
      <c r="G136" s="16">
        <v>100</v>
      </c>
      <c r="H136" s="11">
        <f t="shared" si="5"/>
        <v>4632.47863247863</v>
      </c>
      <c r="I136" s="19">
        <v>5420</v>
      </c>
      <c r="J136" s="1">
        <f t="shared" si="6"/>
        <v>4659.797304</v>
      </c>
      <c r="K136" s="1">
        <f t="shared" si="7"/>
        <v>46.59797304</v>
      </c>
    </row>
    <row r="137" s="1" customFormat="1" hidden="1" customHeight="1" spans="1:11">
      <c r="A137" s="6" t="s">
        <v>11</v>
      </c>
      <c r="B137" s="6" t="s">
        <v>16</v>
      </c>
      <c r="C137" s="15" t="s">
        <v>128</v>
      </c>
      <c r="D137" s="15" t="s">
        <v>250</v>
      </c>
      <c r="E137" s="15" t="s">
        <v>251</v>
      </c>
      <c r="F137" s="15" t="s">
        <v>252</v>
      </c>
      <c r="G137" s="16">
        <v>240</v>
      </c>
      <c r="H137" s="11">
        <f t="shared" si="5"/>
        <v>3425.64102564103</v>
      </c>
      <c r="I137" s="19">
        <v>4008</v>
      </c>
      <c r="J137" s="1">
        <f t="shared" si="6"/>
        <v>3445.8427296</v>
      </c>
      <c r="K137" s="1">
        <f t="shared" si="7"/>
        <v>14.35767804</v>
      </c>
    </row>
    <row r="138" s="1" customFormat="1" hidden="1" customHeight="1" spans="1:11">
      <c r="A138" s="6" t="s">
        <v>11</v>
      </c>
      <c r="B138" s="6" t="s">
        <v>57</v>
      </c>
      <c r="C138" s="15" t="s">
        <v>128</v>
      </c>
      <c r="D138" s="15" t="s">
        <v>140</v>
      </c>
      <c r="E138" s="15" t="s">
        <v>141</v>
      </c>
      <c r="F138" s="15" t="s">
        <v>201</v>
      </c>
      <c r="G138" s="16">
        <v>600</v>
      </c>
      <c r="H138" s="11">
        <f t="shared" si="5"/>
        <v>10246.1538461538</v>
      </c>
      <c r="I138" s="19">
        <v>11988</v>
      </c>
      <c r="J138" s="1">
        <f t="shared" si="6"/>
        <v>10306.5775056</v>
      </c>
      <c r="K138" s="1">
        <f t="shared" si="7"/>
        <v>17.177629176</v>
      </c>
    </row>
    <row r="139" s="1" customFormat="1" hidden="1" customHeight="1" spans="1:11">
      <c r="A139" s="6" t="s">
        <v>11</v>
      </c>
      <c r="B139" s="6" t="s">
        <v>57</v>
      </c>
      <c r="C139" s="15" t="s">
        <v>128</v>
      </c>
      <c r="D139" s="15" t="s">
        <v>140</v>
      </c>
      <c r="E139" s="15" t="s">
        <v>141</v>
      </c>
      <c r="F139" s="15" t="s">
        <v>201</v>
      </c>
      <c r="G139" s="16">
        <v>600</v>
      </c>
      <c r="H139" s="11">
        <f t="shared" ref="H139:H202" si="8">I139/1.17</f>
        <v>10246.1538461538</v>
      </c>
      <c r="I139" s="19">
        <v>11988</v>
      </c>
      <c r="J139" s="1">
        <f t="shared" si="6"/>
        <v>10306.5775056</v>
      </c>
      <c r="K139" s="1">
        <f t="shared" si="7"/>
        <v>17.177629176</v>
      </c>
    </row>
    <row r="140" s="1" customFormat="1" hidden="1" customHeight="1" spans="1:11">
      <c r="A140" s="6" t="s">
        <v>11</v>
      </c>
      <c r="B140" s="6" t="s">
        <v>164</v>
      </c>
      <c r="C140" s="15" t="s">
        <v>128</v>
      </c>
      <c r="D140" s="15" t="s">
        <v>253</v>
      </c>
      <c r="E140" s="15" t="s">
        <v>166</v>
      </c>
      <c r="F140" s="15" t="s">
        <v>167</v>
      </c>
      <c r="G140" s="16">
        <v>200</v>
      </c>
      <c r="H140" s="11">
        <f t="shared" si="8"/>
        <v>4502.5641025641</v>
      </c>
      <c r="I140" s="19">
        <v>5268</v>
      </c>
      <c r="J140" s="1">
        <f t="shared" si="6"/>
        <v>4529.1166416</v>
      </c>
      <c r="K140" s="1">
        <f t="shared" si="7"/>
        <v>22.645583208</v>
      </c>
    </row>
    <row r="141" s="1" customFormat="1" hidden="1" customHeight="1" spans="1:11">
      <c r="A141" s="6" t="s">
        <v>11</v>
      </c>
      <c r="B141" s="6" t="s">
        <v>102</v>
      </c>
      <c r="C141" s="15" t="s">
        <v>128</v>
      </c>
      <c r="D141" s="15" t="s">
        <v>103</v>
      </c>
      <c r="E141" s="15" t="s">
        <v>104</v>
      </c>
      <c r="F141" s="15" t="s">
        <v>105</v>
      </c>
      <c r="G141" s="16">
        <v>720</v>
      </c>
      <c r="H141" s="11">
        <f t="shared" si="8"/>
        <v>40418.4615384615</v>
      </c>
      <c r="I141" s="19">
        <v>47289.6</v>
      </c>
      <c r="J141" s="1">
        <f t="shared" si="6"/>
        <v>40656.81745152</v>
      </c>
      <c r="K141" s="1">
        <f t="shared" si="7"/>
        <v>56.467802016</v>
      </c>
    </row>
    <row r="142" s="1" customFormat="1" hidden="1" customHeight="1" spans="1:11">
      <c r="A142" s="6" t="s">
        <v>11</v>
      </c>
      <c r="B142" s="6" t="s">
        <v>254</v>
      </c>
      <c r="C142" s="15" t="s">
        <v>128</v>
      </c>
      <c r="D142" s="15" t="s">
        <v>255</v>
      </c>
      <c r="E142" s="15" t="s">
        <v>256</v>
      </c>
      <c r="F142" s="15" t="s">
        <v>257</v>
      </c>
      <c r="G142" s="16">
        <v>360</v>
      </c>
      <c r="H142" s="11">
        <f t="shared" si="8"/>
        <v>4283.07692307692</v>
      </c>
      <c r="I142" s="19">
        <v>5011.2</v>
      </c>
      <c r="J142" s="1">
        <f t="shared" si="6"/>
        <v>4308.33510144</v>
      </c>
      <c r="K142" s="1">
        <f t="shared" si="7"/>
        <v>11.967597504</v>
      </c>
    </row>
    <row r="143" s="1" customFormat="1" hidden="1" customHeight="1" spans="1:11">
      <c r="A143" s="6" t="s">
        <v>11</v>
      </c>
      <c r="B143" s="6" t="s">
        <v>57</v>
      </c>
      <c r="C143" s="15" t="s">
        <v>128</v>
      </c>
      <c r="D143" s="15" t="s">
        <v>258</v>
      </c>
      <c r="E143" s="15" t="s">
        <v>259</v>
      </c>
      <c r="F143" s="15" t="s">
        <v>260</v>
      </c>
      <c r="G143" s="16">
        <v>30</v>
      </c>
      <c r="H143" s="11">
        <f t="shared" si="8"/>
        <v>512.820512820513</v>
      </c>
      <c r="I143" s="19">
        <v>600</v>
      </c>
      <c r="J143" s="1">
        <f t="shared" si="6"/>
        <v>515.84472</v>
      </c>
      <c r="K143" s="1">
        <f t="shared" si="7"/>
        <v>17.194824</v>
      </c>
    </row>
    <row r="144" s="1" customFormat="1" hidden="1" customHeight="1" spans="1:11">
      <c r="A144" s="6" t="s">
        <v>11</v>
      </c>
      <c r="B144" s="6" t="s">
        <v>57</v>
      </c>
      <c r="C144" s="15" t="s">
        <v>128</v>
      </c>
      <c r="D144" s="15" t="s">
        <v>261</v>
      </c>
      <c r="E144" s="15" t="s">
        <v>262</v>
      </c>
      <c r="F144" s="15" t="s">
        <v>263</v>
      </c>
      <c r="G144" s="16">
        <v>800</v>
      </c>
      <c r="H144" s="11">
        <f t="shared" si="8"/>
        <v>2085.47008547009</v>
      </c>
      <c r="I144" s="19">
        <v>2440</v>
      </c>
      <c r="J144" s="1">
        <f t="shared" si="6"/>
        <v>2097.768528</v>
      </c>
      <c r="K144" s="1">
        <f t="shared" si="7"/>
        <v>2.62221066</v>
      </c>
    </row>
    <row r="145" s="1" customFormat="1" hidden="1" customHeight="1" spans="1:11">
      <c r="A145" s="6" t="s">
        <v>11</v>
      </c>
      <c r="B145" s="12" t="s">
        <v>264</v>
      </c>
      <c r="C145" s="15" t="s">
        <v>128</v>
      </c>
      <c r="D145" s="12" t="s">
        <v>265</v>
      </c>
      <c r="E145" s="15" t="s">
        <v>266</v>
      </c>
      <c r="F145" s="15" t="s">
        <v>267</v>
      </c>
      <c r="G145" s="16">
        <v>20</v>
      </c>
      <c r="H145" s="11">
        <f t="shared" si="8"/>
        <v>555.213675213675</v>
      </c>
      <c r="I145" s="19">
        <v>649.6</v>
      </c>
      <c r="J145" s="1">
        <f t="shared" si="6"/>
        <v>558.48788352</v>
      </c>
      <c r="K145" s="1">
        <f t="shared" si="7"/>
        <v>27.924394176</v>
      </c>
    </row>
    <row r="146" s="1" customFormat="1" hidden="1" customHeight="1" spans="1:11">
      <c r="A146" s="6" t="s">
        <v>11</v>
      </c>
      <c r="B146" s="6" t="s">
        <v>268</v>
      </c>
      <c r="C146" s="21" t="s">
        <v>269</v>
      </c>
      <c r="D146" s="21" t="s">
        <v>270</v>
      </c>
      <c r="E146" s="21" t="s">
        <v>271</v>
      </c>
      <c r="F146" s="21" t="s">
        <v>189</v>
      </c>
      <c r="G146" s="7">
        <v>600</v>
      </c>
      <c r="H146" s="11">
        <f t="shared" si="8"/>
        <v>9046.15384615385</v>
      </c>
      <c r="I146" s="8">
        <v>10584</v>
      </c>
      <c r="J146" s="1">
        <f t="shared" si="6"/>
        <v>9099.5008608</v>
      </c>
      <c r="K146" s="1">
        <f t="shared" si="7"/>
        <v>15.165834768</v>
      </c>
    </row>
    <row r="147" s="1" customFormat="1" hidden="1" customHeight="1" spans="1:11">
      <c r="A147" s="6" t="s">
        <v>11</v>
      </c>
      <c r="B147" s="6" t="s">
        <v>272</v>
      </c>
      <c r="C147" s="21" t="s">
        <v>269</v>
      </c>
      <c r="D147" s="21" t="s">
        <v>273</v>
      </c>
      <c r="E147" s="21" t="s">
        <v>112</v>
      </c>
      <c r="F147" s="21" t="s">
        <v>185</v>
      </c>
      <c r="G147" s="7">
        <v>1000</v>
      </c>
      <c r="H147" s="11">
        <f t="shared" si="8"/>
        <v>11111.1111111111</v>
      </c>
      <c r="I147" s="8">
        <v>13000</v>
      </c>
      <c r="J147" s="1">
        <f t="shared" si="6"/>
        <v>11176.6356</v>
      </c>
      <c r="K147" s="1">
        <f t="shared" si="7"/>
        <v>11.1766356</v>
      </c>
    </row>
    <row r="148" s="1" customFormat="1" hidden="1" customHeight="1" spans="1:11">
      <c r="A148" s="6" t="s">
        <v>11</v>
      </c>
      <c r="B148" s="6" t="s">
        <v>274</v>
      </c>
      <c r="C148" s="21" t="s">
        <v>269</v>
      </c>
      <c r="D148" s="21" t="s">
        <v>275</v>
      </c>
      <c r="E148" s="21" t="s">
        <v>276</v>
      </c>
      <c r="F148" s="21" t="s">
        <v>277</v>
      </c>
      <c r="G148" s="7">
        <v>400</v>
      </c>
      <c r="H148" s="11">
        <f t="shared" si="8"/>
        <v>10974.358974359</v>
      </c>
      <c r="I148" s="8">
        <v>12840</v>
      </c>
      <c r="J148" s="1">
        <f t="shared" si="6"/>
        <v>11039.077008</v>
      </c>
      <c r="K148" s="1">
        <f t="shared" si="7"/>
        <v>27.59769252</v>
      </c>
    </row>
    <row r="149" s="1" customFormat="1" hidden="1" customHeight="1" spans="1:11">
      <c r="A149" s="6" t="s">
        <v>11</v>
      </c>
      <c r="B149" s="6" t="s">
        <v>278</v>
      </c>
      <c r="C149" s="21" t="s">
        <v>269</v>
      </c>
      <c r="D149" s="21" t="s">
        <v>279</v>
      </c>
      <c r="E149" s="21" t="s">
        <v>280</v>
      </c>
      <c r="F149" s="21" t="s">
        <v>281</v>
      </c>
      <c r="G149" s="7">
        <v>240</v>
      </c>
      <c r="H149" s="11">
        <f t="shared" si="8"/>
        <v>9230.76923076923</v>
      </c>
      <c r="I149" s="8">
        <v>10800</v>
      </c>
      <c r="J149" s="1">
        <f t="shared" si="6"/>
        <v>9285.20496</v>
      </c>
      <c r="K149" s="1">
        <f t="shared" si="7"/>
        <v>38.688354</v>
      </c>
    </row>
    <row r="150" s="1" customFormat="1" hidden="1" customHeight="1" spans="1:11">
      <c r="A150" s="6" t="s">
        <v>11</v>
      </c>
      <c r="B150" s="6" t="s">
        <v>24</v>
      </c>
      <c r="C150" s="21" t="s">
        <v>282</v>
      </c>
      <c r="D150" s="21" t="s">
        <v>25</v>
      </c>
      <c r="E150" s="21" t="s">
        <v>26</v>
      </c>
      <c r="F150" s="21" t="s">
        <v>27</v>
      </c>
      <c r="G150" s="7">
        <v>1600</v>
      </c>
      <c r="H150" s="11">
        <f t="shared" si="8"/>
        <v>23001.7094017094</v>
      </c>
      <c r="I150" s="8">
        <v>26912</v>
      </c>
      <c r="J150" s="1">
        <f t="shared" si="6"/>
        <v>23137.3551744</v>
      </c>
      <c r="K150" s="1">
        <f t="shared" si="7"/>
        <v>14.460846984</v>
      </c>
    </row>
    <row r="151" s="1" customFormat="1" hidden="1" customHeight="1" spans="1:11">
      <c r="A151" s="6" t="s">
        <v>11</v>
      </c>
      <c r="B151" s="6" t="s">
        <v>283</v>
      </c>
      <c r="C151" s="21" t="s">
        <v>284</v>
      </c>
      <c r="D151" s="21" t="s">
        <v>285</v>
      </c>
      <c r="E151" s="21" t="s">
        <v>286</v>
      </c>
      <c r="F151" s="21" t="s">
        <v>287</v>
      </c>
      <c r="G151" s="7">
        <v>900</v>
      </c>
      <c r="H151" s="11">
        <f t="shared" si="8"/>
        <v>15153.8461538462</v>
      </c>
      <c r="I151" s="8">
        <v>17730</v>
      </c>
      <c r="J151" s="1">
        <f t="shared" si="6"/>
        <v>15243.211476</v>
      </c>
      <c r="K151" s="1">
        <f t="shared" si="7"/>
        <v>16.93690164</v>
      </c>
    </row>
    <row r="152" s="1" customFormat="1" hidden="1" customHeight="1" spans="1:11">
      <c r="A152" s="6" t="s">
        <v>11</v>
      </c>
      <c r="B152" s="6" t="s">
        <v>283</v>
      </c>
      <c r="C152" s="21" t="s">
        <v>284</v>
      </c>
      <c r="D152" s="21" t="s">
        <v>285</v>
      </c>
      <c r="E152" s="21" t="s">
        <v>286</v>
      </c>
      <c r="F152" s="21" t="s">
        <v>287</v>
      </c>
      <c r="G152" s="7">
        <v>600</v>
      </c>
      <c r="H152" s="11">
        <f t="shared" si="8"/>
        <v>10102.5641025641</v>
      </c>
      <c r="I152" s="8">
        <v>11820</v>
      </c>
      <c r="J152" s="1">
        <f t="shared" si="6"/>
        <v>10162.140984</v>
      </c>
      <c r="K152" s="1">
        <f t="shared" si="7"/>
        <v>16.93690164</v>
      </c>
    </row>
    <row r="153" s="1" customFormat="1" hidden="1" customHeight="1" spans="1:11">
      <c r="A153" s="6" t="s">
        <v>11</v>
      </c>
      <c r="B153" s="6" t="s">
        <v>283</v>
      </c>
      <c r="C153" s="21" t="s">
        <v>284</v>
      </c>
      <c r="D153" s="21" t="s">
        <v>285</v>
      </c>
      <c r="E153" s="21" t="s">
        <v>286</v>
      </c>
      <c r="F153" s="21" t="s">
        <v>287</v>
      </c>
      <c r="G153" s="7">
        <v>900</v>
      </c>
      <c r="H153" s="11">
        <f t="shared" si="8"/>
        <v>15153.8461538462</v>
      </c>
      <c r="I153" s="8">
        <v>17730</v>
      </c>
      <c r="J153" s="1">
        <f t="shared" si="6"/>
        <v>15243.211476</v>
      </c>
      <c r="K153" s="1">
        <f t="shared" si="7"/>
        <v>16.93690164</v>
      </c>
    </row>
    <row r="154" s="1" customFormat="1" hidden="1" customHeight="1" spans="1:11">
      <c r="A154" s="6" t="s">
        <v>11</v>
      </c>
      <c r="B154" s="6" t="s">
        <v>288</v>
      </c>
      <c r="C154" s="21" t="s">
        <v>289</v>
      </c>
      <c r="D154" s="21" t="s">
        <v>290</v>
      </c>
      <c r="E154" s="21" t="s">
        <v>291</v>
      </c>
      <c r="F154" s="21" t="s">
        <v>288</v>
      </c>
      <c r="G154" s="7">
        <v>40</v>
      </c>
      <c r="H154" s="11">
        <f t="shared" si="8"/>
        <v>19829.0598290598</v>
      </c>
      <c r="I154" s="8">
        <v>23200</v>
      </c>
      <c r="J154" s="1">
        <f t="shared" si="6"/>
        <v>19945.99584</v>
      </c>
      <c r="K154" s="1">
        <f t="shared" si="7"/>
        <v>498.649896</v>
      </c>
    </row>
    <row r="155" s="1" customFormat="1" hidden="1" customHeight="1" spans="1:11">
      <c r="A155" s="6" t="s">
        <v>11</v>
      </c>
      <c r="B155" s="6" t="s">
        <v>288</v>
      </c>
      <c r="C155" s="21" t="s">
        <v>289</v>
      </c>
      <c r="D155" s="21" t="s">
        <v>290</v>
      </c>
      <c r="E155" s="21" t="s">
        <v>292</v>
      </c>
      <c r="F155" s="21" t="s">
        <v>288</v>
      </c>
      <c r="G155" s="7">
        <v>40</v>
      </c>
      <c r="H155" s="11">
        <f t="shared" si="8"/>
        <v>19829.0598290598</v>
      </c>
      <c r="I155" s="8">
        <v>23200</v>
      </c>
      <c r="J155" s="1">
        <f t="shared" si="6"/>
        <v>19945.99584</v>
      </c>
      <c r="K155" s="1">
        <f t="shared" si="7"/>
        <v>498.649896</v>
      </c>
    </row>
    <row r="156" s="1" customFormat="1" hidden="1" customHeight="1" spans="1:11">
      <c r="A156" s="6" t="s">
        <v>11</v>
      </c>
      <c r="B156" s="6" t="s">
        <v>288</v>
      </c>
      <c r="C156" s="21" t="s">
        <v>289</v>
      </c>
      <c r="D156" s="21" t="s">
        <v>290</v>
      </c>
      <c r="E156" s="21" t="s">
        <v>293</v>
      </c>
      <c r="F156" s="21" t="s">
        <v>288</v>
      </c>
      <c r="G156" s="7">
        <v>40</v>
      </c>
      <c r="H156" s="11">
        <f t="shared" si="8"/>
        <v>19829.0598290598</v>
      </c>
      <c r="I156" s="8">
        <v>23200</v>
      </c>
      <c r="J156" s="1">
        <f t="shared" si="6"/>
        <v>19945.99584</v>
      </c>
      <c r="K156" s="1">
        <f t="shared" si="7"/>
        <v>498.649896</v>
      </c>
    </row>
    <row r="157" s="1" customFormat="1" hidden="1" customHeight="1" spans="1:11">
      <c r="A157" s="6" t="s">
        <v>11</v>
      </c>
      <c r="B157" s="6" t="s">
        <v>288</v>
      </c>
      <c r="C157" s="21" t="s">
        <v>289</v>
      </c>
      <c r="D157" s="21" t="s">
        <v>290</v>
      </c>
      <c r="E157" s="21" t="s">
        <v>294</v>
      </c>
      <c r="F157" s="21" t="s">
        <v>288</v>
      </c>
      <c r="G157" s="7">
        <v>20</v>
      </c>
      <c r="H157" s="11">
        <f t="shared" si="8"/>
        <v>9914.52991452992</v>
      </c>
      <c r="I157" s="8">
        <v>11600</v>
      </c>
      <c r="J157" s="1">
        <f t="shared" si="6"/>
        <v>9972.99792</v>
      </c>
      <c r="K157" s="1">
        <f t="shared" si="7"/>
        <v>498.649896</v>
      </c>
    </row>
    <row r="158" s="1" customFormat="1" hidden="1" customHeight="1" spans="1:11">
      <c r="A158" s="6" t="s">
        <v>11</v>
      </c>
      <c r="B158" s="6" t="s">
        <v>295</v>
      </c>
      <c r="C158" s="6" t="s">
        <v>296</v>
      </c>
      <c r="D158" s="6" t="s">
        <v>297</v>
      </c>
      <c r="E158" s="6" t="s">
        <v>298</v>
      </c>
      <c r="F158" s="6" t="s">
        <v>295</v>
      </c>
      <c r="G158" s="7">
        <v>400</v>
      </c>
      <c r="H158" s="11">
        <f t="shared" si="8"/>
        <v>4786.32478632479</v>
      </c>
      <c r="I158" s="8">
        <v>5600</v>
      </c>
      <c r="J158" s="1">
        <f t="shared" si="6"/>
        <v>4814.55072</v>
      </c>
      <c r="K158" s="1">
        <f t="shared" si="7"/>
        <v>12.0363768</v>
      </c>
    </row>
    <row r="159" s="1" customFormat="1" hidden="1" customHeight="1" spans="1:11">
      <c r="A159" s="6" t="s">
        <v>11</v>
      </c>
      <c r="B159" s="6" t="s">
        <v>299</v>
      </c>
      <c r="C159" s="6" t="s">
        <v>300</v>
      </c>
      <c r="D159" s="6" t="s">
        <v>301</v>
      </c>
      <c r="E159" s="6" t="s">
        <v>302</v>
      </c>
      <c r="F159" s="6" t="s">
        <v>299</v>
      </c>
      <c r="G159" s="7">
        <v>600</v>
      </c>
      <c r="H159" s="11">
        <f t="shared" si="8"/>
        <v>3589.74358974359</v>
      </c>
      <c r="I159" s="8">
        <v>4200</v>
      </c>
      <c r="J159" s="1">
        <f t="shared" si="6"/>
        <v>3610.91304</v>
      </c>
      <c r="K159" s="1">
        <f t="shared" si="7"/>
        <v>6.0181884</v>
      </c>
    </row>
    <row r="160" s="1" customFormat="1" hidden="1" customHeight="1" spans="1:11">
      <c r="A160" s="6" t="s">
        <v>11</v>
      </c>
      <c r="B160" s="6" t="s">
        <v>303</v>
      </c>
      <c r="C160" s="6" t="s">
        <v>304</v>
      </c>
      <c r="D160" s="6" t="s">
        <v>305</v>
      </c>
      <c r="E160" s="6" t="s">
        <v>306</v>
      </c>
      <c r="F160" s="6" t="s">
        <v>303</v>
      </c>
      <c r="G160" s="7">
        <v>360</v>
      </c>
      <c r="H160" s="11">
        <f t="shared" si="8"/>
        <v>6923.07692307692</v>
      </c>
      <c r="I160" s="8">
        <v>8100</v>
      </c>
      <c r="J160" s="1">
        <f t="shared" si="6"/>
        <v>6963.90372</v>
      </c>
      <c r="K160" s="1">
        <f t="shared" si="7"/>
        <v>19.344177</v>
      </c>
    </row>
    <row r="161" s="1" customFormat="1" hidden="1" customHeight="1" spans="1:11">
      <c r="A161" s="6" t="s">
        <v>11</v>
      </c>
      <c r="B161" s="6" t="s">
        <v>307</v>
      </c>
      <c r="C161" s="6" t="s">
        <v>308</v>
      </c>
      <c r="D161" s="6" t="s">
        <v>309</v>
      </c>
      <c r="E161" s="6" t="s">
        <v>310</v>
      </c>
      <c r="F161" s="6" t="s">
        <v>311</v>
      </c>
      <c r="G161" s="7">
        <v>300</v>
      </c>
      <c r="H161" s="11">
        <f t="shared" si="8"/>
        <v>1794.87179487179</v>
      </c>
      <c r="I161" s="8">
        <v>2100</v>
      </c>
      <c r="J161" s="1">
        <f t="shared" si="6"/>
        <v>1805.45652</v>
      </c>
      <c r="K161" s="1">
        <f t="shared" si="7"/>
        <v>6.0181884</v>
      </c>
    </row>
    <row r="162" s="1" customFormat="1" hidden="1" customHeight="1" spans="1:11">
      <c r="A162" s="6" t="s">
        <v>11</v>
      </c>
      <c r="B162" s="6" t="s">
        <v>312</v>
      </c>
      <c r="C162" s="6" t="s">
        <v>99</v>
      </c>
      <c r="D162" s="6" t="s">
        <v>313</v>
      </c>
      <c r="E162" s="6" t="s">
        <v>314</v>
      </c>
      <c r="F162" s="6" t="s">
        <v>315</v>
      </c>
      <c r="G162" s="7">
        <v>1000</v>
      </c>
      <c r="H162" s="11">
        <f t="shared" si="8"/>
        <v>28068.3760683761</v>
      </c>
      <c r="I162" s="8">
        <v>32840</v>
      </c>
      <c r="J162" s="1">
        <f t="shared" si="6"/>
        <v>28233.901008</v>
      </c>
      <c r="K162" s="1">
        <f t="shared" si="7"/>
        <v>28.233901008</v>
      </c>
    </row>
    <row r="163" s="1" customFormat="1" hidden="1" customHeight="1" spans="1:11">
      <c r="A163" s="6" t="s">
        <v>11</v>
      </c>
      <c r="B163" s="6" t="s">
        <v>295</v>
      </c>
      <c r="C163" s="6" t="s">
        <v>316</v>
      </c>
      <c r="D163" s="6" t="s">
        <v>297</v>
      </c>
      <c r="E163" s="6" t="s">
        <v>298</v>
      </c>
      <c r="F163" s="6" t="s">
        <v>295</v>
      </c>
      <c r="G163" s="7">
        <v>200</v>
      </c>
      <c r="H163" s="11">
        <f t="shared" si="8"/>
        <v>2393.16239316239</v>
      </c>
      <c r="I163" s="8">
        <v>2800</v>
      </c>
      <c r="J163" s="1">
        <f t="shared" si="6"/>
        <v>2407.27536</v>
      </c>
      <c r="K163" s="1">
        <f t="shared" si="7"/>
        <v>12.0363768</v>
      </c>
    </row>
    <row r="164" s="1" customFormat="1" hidden="1" customHeight="1" spans="1:11">
      <c r="A164" s="6" t="s">
        <v>11</v>
      </c>
      <c r="B164" s="6" t="s">
        <v>317</v>
      </c>
      <c r="C164" s="6" t="s">
        <v>318</v>
      </c>
      <c r="D164" s="6" t="s">
        <v>319</v>
      </c>
      <c r="E164" s="6" t="s">
        <v>320</v>
      </c>
      <c r="F164" s="6" t="s">
        <v>321</v>
      </c>
      <c r="G164" s="7">
        <v>400</v>
      </c>
      <c r="H164" s="11">
        <f t="shared" si="8"/>
        <v>4717.94871794872</v>
      </c>
      <c r="I164" s="8">
        <v>5520</v>
      </c>
      <c r="J164" s="1">
        <f t="shared" si="6"/>
        <v>4745.771424</v>
      </c>
      <c r="K164" s="1">
        <f t="shared" si="7"/>
        <v>11.86442856</v>
      </c>
    </row>
    <row r="165" s="1" customFormat="1" hidden="1" customHeight="1" spans="1:11">
      <c r="A165" s="6" t="s">
        <v>11</v>
      </c>
      <c r="B165" s="6" t="s">
        <v>321</v>
      </c>
      <c r="C165" s="6" t="s">
        <v>318</v>
      </c>
      <c r="D165" s="6" t="s">
        <v>322</v>
      </c>
      <c r="E165" s="6" t="s">
        <v>323</v>
      </c>
      <c r="F165" s="6" t="s">
        <v>321</v>
      </c>
      <c r="G165" s="7">
        <v>400</v>
      </c>
      <c r="H165" s="11">
        <f t="shared" si="8"/>
        <v>4615.38461538462</v>
      </c>
      <c r="I165" s="8">
        <v>5400</v>
      </c>
      <c r="J165" s="1">
        <f t="shared" si="6"/>
        <v>4642.60248</v>
      </c>
      <c r="K165" s="1">
        <f t="shared" si="7"/>
        <v>11.6065062</v>
      </c>
    </row>
    <row r="166" s="1" customFormat="1" hidden="1" customHeight="1" spans="1:11">
      <c r="A166" s="6" t="s">
        <v>11</v>
      </c>
      <c r="B166" s="6" t="s">
        <v>307</v>
      </c>
      <c r="C166" s="6" t="s">
        <v>324</v>
      </c>
      <c r="D166" s="6" t="s">
        <v>309</v>
      </c>
      <c r="E166" s="6" t="s">
        <v>310</v>
      </c>
      <c r="F166" s="6" t="s">
        <v>311</v>
      </c>
      <c r="G166" s="7">
        <v>900</v>
      </c>
      <c r="H166" s="11">
        <f t="shared" si="8"/>
        <v>5384.61538461538</v>
      </c>
      <c r="I166" s="8">
        <v>6300</v>
      </c>
      <c r="J166" s="1">
        <f t="shared" si="6"/>
        <v>5416.36956</v>
      </c>
      <c r="K166" s="1">
        <f t="shared" si="7"/>
        <v>6.0181884</v>
      </c>
    </row>
    <row r="167" s="1" customFormat="1" hidden="1" customHeight="1" spans="1:11">
      <c r="A167" s="6" t="s">
        <v>11</v>
      </c>
      <c r="B167" s="6" t="s">
        <v>307</v>
      </c>
      <c r="C167" s="6" t="s">
        <v>325</v>
      </c>
      <c r="D167" s="6" t="s">
        <v>309</v>
      </c>
      <c r="E167" s="6" t="s">
        <v>310</v>
      </c>
      <c r="F167" s="6" t="s">
        <v>311</v>
      </c>
      <c r="G167" s="7">
        <v>300</v>
      </c>
      <c r="H167" s="11">
        <f t="shared" si="8"/>
        <v>1794.87179487179</v>
      </c>
      <c r="I167" s="8">
        <v>2100</v>
      </c>
      <c r="J167" s="1">
        <f t="shared" si="6"/>
        <v>1805.45652</v>
      </c>
      <c r="K167" s="1">
        <f t="shared" si="7"/>
        <v>6.0181884</v>
      </c>
    </row>
    <row r="168" s="1" customFormat="1" hidden="1" customHeight="1" spans="1:11">
      <c r="A168" s="6" t="s">
        <v>11</v>
      </c>
      <c r="B168" s="6" t="s">
        <v>295</v>
      </c>
      <c r="C168" s="6" t="s">
        <v>326</v>
      </c>
      <c r="D168" s="6" t="s">
        <v>297</v>
      </c>
      <c r="E168" s="6" t="s">
        <v>298</v>
      </c>
      <c r="F168" s="6" t="s">
        <v>295</v>
      </c>
      <c r="G168" s="7">
        <v>600</v>
      </c>
      <c r="H168" s="11">
        <f t="shared" si="8"/>
        <v>7179.48717948718</v>
      </c>
      <c r="I168" s="8">
        <v>8400</v>
      </c>
      <c r="J168" s="1">
        <f t="shared" si="6"/>
        <v>7221.82608</v>
      </c>
      <c r="K168" s="1">
        <f t="shared" si="7"/>
        <v>12.0363768</v>
      </c>
    </row>
    <row r="169" s="1" customFormat="1" hidden="1" customHeight="1" spans="1:11">
      <c r="A169" s="6" t="s">
        <v>11</v>
      </c>
      <c r="B169" s="6" t="s">
        <v>327</v>
      </c>
      <c r="C169" s="6" t="s">
        <v>328</v>
      </c>
      <c r="D169" s="6" t="s">
        <v>329</v>
      </c>
      <c r="E169" s="6" t="s">
        <v>330</v>
      </c>
      <c r="F169" s="6" t="s">
        <v>327</v>
      </c>
      <c r="G169" s="7">
        <v>40</v>
      </c>
      <c r="H169" s="11">
        <f t="shared" si="8"/>
        <v>683.760683760684</v>
      </c>
      <c r="I169" s="8">
        <v>800</v>
      </c>
      <c r="J169" s="1">
        <f t="shared" si="6"/>
        <v>687.79296</v>
      </c>
      <c r="K169" s="1">
        <f t="shared" si="7"/>
        <v>17.194824</v>
      </c>
    </row>
    <row r="170" s="1" customFormat="1" hidden="1" customHeight="1" spans="1:11">
      <c r="A170" s="6" t="s">
        <v>11</v>
      </c>
      <c r="B170" s="12" t="s">
        <v>99</v>
      </c>
      <c r="C170" s="6" t="s">
        <v>331</v>
      </c>
      <c r="D170" s="6" t="s">
        <v>332</v>
      </c>
      <c r="E170" s="6" t="s">
        <v>333</v>
      </c>
      <c r="F170" s="6" t="s">
        <v>334</v>
      </c>
      <c r="G170" s="7">
        <v>400</v>
      </c>
      <c r="H170" s="11">
        <f t="shared" si="8"/>
        <v>11275.2136752137</v>
      </c>
      <c r="I170" s="8">
        <v>13192</v>
      </c>
      <c r="J170" s="1">
        <f t="shared" si="6"/>
        <v>11341.7059104</v>
      </c>
      <c r="K170" s="1">
        <f t="shared" si="7"/>
        <v>28.354264776</v>
      </c>
    </row>
    <row r="171" s="1" customFormat="1" hidden="1" customHeight="1" spans="1:11">
      <c r="A171" s="6" t="s">
        <v>11</v>
      </c>
      <c r="B171" s="6" t="s">
        <v>295</v>
      </c>
      <c r="C171" s="6" t="s">
        <v>335</v>
      </c>
      <c r="D171" s="6" t="s">
        <v>297</v>
      </c>
      <c r="E171" s="6" t="s">
        <v>298</v>
      </c>
      <c r="F171" s="6" t="s">
        <v>295</v>
      </c>
      <c r="G171" s="7">
        <v>800</v>
      </c>
      <c r="H171" s="11">
        <f t="shared" si="8"/>
        <v>9572.64957264957</v>
      </c>
      <c r="I171" s="8">
        <v>11200</v>
      </c>
      <c r="J171" s="1">
        <f t="shared" si="6"/>
        <v>9629.10144</v>
      </c>
      <c r="K171" s="1">
        <f t="shared" si="7"/>
        <v>12.0363768</v>
      </c>
    </row>
    <row r="172" s="1" customFormat="1" hidden="1" customHeight="1" spans="1:11">
      <c r="A172" s="6" t="s">
        <v>11</v>
      </c>
      <c r="B172" s="6" t="s">
        <v>336</v>
      </c>
      <c r="C172" s="6" t="s">
        <v>337</v>
      </c>
      <c r="D172" s="6" t="s">
        <v>338</v>
      </c>
      <c r="E172" s="6" t="s">
        <v>339</v>
      </c>
      <c r="F172" s="6" t="s">
        <v>340</v>
      </c>
      <c r="G172" s="7">
        <v>200</v>
      </c>
      <c r="H172" s="11">
        <f t="shared" si="8"/>
        <v>7025.64102564103</v>
      </c>
      <c r="I172" s="8">
        <v>8220</v>
      </c>
      <c r="J172" s="1">
        <f t="shared" si="6"/>
        <v>7067.072664</v>
      </c>
      <c r="K172" s="1">
        <f t="shared" si="7"/>
        <v>35.33536332</v>
      </c>
    </row>
    <row r="173" s="1" customFormat="1" hidden="1" customHeight="1" spans="1:11">
      <c r="A173" s="6" t="s">
        <v>11</v>
      </c>
      <c r="B173" s="6" t="s">
        <v>307</v>
      </c>
      <c r="C173" s="6" t="s">
        <v>341</v>
      </c>
      <c r="D173" s="6" t="s">
        <v>309</v>
      </c>
      <c r="E173" s="6" t="s">
        <v>310</v>
      </c>
      <c r="F173" s="6" t="s">
        <v>311</v>
      </c>
      <c r="G173" s="7">
        <v>600</v>
      </c>
      <c r="H173" s="11">
        <f t="shared" si="8"/>
        <v>3589.74358974359</v>
      </c>
      <c r="I173" s="8">
        <v>4200</v>
      </c>
      <c r="J173" s="1">
        <f t="shared" si="6"/>
        <v>3610.91304</v>
      </c>
      <c r="K173" s="1">
        <f t="shared" si="7"/>
        <v>6.0181884</v>
      </c>
    </row>
    <row r="174" s="1" customFormat="1" hidden="1" customHeight="1" spans="1:11">
      <c r="A174" s="6" t="s">
        <v>11</v>
      </c>
      <c r="B174" s="12" t="s">
        <v>295</v>
      </c>
      <c r="C174" s="21" t="s">
        <v>342</v>
      </c>
      <c r="D174" s="12" t="s">
        <v>297</v>
      </c>
      <c r="E174" s="21" t="s">
        <v>343</v>
      </c>
      <c r="F174" s="6" t="s">
        <v>295</v>
      </c>
      <c r="G174" s="7">
        <v>1200</v>
      </c>
      <c r="H174" s="11">
        <f t="shared" si="8"/>
        <v>36410.2564102564</v>
      </c>
      <c r="I174" s="8">
        <v>42600</v>
      </c>
      <c r="J174" s="1">
        <f t="shared" si="6"/>
        <v>36624.97512</v>
      </c>
      <c r="K174" s="1">
        <f t="shared" si="7"/>
        <v>30.5208126</v>
      </c>
    </row>
    <row r="175" s="1" customFormat="1" hidden="1" customHeight="1" spans="1:11">
      <c r="A175" s="6" t="s">
        <v>11</v>
      </c>
      <c r="B175" s="6" t="s">
        <v>344</v>
      </c>
      <c r="C175" s="21" t="s">
        <v>345</v>
      </c>
      <c r="D175" s="21" t="s">
        <v>346</v>
      </c>
      <c r="E175" s="21" t="s">
        <v>347</v>
      </c>
      <c r="F175" s="21" t="s">
        <v>348</v>
      </c>
      <c r="G175" s="7">
        <v>800</v>
      </c>
      <c r="H175" s="11">
        <f t="shared" si="8"/>
        <v>21196.5811965812</v>
      </c>
      <c r="I175" s="8">
        <v>24800</v>
      </c>
      <c r="J175" s="1">
        <f t="shared" si="6"/>
        <v>21321.58176</v>
      </c>
      <c r="K175" s="1">
        <f t="shared" si="7"/>
        <v>26.6519772</v>
      </c>
    </row>
    <row r="176" s="1" customFormat="1" hidden="1" customHeight="1" spans="1:11">
      <c r="A176" s="6" t="s">
        <v>11</v>
      </c>
      <c r="B176" s="6" t="s">
        <v>349</v>
      </c>
      <c r="C176" s="21" t="s">
        <v>345</v>
      </c>
      <c r="D176" s="21" t="s">
        <v>350</v>
      </c>
      <c r="E176" s="21" t="s">
        <v>351</v>
      </c>
      <c r="F176" s="21" t="s">
        <v>348</v>
      </c>
      <c r="G176" s="7">
        <v>800</v>
      </c>
      <c r="H176" s="11">
        <f t="shared" si="8"/>
        <v>26666.6666666667</v>
      </c>
      <c r="I176" s="8">
        <v>31200</v>
      </c>
      <c r="J176" s="1">
        <f t="shared" si="6"/>
        <v>26823.92544</v>
      </c>
      <c r="K176" s="1">
        <f t="shared" si="7"/>
        <v>33.5299068</v>
      </c>
    </row>
    <row r="177" s="1" customFormat="1" hidden="1" customHeight="1" spans="1:11">
      <c r="A177" s="6" t="s">
        <v>11</v>
      </c>
      <c r="B177" s="6" t="s">
        <v>344</v>
      </c>
      <c r="C177" s="21" t="s">
        <v>345</v>
      </c>
      <c r="D177" s="21" t="s">
        <v>346</v>
      </c>
      <c r="E177" s="21" t="s">
        <v>347</v>
      </c>
      <c r="F177" s="21" t="s">
        <v>348</v>
      </c>
      <c r="G177" s="7">
        <v>800</v>
      </c>
      <c r="H177" s="11">
        <f t="shared" si="8"/>
        <v>-3760.68376068376</v>
      </c>
      <c r="I177" s="8">
        <v>-4400</v>
      </c>
      <c r="J177" s="1">
        <f t="shared" si="6"/>
        <v>-3782.86128</v>
      </c>
      <c r="K177" s="1">
        <f t="shared" si="7"/>
        <v>-4.7285766</v>
      </c>
    </row>
    <row r="178" s="1" customFormat="1" hidden="1" customHeight="1" spans="1:11">
      <c r="A178" s="6" t="s">
        <v>11</v>
      </c>
      <c r="B178" s="6" t="s">
        <v>352</v>
      </c>
      <c r="C178" s="21" t="s">
        <v>353</v>
      </c>
      <c r="D178" s="21" t="s">
        <v>354</v>
      </c>
      <c r="E178" s="21" t="s">
        <v>355</v>
      </c>
      <c r="F178" s="21" t="s">
        <v>352</v>
      </c>
      <c r="G178" s="7">
        <v>320</v>
      </c>
      <c r="H178" s="11">
        <f t="shared" si="8"/>
        <v>3555.55555555556</v>
      </c>
      <c r="I178" s="8">
        <v>4160</v>
      </c>
      <c r="J178" s="1">
        <f t="shared" si="6"/>
        <v>3576.523392</v>
      </c>
      <c r="K178" s="1">
        <f t="shared" si="7"/>
        <v>11.1766356</v>
      </c>
    </row>
    <row r="179" s="1" customFormat="1" hidden="1" customHeight="1" spans="1:11">
      <c r="A179" s="6" t="s">
        <v>11</v>
      </c>
      <c r="B179" s="6" t="s">
        <v>300</v>
      </c>
      <c r="C179" s="21" t="s">
        <v>356</v>
      </c>
      <c r="D179" s="21" t="s">
        <v>357</v>
      </c>
      <c r="E179" s="21" t="s">
        <v>358</v>
      </c>
      <c r="F179" s="21" t="s">
        <v>359</v>
      </c>
      <c r="G179" s="7">
        <v>6000</v>
      </c>
      <c r="H179" s="11">
        <f t="shared" si="8"/>
        <v>46153.8461538462</v>
      </c>
      <c r="I179" s="8">
        <v>54000</v>
      </c>
      <c r="J179" s="1">
        <f t="shared" si="6"/>
        <v>46426.0248</v>
      </c>
      <c r="K179" s="1">
        <f t="shared" si="7"/>
        <v>7.7376708</v>
      </c>
    </row>
    <row r="180" s="1" customFormat="1" hidden="1" customHeight="1" spans="1:11">
      <c r="A180" s="6" t="s">
        <v>11</v>
      </c>
      <c r="B180" s="6" t="s">
        <v>16</v>
      </c>
      <c r="C180" s="21" t="s">
        <v>360</v>
      </c>
      <c r="D180" s="21" t="s">
        <v>361</v>
      </c>
      <c r="E180" s="21" t="s">
        <v>362</v>
      </c>
      <c r="F180" s="21" t="s">
        <v>363</v>
      </c>
      <c r="G180" s="7">
        <v>10</v>
      </c>
      <c r="H180" s="11">
        <f t="shared" si="8"/>
        <v>324.786324786325</v>
      </c>
      <c r="I180" s="8">
        <v>380</v>
      </c>
      <c r="J180" s="1">
        <f t="shared" si="6"/>
        <v>326.701656</v>
      </c>
      <c r="K180" s="1">
        <f t="shared" si="7"/>
        <v>32.6701656</v>
      </c>
    </row>
    <row r="181" s="1" customFormat="1" hidden="1" customHeight="1" spans="1:11">
      <c r="A181" s="6" t="s">
        <v>11</v>
      </c>
      <c r="B181" s="12" t="s">
        <v>209</v>
      </c>
      <c r="C181" s="21" t="s">
        <v>360</v>
      </c>
      <c r="D181" s="12" t="s">
        <v>210</v>
      </c>
      <c r="E181" s="21" t="s">
        <v>364</v>
      </c>
      <c r="F181" s="6" t="s">
        <v>365</v>
      </c>
      <c r="G181" s="7">
        <v>20</v>
      </c>
      <c r="H181" s="11">
        <f t="shared" si="8"/>
        <v>589.74358974359</v>
      </c>
      <c r="I181" s="8">
        <v>690</v>
      </c>
      <c r="J181" s="1">
        <f t="shared" si="6"/>
        <v>593.221428</v>
      </c>
      <c r="K181" s="1">
        <f t="shared" si="7"/>
        <v>29.6610714</v>
      </c>
    </row>
    <row r="182" s="1" customFormat="1" hidden="1" customHeight="1" spans="1:11">
      <c r="A182" s="6" t="s">
        <v>11</v>
      </c>
      <c r="B182" s="6" t="s">
        <v>99</v>
      </c>
      <c r="C182" s="21" t="s">
        <v>360</v>
      </c>
      <c r="D182" s="6" t="s">
        <v>366</v>
      </c>
      <c r="E182" s="6" t="s">
        <v>367</v>
      </c>
      <c r="F182" s="6" t="s">
        <v>368</v>
      </c>
      <c r="G182" s="7">
        <v>10</v>
      </c>
      <c r="H182" s="11">
        <f t="shared" si="8"/>
        <v>106.837606837607</v>
      </c>
      <c r="I182" s="8">
        <v>125</v>
      </c>
      <c r="J182" s="1">
        <f t="shared" si="6"/>
        <v>107.46765</v>
      </c>
      <c r="K182" s="1">
        <f t="shared" si="7"/>
        <v>10.746765</v>
      </c>
    </row>
    <row r="183" s="1" customFormat="1" hidden="1" customHeight="1" spans="1:11">
      <c r="A183" s="6" t="s">
        <v>11</v>
      </c>
      <c r="B183" s="6" t="s">
        <v>61</v>
      </c>
      <c r="C183" s="21" t="s">
        <v>360</v>
      </c>
      <c r="D183" s="6" t="s">
        <v>369</v>
      </c>
      <c r="E183" s="6" t="s">
        <v>370</v>
      </c>
      <c r="F183" s="6" t="s">
        <v>371</v>
      </c>
      <c r="G183" s="7">
        <v>120</v>
      </c>
      <c r="H183" s="11">
        <f t="shared" si="8"/>
        <v>153.846153846154</v>
      </c>
      <c r="I183" s="8">
        <v>180</v>
      </c>
      <c r="J183" s="1">
        <f t="shared" si="6"/>
        <v>154.753416</v>
      </c>
      <c r="K183" s="1">
        <f t="shared" si="7"/>
        <v>1.2896118</v>
      </c>
    </row>
    <row r="184" s="1" customFormat="1" hidden="1" customHeight="1" spans="1:11">
      <c r="A184" s="6" t="s">
        <v>11</v>
      </c>
      <c r="B184" s="6" t="s">
        <v>61</v>
      </c>
      <c r="C184" s="21" t="s">
        <v>360</v>
      </c>
      <c r="D184" s="6" t="s">
        <v>369</v>
      </c>
      <c r="E184" s="6" t="s">
        <v>370</v>
      </c>
      <c r="F184" s="6" t="s">
        <v>371</v>
      </c>
      <c r="G184" s="7">
        <v>120</v>
      </c>
      <c r="H184" s="11">
        <f t="shared" si="8"/>
        <v>153.846153846154</v>
      </c>
      <c r="I184" s="8">
        <v>180</v>
      </c>
      <c r="J184" s="1">
        <f t="shared" si="6"/>
        <v>154.753416</v>
      </c>
      <c r="K184" s="1">
        <f t="shared" si="7"/>
        <v>1.2896118</v>
      </c>
    </row>
    <row r="185" s="1" customFormat="1" hidden="1" customHeight="1" spans="1:11">
      <c r="A185" s="6" t="s">
        <v>11</v>
      </c>
      <c r="B185" s="6" t="s">
        <v>372</v>
      </c>
      <c r="C185" s="21" t="s">
        <v>360</v>
      </c>
      <c r="D185" s="6" t="s">
        <v>373</v>
      </c>
      <c r="E185" s="6" t="s">
        <v>374</v>
      </c>
      <c r="F185" s="6" t="s">
        <v>375</v>
      </c>
      <c r="G185" s="7">
        <v>50</v>
      </c>
      <c r="H185" s="11">
        <f t="shared" si="8"/>
        <v>854.700854700855</v>
      </c>
      <c r="I185" s="8">
        <v>1000</v>
      </c>
      <c r="J185" s="1">
        <f t="shared" si="6"/>
        <v>859.7412</v>
      </c>
      <c r="K185" s="1">
        <f t="shared" si="7"/>
        <v>17.194824</v>
      </c>
    </row>
    <row r="186" s="1" customFormat="1" hidden="1" customHeight="1" spans="1:11">
      <c r="A186" s="6" t="s">
        <v>11</v>
      </c>
      <c r="B186" s="6" t="s">
        <v>16</v>
      </c>
      <c r="C186" s="21" t="s">
        <v>360</v>
      </c>
      <c r="D186" s="6" t="s">
        <v>376</v>
      </c>
      <c r="E186" s="6" t="s">
        <v>377</v>
      </c>
      <c r="F186" s="6" t="s">
        <v>378</v>
      </c>
      <c r="G186" s="7">
        <v>16</v>
      </c>
      <c r="H186" s="11">
        <f t="shared" si="8"/>
        <v>328.205128205128</v>
      </c>
      <c r="I186" s="8">
        <v>384</v>
      </c>
      <c r="J186" s="1">
        <f t="shared" si="6"/>
        <v>330.1406208</v>
      </c>
      <c r="K186" s="1">
        <f t="shared" si="7"/>
        <v>20.6337888</v>
      </c>
    </row>
    <row r="187" s="1" customFormat="1" hidden="1" customHeight="1" spans="1:11">
      <c r="A187" s="6" t="s">
        <v>11</v>
      </c>
      <c r="B187" s="6" t="s">
        <v>16</v>
      </c>
      <c r="C187" s="21" t="s">
        <v>360</v>
      </c>
      <c r="D187" s="6" t="s">
        <v>376</v>
      </c>
      <c r="E187" s="6" t="s">
        <v>377</v>
      </c>
      <c r="F187" s="6" t="s">
        <v>378</v>
      </c>
      <c r="G187" s="7">
        <v>14</v>
      </c>
      <c r="H187" s="11">
        <f t="shared" si="8"/>
        <v>287.179487179487</v>
      </c>
      <c r="I187" s="8">
        <v>336</v>
      </c>
      <c r="J187" s="1">
        <f t="shared" si="6"/>
        <v>288.8730432</v>
      </c>
      <c r="K187" s="1">
        <f t="shared" si="7"/>
        <v>20.6337888</v>
      </c>
    </row>
    <row r="188" s="1" customFormat="1" hidden="1" customHeight="1" spans="1:11">
      <c r="A188" s="6" t="s">
        <v>11</v>
      </c>
      <c r="B188" s="6" t="s">
        <v>99</v>
      </c>
      <c r="C188" s="21" t="s">
        <v>360</v>
      </c>
      <c r="D188" s="6" t="s">
        <v>379</v>
      </c>
      <c r="E188" s="6" t="s">
        <v>380</v>
      </c>
      <c r="F188" s="6" t="s">
        <v>381</v>
      </c>
      <c r="G188" s="7">
        <v>5</v>
      </c>
      <c r="H188" s="11">
        <f t="shared" si="8"/>
        <v>47.008547008547</v>
      </c>
      <c r="I188" s="8">
        <v>55</v>
      </c>
      <c r="J188" s="1">
        <f t="shared" si="6"/>
        <v>47.285766</v>
      </c>
      <c r="K188" s="1">
        <f t="shared" si="7"/>
        <v>9.4571532</v>
      </c>
    </row>
    <row r="189" s="1" customFormat="1" hidden="1" customHeight="1" spans="1:11">
      <c r="A189" s="6" t="s">
        <v>11</v>
      </c>
      <c r="B189" s="12" t="s">
        <v>99</v>
      </c>
      <c r="C189" s="21" t="s">
        <v>360</v>
      </c>
      <c r="D189" s="6" t="s">
        <v>382</v>
      </c>
      <c r="E189" s="6" t="s">
        <v>383</v>
      </c>
      <c r="F189" s="6" t="s">
        <v>267</v>
      </c>
      <c r="G189" s="7">
        <v>10</v>
      </c>
      <c r="H189" s="11">
        <f t="shared" si="8"/>
        <v>299.145299145299</v>
      </c>
      <c r="I189" s="8">
        <v>350</v>
      </c>
      <c r="J189" s="1">
        <f t="shared" si="6"/>
        <v>300.90942</v>
      </c>
      <c r="K189" s="1">
        <f t="shared" si="7"/>
        <v>30.090942</v>
      </c>
    </row>
    <row r="190" s="1" customFormat="1" hidden="1" customHeight="1" spans="1:11">
      <c r="A190" s="6" t="s">
        <v>11</v>
      </c>
      <c r="B190" s="6" t="s">
        <v>99</v>
      </c>
      <c r="C190" s="21" t="s">
        <v>360</v>
      </c>
      <c r="D190" s="6" t="s">
        <v>384</v>
      </c>
      <c r="E190" s="6" t="s">
        <v>385</v>
      </c>
      <c r="F190" s="6" t="s">
        <v>386</v>
      </c>
      <c r="G190" s="7">
        <v>10</v>
      </c>
      <c r="H190" s="11">
        <f t="shared" si="8"/>
        <v>72.6495726495726</v>
      </c>
      <c r="I190" s="8">
        <v>85</v>
      </c>
      <c r="J190" s="1">
        <f t="shared" si="6"/>
        <v>73.078002</v>
      </c>
      <c r="K190" s="1">
        <f t="shared" si="7"/>
        <v>7.3078002</v>
      </c>
    </row>
    <row r="191" s="1" customFormat="1" hidden="1" customHeight="1" spans="1:11">
      <c r="A191" s="6" t="s">
        <v>11</v>
      </c>
      <c r="B191" s="6" t="s">
        <v>99</v>
      </c>
      <c r="C191" s="21" t="s">
        <v>360</v>
      </c>
      <c r="D191" s="6" t="s">
        <v>387</v>
      </c>
      <c r="E191" s="6" t="s">
        <v>388</v>
      </c>
      <c r="F191" s="6" t="s">
        <v>389</v>
      </c>
      <c r="G191" s="7">
        <v>30</v>
      </c>
      <c r="H191" s="11">
        <f t="shared" si="8"/>
        <v>1166.66666666667</v>
      </c>
      <c r="I191" s="8">
        <v>1365</v>
      </c>
      <c r="J191" s="1">
        <f t="shared" si="6"/>
        <v>1173.546738</v>
      </c>
      <c r="K191" s="1">
        <f t="shared" si="7"/>
        <v>39.1182246</v>
      </c>
    </row>
    <row r="192" s="1" customFormat="1" hidden="1" customHeight="1" spans="1:11">
      <c r="A192" s="6" t="s">
        <v>11</v>
      </c>
      <c r="B192" s="12" t="s">
        <v>16</v>
      </c>
      <c r="C192" s="21" t="s">
        <v>360</v>
      </c>
      <c r="D192" s="12" t="s">
        <v>390</v>
      </c>
      <c r="E192" s="6" t="s">
        <v>391</v>
      </c>
      <c r="F192" s="6" t="s">
        <v>392</v>
      </c>
      <c r="G192" s="7">
        <v>20</v>
      </c>
      <c r="H192" s="11">
        <f t="shared" si="8"/>
        <v>854.700854700855</v>
      </c>
      <c r="I192" s="8">
        <v>1000</v>
      </c>
      <c r="J192" s="1">
        <f t="shared" si="6"/>
        <v>859.7412</v>
      </c>
      <c r="K192" s="1">
        <f t="shared" si="7"/>
        <v>42.98706</v>
      </c>
    </row>
    <row r="193" s="1" customFormat="1" hidden="1" customHeight="1" spans="1:11">
      <c r="A193" s="6" t="s">
        <v>11</v>
      </c>
      <c r="B193" s="6" t="s">
        <v>16</v>
      </c>
      <c r="C193" s="21" t="s">
        <v>360</v>
      </c>
      <c r="D193" s="6" t="s">
        <v>393</v>
      </c>
      <c r="E193" s="6" t="s">
        <v>394</v>
      </c>
      <c r="F193" s="6" t="s">
        <v>395</v>
      </c>
      <c r="G193" s="7">
        <v>20</v>
      </c>
      <c r="H193" s="11">
        <f t="shared" si="8"/>
        <v>717.948717948718</v>
      </c>
      <c r="I193" s="8">
        <v>840</v>
      </c>
      <c r="J193" s="1">
        <f t="shared" si="6"/>
        <v>722.182608</v>
      </c>
      <c r="K193" s="1">
        <f t="shared" si="7"/>
        <v>36.1091304</v>
      </c>
    </row>
    <row r="194" s="1" customFormat="1" hidden="1" customHeight="1" spans="1:11">
      <c r="A194" s="6" t="s">
        <v>11</v>
      </c>
      <c r="B194" s="6" t="s">
        <v>16</v>
      </c>
      <c r="C194" s="21" t="s">
        <v>396</v>
      </c>
      <c r="D194" s="21" t="s">
        <v>397</v>
      </c>
      <c r="E194" s="21" t="s">
        <v>398</v>
      </c>
      <c r="F194" s="21" t="s">
        <v>399</v>
      </c>
      <c r="G194" s="7">
        <v>100</v>
      </c>
      <c r="H194" s="11">
        <f t="shared" si="8"/>
        <v>1581.19658119658</v>
      </c>
      <c r="I194" s="8">
        <v>1850</v>
      </c>
      <c r="J194" s="1">
        <f t="shared" si="6"/>
        <v>1590.52122</v>
      </c>
      <c r="K194" s="1">
        <f t="shared" si="7"/>
        <v>15.9052122</v>
      </c>
    </row>
    <row r="195" s="1" customFormat="1" hidden="1" customHeight="1" spans="1:11">
      <c r="A195" s="6" t="s">
        <v>11</v>
      </c>
      <c r="B195" s="6" t="s">
        <v>321</v>
      </c>
      <c r="C195" s="21" t="s">
        <v>396</v>
      </c>
      <c r="D195" s="21" t="s">
        <v>322</v>
      </c>
      <c r="E195" s="21" t="s">
        <v>323</v>
      </c>
      <c r="F195" s="21" t="s">
        <v>321</v>
      </c>
      <c r="G195" s="7">
        <v>100</v>
      </c>
      <c r="H195" s="11">
        <f t="shared" si="8"/>
        <v>1674.35897435897</v>
      </c>
      <c r="I195" s="8">
        <v>1959</v>
      </c>
      <c r="J195" s="1">
        <f t="shared" ref="J195:J258" si="9">I195*0.8597412</f>
        <v>1684.2330108</v>
      </c>
      <c r="K195" s="1">
        <f t="shared" ref="K195:K258" si="10">J195/G195</f>
        <v>16.842330108</v>
      </c>
    </row>
    <row r="196" s="1" customFormat="1" hidden="1" customHeight="1" spans="1:11">
      <c r="A196" s="6" t="s">
        <v>11</v>
      </c>
      <c r="B196" s="6" t="s">
        <v>317</v>
      </c>
      <c r="C196" s="21" t="s">
        <v>396</v>
      </c>
      <c r="D196" s="21" t="s">
        <v>319</v>
      </c>
      <c r="E196" s="21" t="s">
        <v>400</v>
      </c>
      <c r="F196" s="21" t="s">
        <v>317</v>
      </c>
      <c r="G196" s="7">
        <v>110</v>
      </c>
      <c r="H196" s="11">
        <f t="shared" si="8"/>
        <v>3525.64102564103</v>
      </c>
      <c r="I196" s="8">
        <v>4125</v>
      </c>
      <c r="J196" s="1">
        <f t="shared" si="9"/>
        <v>3546.43245</v>
      </c>
      <c r="K196" s="1">
        <f t="shared" si="10"/>
        <v>32.240295</v>
      </c>
    </row>
    <row r="197" s="1" customFormat="1" hidden="1" customHeight="1" spans="1:11">
      <c r="A197" s="6" t="s">
        <v>11</v>
      </c>
      <c r="B197" s="6" t="s">
        <v>321</v>
      </c>
      <c r="C197" s="21" t="s">
        <v>396</v>
      </c>
      <c r="D197" s="21" t="s">
        <v>401</v>
      </c>
      <c r="E197" s="21" t="s">
        <v>323</v>
      </c>
      <c r="F197" s="21" t="s">
        <v>321</v>
      </c>
      <c r="G197" s="7">
        <v>57</v>
      </c>
      <c r="H197" s="11">
        <f t="shared" si="8"/>
        <v>1120.51282051282</v>
      </c>
      <c r="I197" s="8">
        <v>1311</v>
      </c>
      <c r="J197" s="1">
        <f t="shared" si="9"/>
        <v>1127.1207132</v>
      </c>
      <c r="K197" s="1">
        <f t="shared" si="10"/>
        <v>19.7740476</v>
      </c>
    </row>
    <row r="198" s="1" customFormat="1" hidden="1" customHeight="1" spans="1:11">
      <c r="A198" s="6" t="s">
        <v>11</v>
      </c>
      <c r="B198" s="6" t="s">
        <v>300</v>
      </c>
      <c r="C198" s="21" t="s">
        <v>356</v>
      </c>
      <c r="D198" s="21" t="s">
        <v>357</v>
      </c>
      <c r="E198" s="21" t="s">
        <v>358</v>
      </c>
      <c r="F198" s="21" t="s">
        <v>359</v>
      </c>
      <c r="G198" s="7">
        <v>6000</v>
      </c>
      <c r="H198" s="11">
        <f t="shared" si="8"/>
        <v>46153.8461538462</v>
      </c>
      <c r="I198" s="8">
        <v>54000</v>
      </c>
      <c r="J198" s="1">
        <f t="shared" si="9"/>
        <v>46426.0248</v>
      </c>
      <c r="K198" s="1">
        <f t="shared" si="10"/>
        <v>7.7376708</v>
      </c>
    </row>
    <row r="199" s="1" customFormat="1" hidden="1" customHeight="1" spans="1:11">
      <c r="A199" s="6" t="s">
        <v>11</v>
      </c>
      <c r="B199" s="6" t="s">
        <v>402</v>
      </c>
      <c r="C199" s="21" t="s">
        <v>403</v>
      </c>
      <c r="D199" s="21" t="s">
        <v>404</v>
      </c>
      <c r="E199" s="21" t="s">
        <v>405</v>
      </c>
      <c r="F199" s="21" t="s">
        <v>402</v>
      </c>
      <c r="G199" s="7">
        <v>800</v>
      </c>
      <c r="H199" s="11">
        <f t="shared" si="8"/>
        <v>17709.4017094017</v>
      </c>
      <c r="I199" s="8">
        <v>20720</v>
      </c>
      <c r="J199" s="1">
        <f t="shared" si="9"/>
        <v>17813.837664</v>
      </c>
      <c r="K199" s="1">
        <f t="shared" si="10"/>
        <v>22.26729708</v>
      </c>
    </row>
    <row r="200" s="1" customFormat="1" hidden="1" customHeight="1" spans="1:11">
      <c r="A200" s="6" t="s">
        <v>11</v>
      </c>
      <c r="B200" s="6" t="s">
        <v>406</v>
      </c>
      <c r="C200" s="21" t="s">
        <v>403</v>
      </c>
      <c r="D200" s="21" t="s">
        <v>407</v>
      </c>
      <c r="E200" s="21" t="s">
        <v>408</v>
      </c>
      <c r="F200" s="21" t="s">
        <v>409</v>
      </c>
      <c r="G200" s="7">
        <v>200</v>
      </c>
      <c r="H200" s="11">
        <f t="shared" si="8"/>
        <v>5213.67521367521</v>
      </c>
      <c r="I200" s="8">
        <v>6100</v>
      </c>
      <c r="J200" s="1">
        <f t="shared" si="9"/>
        <v>5244.42132</v>
      </c>
      <c r="K200" s="1">
        <f t="shared" si="10"/>
        <v>26.2221066</v>
      </c>
    </row>
    <row r="201" s="1" customFormat="1" hidden="1" customHeight="1" spans="1:11">
      <c r="A201" s="6" t="s">
        <v>11</v>
      </c>
      <c r="B201" s="6" t="s">
        <v>299</v>
      </c>
      <c r="C201" s="21" t="s">
        <v>410</v>
      </c>
      <c r="D201" s="21" t="s">
        <v>301</v>
      </c>
      <c r="E201" s="21" t="s">
        <v>411</v>
      </c>
      <c r="F201" s="21" t="s">
        <v>299</v>
      </c>
      <c r="G201" s="7">
        <v>2000</v>
      </c>
      <c r="H201" s="11">
        <f t="shared" si="8"/>
        <v>36752.1367521368</v>
      </c>
      <c r="I201" s="8">
        <v>43000</v>
      </c>
      <c r="J201" s="1">
        <f t="shared" si="9"/>
        <v>36968.8716</v>
      </c>
      <c r="K201" s="1">
        <f t="shared" si="10"/>
        <v>18.4844358</v>
      </c>
    </row>
    <row r="202" s="1" customFormat="1" hidden="1" customHeight="1" spans="1:11">
      <c r="A202" s="6" t="s">
        <v>11</v>
      </c>
      <c r="B202" s="6" t="s">
        <v>316</v>
      </c>
      <c r="C202" s="6" t="s">
        <v>412</v>
      </c>
      <c r="D202" s="15" t="s">
        <v>413</v>
      </c>
      <c r="E202" s="15" t="s">
        <v>414</v>
      </c>
      <c r="F202" s="15" t="s">
        <v>415</v>
      </c>
      <c r="G202" s="16">
        <v>20</v>
      </c>
      <c r="H202" s="11">
        <f t="shared" si="8"/>
        <v>169.059829059829</v>
      </c>
      <c r="I202" s="8">
        <v>197.8</v>
      </c>
      <c r="J202" s="1">
        <f t="shared" si="9"/>
        <v>170.05680936</v>
      </c>
      <c r="K202" s="1">
        <f t="shared" si="10"/>
        <v>8.502840468</v>
      </c>
    </row>
    <row r="203" s="1" customFormat="1" hidden="1" customHeight="1" spans="1:11">
      <c r="A203" s="6" t="s">
        <v>11</v>
      </c>
      <c r="B203" s="6" t="s">
        <v>416</v>
      </c>
      <c r="C203" s="15" t="s">
        <v>417</v>
      </c>
      <c r="D203" s="15" t="s">
        <v>418</v>
      </c>
      <c r="E203" s="15" t="s">
        <v>419</v>
      </c>
      <c r="F203" s="15" t="s">
        <v>420</v>
      </c>
      <c r="G203" s="16">
        <v>10</v>
      </c>
      <c r="H203" s="11">
        <f t="shared" ref="H203:H266" si="11">I203/1.17</f>
        <v>159.65811965812</v>
      </c>
      <c r="I203" s="8">
        <v>186.8</v>
      </c>
      <c r="J203" s="1">
        <f t="shared" si="9"/>
        <v>160.59965616</v>
      </c>
      <c r="K203" s="1">
        <f t="shared" si="10"/>
        <v>16.059965616</v>
      </c>
    </row>
    <row r="204" s="1" customFormat="1" hidden="1" customHeight="1" spans="1:11">
      <c r="A204" s="6" t="s">
        <v>11</v>
      </c>
      <c r="B204" s="6" t="s">
        <v>416</v>
      </c>
      <c r="C204" s="15" t="s">
        <v>417</v>
      </c>
      <c r="D204" s="15" t="s">
        <v>418</v>
      </c>
      <c r="E204" s="15" t="s">
        <v>419</v>
      </c>
      <c r="F204" s="15" t="s">
        <v>420</v>
      </c>
      <c r="G204" s="16">
        <v>30</v>
      </c>
      <c r="H204" s="11">
        <f t="shared" si="11"/>
        <v>478.974358974359</v>
      </c>
      <c r="I204" s="8">
        <v>560.4</v>
      </c>
      <c r="J204" s="1">
        <f t="shared" si="9"/>
        <v>481.79896848</v>
      </c>
      <c r="K204" s="1">
        <f t="shared" si="10"/>
        <v>16.059965616</v>
      </c>
    </row>
    <row r="205" s="1" customFormat="1" hidden="1" customHeight="1" spans="1:11">
      <c r="A205" s="6" t="s">
        <v>11</v>
      </c>
      <c r="B205" s="6" t="s">
        <v>316</v>
      </c>
      <c r="C205" s="6" t="s">
        <v>412</v>
      </c>
      <c r="D205" s="15" t="s">
        <v>413</v>
      </c>
      <c r="E205" s="15" t="s">
        <v>414</v>
      </c>
      <c r="F205" s="15" t="s">
        <v>415</v>
      </c>
      <c r="G205" s="16">
        <v>20</v>
      </c>
      <c r="H205" s="11">
        <f t="shared" si="11"/>
        <v>169.059829059829</v>
      </c>
      <c r="I205" s="8">
        <v>197.8</v>
      </c>
      <c r="J205" s="1">
        <f t="shared" si="9"/>
        <v>170.05680936</v>
      </c>
      <c r="K205" s="1">
        <f t="shared" si="10"/>
        <v>8.502840468</v>
      </c>
    </row>
    <row r="206" s="1" customFormat="1" hidden="1" customHeight="1" spans="1:11">
      <c r="A206" s="6" t="s">
        <v>11</v>
      </c>
      <c r="B206" s="6" t="s">
        <v>316</v>
      </c>
      <c r="C206" s="6" t="s">
        <v>412</v>
      </c>
      <c r="D206" s="15" t="s">
        <v>413</v>
      </c>
      <c r="E206" s="15" t="s">
        <v>414</v>
      </c>
      <c r="F206" s="15" t="s">
        <v>415</v>
      </c>
      <c r="G206" s="16">
        <v>20</v>
      </c>
      <c r="H206" s="11">
        <f t="shared" si="11"/>
        <v>169.059829059829</v>
      </c>
      <c r="I206" s="8">
        <v>197.8</v>
      </c>
      <c r="J206" s="1">
        <f t="shared" si="9"/>
        <v>170.05680936</v>
      </c>
      <c r="K206" s="1">
        <f t="shared" si="10"/>
        <v>8.502840468</v>
      </c>
    </row>
    <row r="207" s="1" customFormat="1" hidden="1" customHeight="1" spans="1:11">
      <c r="A207" s="6" t="s">
        <v>11</v>
      </c>
      <c r="B207" s="6" t="s">
        <v>421</v>
      </c>
      <c r="C207" s="15" t="s">
        <v>417</v>
      </c>
      <c r="D207" s="15" t="s">
        <v>422</v>
      </c>
      <c r="E207" s="15" t="s">
        <v>226</v>
      </c>
      <c r="F207" s="15" t="s">
        <v>254</v>
      </c>
      <c r="G207" s="16">
        <v>100</v>
      </c>
      <c r="H207" s="11">
        <f t="shared" si="11"/>
        <v>1452.99145299145</v>
      </c>
      <c r="I207" s="8">
        <v>1700</v>
      </c>
      <c r="J207" s="1">
        <f t="shared" si="9"/>
        <v>1461.56004</v>
      </c>
      <c r="K207" s="1">
        <f t="shared" si="10"/>
        <v>14.6156004</v>
      </c>
    </row>
    <row r="208" s="1" customFormat="1" hidden="1" customHeight="1" spans="1:11">
      <c r="A208" s="6" t="s">
        <v>11</v>
      </c>
      <c r="B208" s="6" t="s">
        <v>423</v>
      </c>
      <c r="C208" s="15" t="s">
        <v>417</v>
      </c>
      <c r="D208" s="15" t="s">
        <v>424</v>
      </c>
      <c r="E208" s="15" t="s">
        <v>414</v>
      </c>
      <c r="F208" s="15" t="s">
        <v>425</v>
      </c>
      <c r="G208" s="16">
        <v>400</v>
      </c>
      <c r="H208" s="11">
        <f t="shared" si="11"/>
        <v>16239.3162393162</v>
      </c>
      <c r="I208" s="8">
        <v>19000</v>
      </c>
      <c r="J208" s="1">
        <f t="shared" si="9"/>
        <v>16335.0828</v>
      </c>
      <c r="K208" s="1">
        <f t="shared" si="10"/>
        <v>40.837707</v>
      </c>
    </row>
    <row r="209" s="1" customFormat="1" hidden="1" customHeight="1" spans="1:11">
      <c r="A209" s="6" t="s">
        <v>11</v>
      </c>
      <c r="B209" s="6" t="s">
        <v>57</v>
      </c>
      <c r="C209" s="15" t="s">
        <v>417</v>
      </c>
      <c r="D209" s="15" t="s">
        <v>426</v>
      </c>
      <c r="E209" s="15" t="s">
        <v>427</v>
      </c>
      <c r="F209" s="15" t="s">
        <v>428</v>
      </c>
      <c r="G209" s="16">
        <v>120</v>
      </c>
      <c r="H209" s="11">
        <f t="shared" si="11"/>
        <v>1658.46153846154</v>
      </c>
      <c r="I209" s="8">
        <v>1940.4</v>
      </c>
      <c r="J209" s="1">
        <f t="shared" si="9"/>
        <v>1668.24182448</v>
      </c>
      <c r="K209" s="1">
        <f t="shared" si="10"/>
        <v>13.902015204</v>
      </c>
    </row>
    <row r="210" s="1" customFormat="1" hidden="1" customHeight="1" spans="1:11">
      <c r="A210" s="6" t="s">
        <v>11</v>
      </c>
      <c r="B210" s="6" t="s">
        <v>429</v>
      </c>
      <c r="C210" s="15" t="s">
        <v>417</v>
      </c>
      <c r="D210" s="15" t="s">
        <v>430</v>
      </c>
      <c r="E210" s="15" t="s">
        <v>431</v>
      </c>
      <c r="F210" s="15" t="s">
        <v>432</v>
      </c>
      <c r="G210" s="16">
        <v>300</v>
      </c>
      <c r="H210" s="11">
        <f t="shared" si="11"/>
        <v>7984.61538461538</v>
      </c>
      <c r="I210" s="8">
        <v>9342</v>
      </c>
      <c r="J210" s="1">
        <f t="shared" si="9"/>
        <v>8031.7022904</v>
      </c>
      <c r="K210" s="1">
        <f t="shared" si="10"/>
        <v>26.772340968</v>
      </c>
    </row>
    <row r="211" s="1" customFormat="1" hidden="1" customHeight="1" spans="1:11">
      <c r="A211" s="6" t="s">
        <v>11</v>
      </c>
      <c r="B211" s="6" t="s">
        <v>429</v>
      </c>
      <c r="C211" s="15" t="s">
        <v>417</v>
      </c>
      <c r="D211" s="15" t="s">
        <v>430</v>
      </c>
      <c r="E211" s="15" t="s">
        <v>431</v>
      </c>
      <c r="F211" s="15" t="s">
        <v>432</v>
      </c>
      <c r="G211" s="16">
        <v>60</v>
      </c>
      <c r="H211" s="11">
        <f t="shared" si="11"/>
        <v>1596.92307692308</v>
      </c>
      <c r="I211" s="8">
        <v>1868.4</v>
      </c>
      <c r="J211" s="1">
        <f t="shared" si="9"/>
        <v>1606.34045808</v>
      </c>
      <c r="K211" s="1">
        <f t="shared" si="10"/>
        <v>26.772340968</v>
      </c>
    </row>
    <row r="212" s="1" customFormat="1" hidden="1" customHeight="1" spans="1:11">
      <c r="A212" s="6" t="s">
        <v>11</v>
      </c>
      <c r="B212" s="6" t="s">
        <v>316</v>
      </c>
      <c r="C212" s="15" t="s">
        <v>417</v>
      </c>
      <c r="D212" s="15" t="s">
        <v>413</v>
      </c>
      <c r="E212" s="15" t="s">
        <v>414</v>
      </c>
      <c r="F212" s="15" t="s">
        <v>415</v>
      </c>
      <c r="G212" s="16">
        <v>300</v>
      </c>
      <c r="H212" s="11">
        <f t="shared" si="11"/>
        <v>2535.89743589744</v>
      </c>
      <c r="I212" s="8">
        <v>2967</v>
      </c>
      <c r="J212" s="1">
        <f t="shared" si="9"/>
        <v>2550.8521404</v>
      </c>
      <c r="K212" s="1">
        <f t="shared" si="10"/>
        <v>8.502840468</v>
      </c>
    </row>
    <row r="213" s="1" customFormat="1" hidden="1" customHeight="1" spans="1:11">
      <c r="A213" s="6" t="s">
        <v>11</v>
      </c>
      <c r="B213" s="6" t="s">
        <v>433</v>
      </c>
      <c r="C213" s="15" t="s">
        <v>417</v>
      </c>
      <c r="D213" s="15" t="s">
        <v>434</v>
      </c>
      <c r="E213" s="15" t="s">
        <v>435</v>
      </c>
      <c r="F213" s="15" t="s">
        <v>436</v>
      </c>
      <c r="G213" s="16">
        <v>160</v>
      </c>
      <c r="H213" s="11">
        <f t="shared" si="11"/>
        <v>3733.33333333333</v>
      </c>
      <c r="I213" s="8">
        <v>4368</v>
      </c>
      <c r="J213" s="1">
        <f t="shared" si="9"/>
        <v>3755.3495616</v>
      </c>
      <c r="K213" s="1">
        <f t="shared" si="10"/>
        <v>23.47093476</v>
      </c>
    </row>
    <row r="214" s="1" customFormat="1" hidden="1" customHeight="1" spans="1:11">
      <c r="A214" s="6" t="s">
        <v>11</v>
      </c>
      <c r="B214" s="6" t="s">
        <v>437</v>
      </c>
      <c r="C214" s="15" t="s">
        <v>417</v>
      </c>
      <c r="D214" s="15" t="s">
        <v>438</v>
      </c>
      <c r="E214" s="15" t="s">
        <v>439</v>
      </c>
      <c r="F214" s="15" t="s">
        <v>440</v>
      </c>
      <c r="G214" s="16">
        <v>60</v>
      </c>
      <c r="H214" s="11">
        <f t="shared" si="11"/>
        <v>3559.48717948718</v>
      </c>
      <c r="I214" s="8">
        <v>4164.6</v>
      </c>
      <c r="J214" s="1">
        <f t="shared" si="9"/>
        <v>3580.47820152</v>
      </c>
      <c r="K214" s="1">
        <f t="shared" si="10"/>
        <v>59.674636692</v>
      </c>
    </row>
    <row r="215" s="1" customFormat="1" hidden="1" customHeight="1" spans="1:11">
      <c r="A215" s="6" t="s">
        <v>11</v>
      </c>
      <c r="B215" s="6" t="s">
        <v>421</v>
      </c>
      <c r="C215" s="15" t="s">
        <v>417</v>
      </c>
      <c r="D215" s="15" t="s">
        <v>422</v>
      </c>
      <c r="E215" s="15" t="s">
        <v>226</v>
      </c>
      <c r="F215" s="15" t="s">
        <v>254</v>
      </c>
      <c r="G215" s="16">
        <v>100</v>
      </c>
      <c r="H215" s="11">
        <f t="shared" si="11"/>
        <v>1452.99145299145</v>
      </c>
      <c r="I215" s="8">
        <v>1700</v>
      </c>
      <c r="J215" s="1">
        <f t="shared" si="9"/>
        <v>1461.56004</v>
      </c>
      <c r="K215" s="1">
        <f t="shared" si="10"/>
        <v>14.6156004</v>
      </c>
    </row>
    <row r="216" s="1" customFormat="1" hidden="1" customHeight="1" spans="1:11">
      <c r="A216" s="6" t="s">
        <v>11</v>
      </c>
      <c r="B216" s="6" t="s">
        <v>215</v>
      </c>
      <c r="C216" s="15" t="s">
        <v>417</v>
      </c>
      <c r="D216" s="15" t="s">
        <v>441</v>
      </c>
      <c r="E216" s="15" t="s">
        <v>442</v>
      </c>
      <c r="F216" s="15" t="s">
        <v>139</v>
      </c>
      <c r="G216" s="16">
        <v>1620</v>
      </c>
      <c r="H216" s="11">
        <f t="shared" si="11"/>
        <v>5995.38461538462</v>
      </c>
      <c r="I216" s="8">
        <v>7014.6</v>
      </c>
      <c r="J216" s="1">
        <f t="shared" si="9"/>
        <v>6030.74062152</v>
      </c>
      <c r="K216" s="1">
        <f t="shared" si="10"/>
        <v>3.722679396</v>
      </c>
    </row>
    <row r="217" s="1" customFormat="1" hidden="1" customHeight="1" spans="1:11">
      <c r="A217" s="6" t="s">
        <v>11</v>
      </c>
      <c r="B217" s="6" t="s">
        <v>215</v>
      </c>
      <c r="C217" s="15" t="s">
        <v>417</v>
      </c>
      <c r="D217" s="15" t="s">
        <v>441</v>
      </c>
      <c r="E217" s="15" t="s">
        <v>442</v>
      </c>
      <c r="F217" s="15" t="s">
        <v>139</v>
      </c>
      <c r="G217" s="16">
        <v>2700</v>
      </c>
      <c r="H217" s="11">
        <f t="shared" si="11"/>
        <v>9992.30769230769</v>
      </c>
      <c r="I217" s="8">
        <v>11691</v>
      </c>
      <c r="J217" s="1">
        <f t="shared" si="9"/>
        <v>10051.2343692</v>
      </c>
      <c r="K217" s="1">
        <f t="shared" si="10"/>
        <v>3.722679396</v>
      </c>
    </row>
    <row r="218" s="1" customFormat="1" hidden="1" customHeight="1" spans="1:11">
      <c r="A218" s="6" t="s">
        <v>11</v>
      </c>
      <c r="B218" s="6" t="s">
        <v>57</v>
      </c>
      <c r="C218" s="15" t="s">
        <v>417</v>
      </c>
      <c r="D218" s="15" t="s">
        <v>443</v>
      </c>
      <c r="E218" s="15" t="s">
        <v>444</v>
      </c>
      <c r="F218" s="15" t="s">
        <v>445</v>
      </c>
      <c r="G218" s="16">
        <v>100</v>
      </c>
      <c r="H218" s="11">
        <f t="shared" si="11"/>
        <v>627.350427350427</v>
      </c>
      <c r="I218" s="8">
        <v>734</v>
      </c>
      <c r="J218" s="1">
        <f t="shared" si="9"/>
        <v>631.0500408</v>
      </c>
      <c r="K218" s="1">
        <f t="shared" si="10"/>
        <v>6.310500408</v>
      </c>
    </row>
    <row r="219" s="1" customFormat="1" hidden="1" customHeight="1" spans="1:11">
      <c r="A219" s="6" t="s">
        <v>11</v>
      </c>
      <c r="B219" s="6" t="s">
        <v>57</v>
      </c>
      <c r="C219" s="15" t="s">
        <v>417</v>
      </c>
      <c r="D219" s="15" t="s">
        <v>443</v>
      </c>
      <c r="E219" s="15" t="s">
        <v>444</v>
      </c>
      <c r="F219" s="15" t="s">
        <v>445</v>
      </c>
      <c r="G219" s="16">
        <v>100</v>
      </c>
      <c r="H219" s="11">
        <f t="shared" si="11"/>
        <v>627.350427350427</v>
      </c>
      <c r="I219" s="8">
        <v>734</v>
      </c>
      <c r="J219" s="1">
        <f t="shared" si="9"/>
        <v>631.0500408</v>
      </c>
      <c r="K219" s="1">
        <f t="shared" si="10"/>
        <v>6.310500408</v>
      </c>
    </row>
    <row r="220" s="1" customFormat="1" hidden="1" customHeight="1" spans="1:11">
      <c r="A220" s="6" t="s">
        <v>11</v>
      </c>
      <c r="B220" s="6" t="s">
        <v>446</v>
      </c>
      <c r="C220" s="15" t="s">
        <v>417</v>
      </c>
      <c r="D220" s="15" t="s">
        <v>447</v>
      </c>
      <c r="E220" s="15" t="s">
        <v>226</v>
      </c>
      <c r="F220" s="15" t="s">
        <v>76</v>
      </c>
      <c r="G220" s="16">
        <v>320</v>
      </c>
      <c r="H220" s="11">
        <f t="shared" si="11"/>
        <v>6298.80341880342</v>
      </c>
      <c r="I220" s="8">
        <v>7369.6</v>
      </c>
      <c r="J220" s="1">
        <f t="shared" si="9"/>
        <v>6335.94874752</v>
      </c>
      <c r="K220" s="1">
        <f t="shared" si="10"/>
        <v>19.799839836</v>
      </c>
    </row>
    <row r="221" s="1" customFormat="1" hidden="1" customHeight="1" spans="1:11">
      <c r="A221" s="6" t="s">
        <v>11</v>
      </c>
      <c r="B221" s="6" t="s">
        <v>215</v>
      </c>
      <c r="C221" s="15" t="s">
        <v>417</v>
      </c>
      <c r="D221" s="15" t="s">
        <v>441</v>
      </c>
      <c r="E221" s="15" t="s">
        <v>442</v>
      </c>
      <c r="F221" s="15" t="s">
        <v>139</v>
      </c>
      <c r="G221" s="16">
        <v>900</v>
      </c>
      <c r="H221" s="11">
        <f t="shared" si="11"/>
        <v>3330.76923076923</v>
      </c>
      <c r="I221" s="8">
        <v>3897</v>
      </c>
      <c r="J221" s="1">
        <f t="shared" si="9"/>
        <v>3350.4114564</v>
      </c>
      <c r="K221" s="1">
        <f t="shared" si="10"/>
        <v>3.722679396</v>
      </c>
    </row>
    <row r="222" s="1" customFormat="1" hidden="1" customHeight="1" spans="1:11">
      <c r="A222" s="6" t="s">
        <v>11</v>
      </c>
      <c r="B222" s="6" t="s">
        <v>423</v>
      </c>
      <c r="C222" s="15" t="s">
        <v>417</v>
      </c>
      <c r="D222" s="15" t="s">
        <v>424</v>
      </c>
      <c r="E222" s="15" t="s">
        <v>414</v>
      </c>
      <c r="F222" s="15" t="s">
        <v>425</v>
      </c>
      <c r="G222" s="16">
        <v>200</v>
      </c>
      <c r="H222" s="11">
        <f t="shared" si="11"/>
        <v>8119.65811965812</v>
      </c>
      <c r="I222" s="8">
        <v>9500</v>
      </c>
      <c r="J222" s="1">
        <f t="shared" si="9"/>
        <v>8167.5414</v>
      </c>
      <c r="K222" s="1">
        <f t="shared" si="10"/>
        <v>40.837707</v>
      </c>
    </row>
    <row r="223" s="1" customFormat="1" hidden="1" customHeight="1" spans="1:11">
      <c r="A223" s="6" t="s">
        <v>11</v>
      </c>
      <c r="B223" s="6" t="s">
        <v>446</v>
      </c>
      <c r="C223" s="15" t="s">
        <v>417</v>
      </c>
      <c r="D223" s="15" t="s">
        <v>447</v>
      </c>
      <c r="E223" s="15" t="s">
        <v>226</v>
      </c>
      <c r="F223" s="15" t="s">
        <v>76</v>
      </c>
      <c r="G223" s="16">
        <v>240</v>
      </c>
      <c r="H223" s="11">
        <f t="shared" si="11"/>
        <v>4724.10256410256</v>
      </c>
      <c r="I223" s="8">
        <v>5527.2</v>
      </c>
      <c r="J223" s="1">
        <f t="shared" si="9"/>
        <v>4751.96156064</v>
      </c>
      <c r="K223" s="1">
        <f t="shared" si="10"/>
        <v>19.799839836</v>
      </c>
    </row>
    <row r="224" s="1" customFormat="1" hidden="1" customHeight="1" spans="1:11">
      <c r="A224" s="6" t="s">
        <v>11</v>
      </c>
      <c r="B224" s="6" t="s">
        <v>57</v>
      </c>
      <c r="C224" s="15" t="s">
        <v>417</v>
      </c>
      <c r="D224" s="15" t="s">
        <v>426</v>
      </c>
      <c r="E224" s="15" t="s">
        <v>427</v>
      </c>
      <c r="F224" s="15" t="s">
        <v>428</v>
      </c>
      <c r="G224" s="16">
        <v>180</v>
      </c>
      <c r="H224" s="11">
        <f t="shared" si="11"/>
        <v>2487.69230769231</v>
      </c>
      <c r="I224" s="8">
        <v>2910.6</v>
      </c>
      <c r="J224" s="1">
        <f t="shared" si="9"/>
        <v>2502.36273672</v>
      </c>
      <c r="K224" s="1">
        <f t="shared" si="10"/>
        <v>13.902015204</v>
      </c>
    </row>
    <row r="225" s="1" customFormat="1" hidden="1" customHeight="1" spans="1:11">
      <c r="A225" s="6" t="s">
        <v>11</v>
      </c>
      <c r="B225" s="6" t="s">
        <v>57</v>
      </c>
      <c r="C225" s="15" t="s">
        <v>417</v>
      </c>
      <c r="D225" s="15" t="s">
        <v>426</v>
      </c>
      <c r="E225" s="15" t="s">
        <v>427</v>
      </c>
      <c r="F225" s="15" t="s">
        <v>428</v>
      </c>
      <c r="G225" s="16">
        <v>420</v>
      </c>
      <c r="H225" s="11">
        <f t="shared" si="11"/>
        <v>5804.61538461538</v>
      </c>
      <c r="I225" s="8">
        <v>6791.4</v>
      </c>
      <c r="J225" s="1">
        <f t="shared" si="9"/>
        <v>5838.84638568</v>
      </c>
      <c r="K225" s="1">
        <f t="shared" si="10"/>
        <v>13.902015204</v>
      </c>
    </row>
    <row r="226" s="1" customFormat="1" hidden="1" customHeight="1" spans="1:11">
      <c r="A226" s="6" t="s">
        <v>11</v>
      </c>
      <c r="B226" s="6" t="s">
        <v>215</v>
      </c>
      <c r="C226" s="15" t="s">
        <v>417</v>
      </c>
      <c r="D226" s="15" t="s">
        <v>441</v>
      </c>
      <c r="E226" s="15" t="s">
        <v>442</v>
      </c>
      <c r="F226" s="15" t="s">
        <v>139</v>
      </c>
      <c r="G226" s="16">
        <v>900</v>
      </c>
      <c r="H226" s="11">
        <f t="shared" si="11"/>
        <v>3330.76923076923</v>
      </c>
      <c r="I226" s="8">
        <v>3897</v>
      </c>
      <c r="J226" s="1">
        <f t="shared" si="9"/>
        <v>3350.4114564</v>
      </c>
      <c r="K226" s="1">
        <f t="shared" si="10"/>
        <v>3.722679396</v>
      </c>
    </row>
    <row r="227" s="1" customFormat="1" hidden="1" customHeight="1" spans="1:11">
      <c r="A227" s="6" t="s">
        <v>11</v>
      </c>
      <c r="B227" s="6" t="s">
        <v>423</v>
      </c>
      <c r="C227" s="15" t="s">
        <v>417</v>
      </c>
      <c r="D227" s="15" t="s">
        <v>424</v>
      </c>
      <c r="E227" s="15" t="s">
        <v>414</v>
      </c>
      <c r="F227" s="15" t="s">
        <v>425</v>
      </c>
      <c r="G227" s="16">
        <v>200</v>
      </c>
      <c r="H227" s="11">
        <f t="shared" si="11"/>
        <v>8119.65811965812</v>
      </c>
      <c r="I227" s="8">
        <v>9500</v>
      </c>
      <c r="J227" s="1">
        <f t="shared" si="9"/>
        <v>8167.5414</v>
      </c>
      <c r="K227" s="1">
        <f t="shared" si="10"/>
        <v>40.837707</v>
      </c>
    </row>
    <row r="228" s="1" customFormat="1" hidden="1" customHeight="1" spans="1:11">
      <c r="A228" s="6" t="s">
        <v>11</v>
      </c>
      <c r="B228" s="6" t="s">
        <v>423</v>
      </c>
      <c r="C228" s="15" t="s">
        <v>417</v>
      </c>
      <c r="D228" s="15" t="s">
        <v>424</v>
      </c>
      <c r="E228" s="15" t="s">
        <v>414</v>
      </c>
      <c r="F228" s="15" t="s">
        <v>425</v>
      </c>
      <c r="G228" s="16">
        <v>200</v>
      </c>
      <c r="H228" s="11">
        <f t="shared" si="11"/>
        <v>8119.65811965812</v>
      </c>
      <c r="I228" s="8">
        <v>9500</v>
      </c>
      <c r="J228" s="1">
        <f t="shared" si="9"/>
        <v>8167.5414</v>
      </c>
      <c r="K228" s="1">
        <f t="shared" si="10"/>
        <v>40.837707</v>
      </c>
    </row>
    <row r="229" s="1" customFormat="1" hidden="1" customHeight="1" spans="1:11">
      <c r="A229" s="6" t="s">
        <v>11</v>
      </c>
      <c r="B229" s="6" t="s">
        <v>57</v>
      </c>
      <c r="C229" s="15" t="s">
        <v>417</v>
      </c>
      <c r="D229" s="15" t="s">
        <v>443</v>
      </c>
      <c r="E229" s="15" t="s">
        <v>444</v>
      </c>
      <c r="F229" s="15" t="s">
        <v>448</v>
      </c>
      <c r="G229" s="16">
        <v>100</v>
      </c>
      <c r="H229" s="11">
        <f t="shared" si="11"/>
        <v>627.350427350427</v>
      </c>
      <c r="I229" s="8">
        <v>734</v>
      </c>
      <c r="J229" s="1">
        <f t="shared" si="9"/>
        <v>631.0500408</v>
      </c>
      <c r="K229" s="1">
        <f t="shared" si="10"/>
        <v>6.310500408</v>
      </c>
    </row>
    <row r="230" s="1" customFormat="1" hidden="1" customHeight="1" spans="1:11">
      <c r="A230" s="6" t="s">
        <v>11</v>
      </c>
      <c r="B230" s="6" t="s">
        <v>57</v>
      </c>
      <c r="C230" s="15" t="s">
        <v>417</v>
      </c>
      <c r="D230" s="15" t="s">
        <v>426</v>
      </c>
      <c r="E230" s="15" t="s">
        <v>427</v>
      </c>
      <c r="F230" s="15" t="s">
        <v>428</v>
      </c>
      <c r="G230" s="16">
        <v>120</v>
      </c>
      <c r="H230" s="11">
        <f t="shared" si="11"/>
        <v>1658.46153846154</v>
      </c>
      <c r="I230" s="8">
        <v>1940.4</v>
      </c>
      <c r="J230" s="1">
        <f t="shared" si="9"/>
        <v>1668.24182448</v>
      </c>
      <c r="K230" s="1">
        <f t="shared" si="10"/>
        <v>13.902015204</v>
      </c>
    </row>
    <row r="231" s="1" customFormat="1" hidden="1" customHeight="1" spans="1:11">
      <c r="A231" s="6" t="s">
        <v>11</v>
      </c>
      <c r="B231" s="6" t="s">
        <v>57</v>
      </c>
      <c r="C231" s="15" t="s">
        <v>417</v>
      </c>
      <c r="D231" s="15" t="s">
        <v>426</v>
      </c>
      <c r="E231" s="15" t="s">
        <v>427</v>
      </c>
      <c r="F231" s="15" t="s">
        <v>428</v>
      </c>
      <c r="G231" s="16">
        <v>60</v>
      </c>
      <c r="H231" s="11">
        <f t="shared" si="11"/>
        <v>829.230769230769</v>
      </c>
      <c r="I231" s="8">
        <v>970.2</v>
      </c>
      <c r="J231" s="1">
        <f t="shared" si="9"/>
        <v>834.12091224</v>
      </c>
      <c r="K231" s="1">
        <f t="shared" si="10"/>
        <v>13.902015204</v>
      </c>
    </row>
    <row r="232" s="1" customFormat="1" hidden="1" customHeight="1" spans="1:11">
      <c r="A232" s="6" t="s">
        <v>11</v>
      </c>
      <c r="B232" s="6" t="s">
        <v>433</v>
      </c>
      <c r="C232" s="15" t="s">
        <v>417</v>
      </c>
      <c r="D232" s="15" t="s">
        <v>434</v>
      </c>
      <c r="E232" s="15" t="s">
        <v>435</v>
      </c>
      <c r="F232" s="15" t="s">
        <v>436</v>
      </c>
      <c r="G232" s="16">
        <v>20</v>
      </c>
      <c r="H232" s="11">
        <f t="shared" si="11"/>
        <v>466.666666666667</v>
      </c>
      <c r="I232" s="8">
        <v>546</v>
      </c>
      <c r="J232" s="1">
        <f t="shared" si="9"/>
        <v>469.4186952</v>
      </c>
      <c r="K232" s="1">
        <f t="shared" si="10"/>
        <v>23.47093476</v>
      </c>
    </row>
    <row r="233" s="1" customFormat="1" hidden="1" customHeight="1" spans="1:11">
      <c r="A233" s="6" t="s">
        <v>11</v>
      </c>
      <c r="B233" s="6" t="s">
        <v>433</v>
      </c>
      <c r="C233" s="15" t="s">
        <v>417</v>
      </c>
      <c r="D233" s="15" t="s">
        <v>434</v>
      </c>
      <c r="E233" s="15" t="s">
        <v>435</v>
      </c>
      <c r="F233" s="15" t="s">
        <v>436</v>
      </c>
      <c r="G233" s="16">
        <v>20</v>
      </c>
      <c r="H233" s="11">
        <f t="shared" si="11"/>
        <v>466.666666666667</v>
      </c>
      <c r="I233" s="8">
        <v>546</v>
      </c>
      <c r="J233" s="1">
        <f t="shared" si="9"/>
        <v>469.4186952</v>
      </c>
      <c r="K233" s="1">
        <f t="shared" si="10"/>
        <v>23.47093476</v>
      </c>
    </row>
    <row r="234" s="1" customFormat="1" hidden="1" customHeight="1" spans="1:11">
      <c r="A234" s="6" t="s">
        <v>11</v>
      </c>
      <c r="B234" s="6" t="s">
        <v>99</v>
      </c>
      <c r="C234" s="15" t="s">
        <v>417</v>
      </c>
      <c r="D234" s="15" t="s">
        <v>202</v>
      </c>
      <c r="E234" s="15" t="s">
        <v>203</v>
      </c>
      <c r="F234" s="15" t="s">
        <v>204</v>
      </c>
      <c r="G234" s="16">
        <v>10</v>
      </c>
      <c r="H234" s="11">
        <f t="shared" si="11"/>
        <v>569.230769230769</v>
      </c>
      <c r="I234" s="8">
        <v>666</v>
      </c>
      <c r="J234" s="1">
        <f t="shared" si="9"/>
        <v>572.5876392</v>
      </c>
      <c r="K234" s="1">
        <f t="shared" si="10"/>
        <v>57.25876392</v>
      </c>
    </row>
    <row r="235" s="1" customFormat="1" hidden="1" customHeight="1" spans="1:11">
      <c r="A235" s="6" t="s">
        <v>11</v>
      </c>
      <c r="B235" s="6" t="s">
        <v>57</v>
      </c>
      <c r="C235" s="15" t="s">
        <v>417</v>
      </c>
      <c r="D235" s="15" t="s">
        <v>111</v>
      </c>
      <c r="E235" s="15" t="s">
        <v>112</v>
      </c>
      <c r="F235" s="15" t="s">
        <v>113</v>
      </c>
      <c r="G235" s="16">
        <v>40</v>
      </c>
      <c r="H235" s="11">
        <f t="shared" si="11"/>
        <v>446.495726495727</v>
      </c>
      <c r="I235" s="8">
        <v>522.4</v>
      </c>
      <c r="J235" s="1">
        <f t="shared" si="9"/>
        <v>449.12880288</v>
      </c>
      <c r="K235" s="1">
        <f t="shared" si="10"/>
        <v>11.228220072</v>
      </c>
    </row>
    <row r="236" s="1" customFormat="1" hidden="1" customHeight="1" spans="1:11">
      <c r="A236" s="6" t="s">
        <v>11</v>
      </c>
      <c r="B236" s="6" t="s">
        <v>437</v>
      </c>
      <c r="C236" s="15" t="s">
        <v>417</v>
      </c>
      <c r="D236" s="15" t="s">
        <v>438</v>
      </c>
      <c r="E236" s="15" t="s">
        <v>439</v>
      </c>
      <c r="F236" s="15" t="s">
        <v>440</v>
      </c>
      <c r="G236" s="16">
        <v>30</v>
      </c>
      <c r="H236" s="11">
        <f t="shared" si="11"/>
        <v>1779.74358974359</v>
      </c>
      <c r="I236" s="8">
        <v>2082.3</v>
      </c>
      <c r="J236" s="1">
        <f t="shared" si="9"/>
        <v>1790.23910076</v>
      </c>
      <c r="K236" s="1">
        <f t="shared" si="10"/>
        <v>59.674636692</v>
      </c>
    </row>
    <row r="237" s="1" customFormat="1" hidden="1" customHeight="1" spans="1:11">
      <c r="A237" s="6" t="s">
        <v>11</v>
      </c>
      <c r="B237" s="6" t="s">
        <v>316</v>
      </c>
      <c r="C237" s="15" t="s">
        <v>417</v>
      </c>
      <c r="D237" s="15" t="s">
        <v>413</v>
      </c>
      <c r="E237" s="15" t="s">
        <v>414</v>
      </c>
      <c r="F237" s="15" t="s">
        <v>415</v>
      </c>
      <c r="G237" s="16">
        <v>100</v>
      </c>
      <c r="H237" s="11">
        <f t="shared" si="11"/>
        <v>845.299145299145</v>
      </c>
      <c r="I237" s="8">
        <v>989</v>
      </c>
      <c r="J237" s="1">
        <f t="shared" si="9"/>
        <v>850.2840468</v>
      </c>
      <c r="K237" s="1">
        <f t="shared" si="10"/>
        <v>8.502840468</v>
      </c>
    </row>
    <row r="238" s="1" customFormat="1" hidden="1" customHeight="1" spans="1:11">
      <c r="A238" s="6" t="s">
        <v>11</v>
      </c>
      <c r="B238" s="6" t="s">
        <v>99</v>
      </c>
      <c r="C238" s="15" t="s">
        <v>417</v>
      </c>
      <c r="D238" s="15" t="s">
        <v>202</v>
      </c>
      <c r="E238" s="15" t="s">
        <v>203</v>
      </c>
      <c r="F238" s="15" t="s">
        <v>204</v>
      </c>
      <c r="G238" s="16">
        <v>10</v>
      </c>
      <c r="H238" s="11">
        <f t="shared" si="11"/>
        <v>569.230769230769</v>
      </c>
      <c r="I238" s="8">
        <v>666</v>
      </c>
      <c r="J238" s="1">
        <f t="shared" si="9"/>
        <v>572.5876392</v>
      </c>
      <c r="K238" s="1">
        <f t="shared" si="10"/>
        <v>57.25876392</v>
      </c>
    </row>
    <row r="239" s="1" customFormat="1" hidden="1" customHeight="1" spans="1:11">
      <c r="A239" s="6" t="s">
        <v>11</v>
      </c>
      <c r="B239" s="6" t="s">
        <v>433</v>
      </c>
      <c r="C239" s="15" t="s">
        <v>417</v>
      </c>
      <c r="D239" s="15" t="s">
        <v>434</v>
      </c>
      <c r="E239" s="15" t="s">
        <v>449</v>
      </c>
      <c r="F239" s="15" t="s">
        <v>436</v>
      </c>
      <c r="G239" s="16">
        <v>100</v>
      </c>
      <c r="H239" s="11">
        <f t="shared" si="11"/>
        <v>1596.5811965812</v>
      </c>
      <c r="I239" s="8">
        <v>1868</v>
      </c>
      <c r="J239" s="1">
        <f t="shared" si="9"/>
        <v>1605.9965616</v>
      </c>
      <c r="K239" s="1">
        <f t="shared" si="10"/>
        <v>16.059965616</v>
      </c>
    </row>
    <row r="240" s="1" customFormat="1" hidden="1" customHeight="1" spans="1:11">
      <c r="A240" s="6" t="s">
        <v>11</v>
      </c>
      <c r="B240" s="6" t="s">
        <v>264</v>
      </c>
      <c r="C240" s="15" t="s">
        <v>417</v>
      </c>
      <c r="D240" s="15" t="s">
        <v>450</v>
      </c>
      <c r="E240" s="15" t="s">
        <v>451</v>
      </c>
      <c r="F240" s="15" t="s">
        <v>452</v>
      </c>
      <c r="G240" s="16">
        <v>200</v>
      </c>
      <c r="H240" s="11">
        <f t="shared" si="11"/>
        <v>3764.10256410256</v>
      </c>
      <c r="I240" s="8">
        <v>4404</v>
      </c>
      <c r="J240" s="1">
        <f t="shared" si="9"/>
        <v>3786.3002448</v>
      </c>
      <c r="K240" s="1">
        <f t="shared" si="10"/>
        <v>18.931501224</v>
      </c>
    </row>
    <row r="241" s="1" customFormat="1" hidden="1" customHeight="1" spans="1:11">
      <c r="A241" s="6" t="s">
        <v>11</v>
      </c>
      <c r="B241" s="6" t="s">
        <v>437</v>
      </c>
      <c r="C241" s="15" t="s">
        <v>417</v>
      </c>
      <c r="D241" s="15" t="s">
        <v>438</v>
      </c>
      <c r="E241" s="15" t="s">
        <v>439</v>
      </c>
      <c r="F241" s="15" t="s">
        <v>437</v>
      </c>
      <c r="G241" s="16">
        <v>60</v>
      </c>
      <c r="H241" s="11">
        <f t="shared" si="11"/>
        <v>3559.48717948718</v>
      </c>
      <c r="I241" s="8">
        <v>4164.6</v>
      </c>
      <c r="J241" s="1">
        <f t="shared" si="9"/>
        <v>3580.47820152</v>
      </c>
      <c r="K241" s="1">
        <f t="shared" si="10"/>
        <v>59.674636692</v>
      </c>
    </row>
    <row r="242" s="1" customFormat="1" hidden="1" customHeight="1" spans="1:11">
      <c r="A242" s="6" t="s">
        <v>11</v>
      </c>
      <c r="B242" s="6" t="s">
        <v>446</v>
      </c>
      <c r="C242" s="15" t="s">
        <v>417</v>
      </c>
      <c r="D242" s="15" t="s">
        <v>447</v>
      </c>
      <c r="E242" s="15" t="s">
        <v>226</v>
      </c>
      <c r="F242" s="15" t="s">
        <v>76</v>
      </c>
      <c r="G242" s="16">
        <v>640</v>
      </c>
      <c r="H242" s="11">
        <f t="shared" si="11"/>
        <v>12597.6068376068</v>
      </c>
      <c r="I242" s="8">
        <v>14739.2</v>
      </c>
      <c r="J242" s="1">
        <f t="shared" si="9"/>
        <v>12671.89749504</v>
      </c>
      <c r="K242" s="1">
        <f t="shared" si="10"/>
        <v>19.799839836</v>
      </c>
    </row>
    <row r="243" s="1" customFormat="1" hidden="1" customHeight="1" spans="1:11">
      <c r="A243" s="6" t="s">
        <v>11</v>
      </c>
      <c r="B243" s="6" t="s">
        <v>57</v>
      </c>
      <c r="C243" s="15" t="s">
        <v>417</v>
      </c>
      <c r="D243" s="15" t="s">
        <v>426</v>
      </c>
      <c r="E243" s="15" t="s">
        <v>427</v>
      </c>
      <c r="F243" s="15" t="s">
        <v>428</v>
      </c>
      <c r="G243" s="16">
        <v>120</v>
      </c>
      <c r="H243" s="11">
        <f t="shared" si="11"/>
        <v>1658.46153846154</v>
      </c>
      <c r="I243" s="8">
        <v>1940.4</v>
      </c>
      <c r="J243" s="1">
        <f t="shared" si="9"/>
        <v>1668.24182448</v>
      </c>
      <c r="K243" s="1">
        <f t="shared" si="10"/>
        <v>13.902015204</v>
      </c>
    </row>
    <row r="244" s="1" customFormat="1" hidden="1" customHeight="1" spans="1:11">
      <c r="A244" s="6" t="s">
        <v>11</v>
      </c>
      <c r="B244" s="6" t="s">
        <v>57</v>
      </c>
      <c r="C244" s="15" t="s">
        <v>417</v>
      </c>
      <c r="D244" s="15" t="s">
        <v>443</v>
      </c>
      <c r="E244" s="15" t="s">
        <v>444</v>
      </c>
      <c r="F244" s="15" t="s">
        <v>445</v>
      </c>
      <c r="G244" s="16">
        <v>200</v>
      </c>
      <c r="H244" s="11">
        <f t="shared" si="11"/>
        <v>1254.70085470085</v>
      </c>
      <c r="I244" s="8">
        <v>1468</v>
      </c>
      <c r="J244" s="1">
        <f t="shared" si="9"/>
        <v>1262.1000816</v>
      </c>
      <c r="K244" s="1">
        <f t="shared" si="10"/>
        <v>6.310500408</v>
      </c>
    </row>
    <row r="245" s="1" customFormat="1" hidden="1" customHeight="1" spans="1:11">
      <c r="A245" s="6" t="s">
        <v>11</v>
      </c>
      <c r="B245" s="6" t="s">
        <v>57</v>
      </c>
      <c r="C245" s="15" t="s">
        <v>417</v>
      </c>
      <c r="D245" s="15" t="s">
        <v>453</v>
      </c>
      <c r="E245" s="15" t="s">
        <v>454</v>
      </c>
      <c r="F245" s="15" t="s">
        <v>455</v>
      </c>
      <c r="G245" s="16">
        <v>20</v>
      </c>
      <c r="H245" s="11">
        <f t="shared" si="11"/>
        <v>230.25641025641</v>
      </c>
      <c r="I245" s="8">
        <v>269.4</v>
      </c>
      <c r="J245" s="1">
        <f t="shared" si="9"/>
        <v>231.61427928</v>
      </c>
      <c r="K245" s="1">
        <f t="shared" si="10"/>
        <v>11.580713964</v>
      </c>
    </row>
    <row r="246" s="1" customFormat="1" hidden="1" customHeight="1" spans="1:11">
      <c r="A246" s="6" t="s">
        <v>11</v>
      </c>
      <c r="B246" s="6" t="s">
        <v>456</v>
      </c>
      <c r="C246" s="15" t="s">
        <v>417</v>
      </c>
      <c r="D246" s="15" t="s">
        <v>457</v>
      </c>
      <c r="E246" s="15" t="s">
        <v>458</v>
      </c>
      <c r="F246" s="15" t="s">
        <v>459</v>
      </c>
      <c r="G246" s="16">
        <v>200</v>
      </c>
      <c r="H246" s="11">
        <f t="shared" si="11"/>
        <v>611.965811965812</v>
      </c>
      <c r="I246" s="8">
        <v>716</v>
      </c>
      <c r="J246" s="1">
        <f t="shared" si="9"/>
        <v>615.5746992</v>
      </c>
      <c r="K246" s="1">
        <f t="shared" si="10"/>
        <v>3.077873496</v>
      </c>
    </row>
    <row r="247" s="1" customFormat="1" hidden="1" customHeight="1" spans="1:11">
      <c r="A247" s="6" t="s">
        <v>11</v>
      </c>
      <c r="B247" s="6" t="s">
        <v>429</v>
      </c>
      <c r="C247" s="15" t="s">
        <v>417</v>
      </c>
      <c r="D247" s="15" t="s">
        <v>430</v>
      </c>
      <c r="E247" s="15" t="s">
        <v>431</v>
      </c>
      <c r="F247" s="15" t="s">
        <v>432</v>
      </c>
      <c r="G247" s="16">
        <v>120</v>
      </c>
      <c r="H247" s="11">
        <f t="shared" si="11"/>
        <v>3193.84615384615</v>
      </c>
      <c r="I247" s="8">
        <v>3736.8</v>
      </c>
      <c r="J247" s="1">
        <f t="shared" si="9"/>
        <v>3212.68091616</v>
      </c>
      <c r="K247" s="1">
        <f t="shared" si="10"/>
        <v>26.772340968</v>
      </c>
    </row>
    <row r="248" s="1" customFormat="1" hidden="1" customHeight="1" spans="1:11">
      <c r="A248" s="6" t="s">
        <v>11</v>
      </c>
      <c r="B248" s="6" t="s">
        <v>429</v>
      </c>
      <c r="C248" s="15" t="s">
        <v>417</v>
      </c>
      <c r="D248" s="15" t="s">
        <v>430</v>
      </c>
      <c r="E248" s="15" t="s">
        <v>431</v>
      </c>
      <c r="F248" s="15" t="s">
        <v>432</v>
      </c>
      <c r="G248" s="16">
        <v>480</v>
      </c>
      <c r="H248" s="11">
        <f t="shared" si="11"/>
        <v>12775.3846153846</v>
      </c>
      <c r="I248" s="8">
        <v>14947.2</v>
      </c>
      <c r="J248" s="1">
        <f t="shared" si="9"/>
        <v>12850.72366464</v>
      </c>
      <c r="K248" s="1">
        <f t="shared" si="10"/>
        <v>26.772340968</v>
      </c>
    </row>
    <row r="249" s="1" customFormat="1" hidden="1" customHeight="1" spans="1:11">
      <c r="A249" s="6" t="s">
        <v>11</v>
      </c>
      <c r="B249" s="6" t="s">
        <v>57</v>
      </c>
      <c r="C249" s="15" t="s">
        <v>417</v>
      </c>
      <c r="D249" s="15" t="s">
        <v>443</v>
      </c>
      <c r="E249" s="15" t="s">
        <v>444</v>
      </c>
      <c r="F249" s="15" t="s">
        <v>448</v>
      </c>
      <c r="G249" s="16">
        <v>600</v>
      </c>
      <c r="H249" s="11">
        <f t="shared" si="11"/>
        <v>3764.10256410256</v>
      </c>
      <c r="I249" s="8">
        <v>4404</v>
      </c>
      <c r="J249" s="1">
        <f t="shared" si="9"/>
        <v>3786.3002448</v>
      </c>
      <c r="K249" s="1">
        <f t="shared" si="10"/>
        <v>6.310500408</v>
      </c>
    </row>
    <row r="250" s="1" customFormat="1" hidden="1" customHeight="1" spans="1:11">
      <c r="A250" s="6" t="s">
        <v>11</v>
      </c>
      <c r="B250" s="6" t="s">
        <v>460</v>
      </c>
      <c r="C250" s="15" t="s">
        <v>417</v>
      </c>
      <c r="D250" s="15" t="s">
        <v>461</v>
      </c>
      <c r="E250" s="15" t="s">
        <v>226</v>
      </c>
      <c r="F250" s="15" t="s">
        <v>462</v>
      </c>
      <c r="G250" s="16">
        <v>100</v>
      </c>
      <c r="H250" s="11">
        <f t="shared" si="11"/>
        <v>2350.42735042735</v>
      </c>
      <c r="I250" s="8">
        <v>2750</v>
      </c>
      <c r="J250" s="1">
        <f t="shared" si="9"/>
        <v>2364.2883</v>
      </c>
      <c r="K250" s="1">
        <f t="shared" si="10"/>
        <v>23.642883</v>
      </c>
    </row>
    <row r="251" s="1" customFormat="1" hidden="1" customHeight="1" spans="1:11">
      <c r="A251" s="6" t="s">
        <v>11</v>
      </c>
      <c r="B251" s="6" t="s">
        <v>463</v>
      </c>
      <c r="C251" s="15" t="s">
        <v>417</v>
      </c>
      <c r="D251" s="15" t="s">
        <v>464</v>
      </c>
      <c r="E251" s="15" t="s">
        <v>465</v>
      </c>
      <c r="F251" s="15" t="s">
        <v>466</v>
      </c>
      <c r="G251" s="16">
        <v>480</v>
      </c>
      <c r="H251" s="11">
        <f t="shared" si="11"/>
        <v>14711.7948717949</v>
      </c>
      <c r="I251" s="8">
        <v>17212.8</v>
      </c>
      <c r="J251" s="1">
        <f t="shared" si="9"/>
        <v>14798.55332736</v>
      </c>
      <c r="K251" s="1">
        <f t="shared" si="10"/>
        <v>30.830319432</v>
      </c>
    </row>
    <row r="252" s="1" customFormat="1" hidden="1" customHeight="1" spans="1:11">
      <c r="A252" s="6" t="s">
        <v>11</v>
      </c>
      <c r="B252" s="6" t="s">
        <v>215</v>
      </c>
      <c r="C252" s="15" t="s">
        <v>417</v>
      </c>
      <c r="D252" s="15" t="s">
        <v>441</v>
      </c>
      <c r="E252" s="15" t="s">
        <v>442</v>
      </c>
      <c r="F252" s="15" t="s">
        <v>139</v>
      </c>
      <c r="G252" s="16">
        <v>180</v>
      </c>
      <c r="H252" s="11">
        <f t="shared" si="11"/>
        <v>666.153846153846</v>
      </c>
      <c r="I252" s="8">
        <v>779.4</v>
      </c>
      <c r="J252" s="1">
        <f t="shared" si="9"/>
        <v>670.08229128</v>
      </c>
      <c r="K252" s="1">
        <f t="shared" si="10"/>
        <v>3.722679396</v>
      </c>
    </row>
    <row r="253" s="1" customFormat="1" hidden="1" customHeight="1" spans="1:11">
      <c r="A253" s="6" t="s">
        <v>11</v>
      </c>
      <c r="B253" s="6" t="s">
        <v>423</v>
      </c>
      <c r="C253" s="15" t="s">
        <v>417</v>
      </c>
      <c r="D253" s="15" t="s">
        <v>424</v>
      </c>
      <c r="E253" s="15" t="s">
        <v>414</v>
      </c>
      <c r="F253" s="15" t="s">
        <v>425</v>
      </c>
      <c r="G253" s="16">
        <v>600</v>
      </c>
      <c r="H253" s="11">
        <f t="shared" si="11"/>
        <v>24358.9743589744</v>
      </c>
      <c r="I253" s="8">
        <v>28500</v>
      </c>
      <c r="J253" s="1">
        <f t="shared" si="9"/>
        <v>24502.6242</v>
      </c>
      <c r="K253" s="1">
        <f t="shared" si="10"/>
        <v>40.837707</v>
      </c>
    </row>
    <row r="254" s="1" customFormat="1" hidden="1" customHeight="1" spans="1:11">
      <c r="A254" s="6" t="s">
        <v>11</v>
      </c>
      <c r="B254" s="6" t="s">
        <v>437</v>
      </c>
      <c r="C254" s="15" t="s">
        <v>417</v>
      </c>
      <c r="D254" s="15" t="s">
        <v>438</v>
      </c>
      <c r="E254" s="15" t="s">
        <v>467</v>
      </c>
      <c r="F254" s="15" t="s">
        <v>437</v>
      </c>
      <c r="G254" s="16">
        <v>90</v>
      </c>
      <c r="H254" s="11">
        <f t="shared" si="11"/>
        <v>5339.23076923077</v>
      </c>
      <c r="I254" s="8">
        <v>6246.9</v>
      </c>
      <c r="J254" s="1">
        <f t="shared" si="9"/>
        <v>5370.71730228</v>
      </c>
      <c r="K254" s="1">
        <f t="shared" si="10"/>
        <v>59.674636692</v>
      </c>
    </row>
    <row r="255" s="1" customFormat="1" hidden="1" customHeight="1" spans="1:11">
      <c r="A255" s="6" t="s">
        <v>11</v>
      </c>
      <c r="B255" s="6" t="s">
        <v>446</v>
      </c>
      <c r="C255" s="15" t="s">
        <v>417</v>
      </c>
      <c r="D255" s="15" t="s">
        <v>447</v>
      </c>
      <c r="E255" s="15" t="s">
        <v>226</v>
      </c>
      <c r="F255" s="15" t="s">
        <v>76</v>
      </c>
      <c r="G255" s="16">
        <v>240</v>
      </c>
      <c r="H255" s="11">
        <f t="shared" si="11"/>
        <v>4724.10256410256</v>
      </c>
      <c r="I255" s="8">
        <v>5527.2</v>
      </c>
      <c r="J255" s="1">
        <f t="shared" si="9"/>
        <v>4751.96156064</v>
      </c>
      <c r="K255" s="1">
        <f t="shared" si="10"/>
        <v>19.799839836</v>
      </c>
    </row>
    <row r="256" s="1" customFormat="1" hidden="1" customHeight="1" spans="1:11">
      <c r="A256" s="6" t="s">
        <v>11</v>
      </c>
      <c r="B256" s="6" t="s">
        <v>57</v>
      </c>
      <c r="C256" s="15" t="s">
        <v>417</v>
      </c>
      <c r="D256" s="15" t="s">
        <v>426</v>
      </c>
      <c r="E256" s="15" t="s">
        <v>427</v>
      </c>
      <c r="F256" s="15" t="s">
        <v>428</v>
      </c>
      <c r="G256" s="16">
        <v>240</v>
      </c>
      <c r="H256" s="11">
        <f t="shared" si="11"/>
        <v>3316.92307692308</v>
      </c>
      <c r="I256" s="8">
        <v>3880.8</v>
      </c>
      <c r="J256" s="1">
        <f t="shared" si="9"/>
        <v>3336.48364896</v>
      </c>
      <c r="K256" s="1">
        <f t="shared" si="10"/>
        <v>13.902015204</v>
      </c>
    </row>
    <row r="257" s="1" customFormat="1" hidden="1" customHeight="1" spans="1:11">
      <c r="A257" s="6" t="s">
        <v>11</v>
      </c>
      <c r="B257" s="6" t="s">
        <v>61</v>
      </c>
      <c r="C257" s="15" t="s">
        <v>417</v>
      </c>
      <c r="D257" s="15" t="s">
        <v>62</v>
      </c>
      <c r="E257" s="15" t="s">
        <v>468</v>
      </c>
      <c r="F257" s="15" t="s">
        <v>469</v>
      </c>
      <c r="G257" s="16">
        <v>100</v>
      </c>
      <c r="H257" s="11">
        <f t="shared" si="11"/>
        <v>732.478632478633</v>
      </c>
      <c r="I257" s="8">
        <v>857</v>
      </c>
      <c r="J257" s="1">
        <f t="shared" si="9"/>
        <v>736.7982084</v>
      </c>
      <c r="K257" s="1">
        <f t="shared" si="10"/>
        <v>7.367982084</v>
      </c>
    </row>
    <row r="258" s="1" customFormat="1" hidden="1" customHeight="1" spans="1:11">
      <c r="A258" s="6" t="s">
        <v>11</v>
      </c>
      <c r="B258" s="6" t="s">
        <v>421</v>
      </c>
      <c r="C258" s="15" t="s">
        <v>417</v>
      </c>
      <c r="D258" s="15" t="s">
        <v>422</v>
      </c>
      <c r="E258" s="15" t="s">
        <v>226</v>
      </c>
      <c r="F258" s="15" t="s">
        <v>254</v>
      </c>
      <c r="G258" s="16">
        <v>200</v>
      </c>
      <c r="H258" s="11">
        <f t="shared" si="11"/>
        <v>2905.98290598291</v>
      </c>
      <c r="I258" s="8">
        <v>3400</v>
      </c>
      <c r="J258" s="1">
        <f t="shared" si="9"/>
        <v>2923.12008</v>
      </c>
      <c r="K258" s="1">
        <f t="shared" si="10"/>
        <v>14.6156004</v>
      </c>
    </row>
    <row r="259" s="1" customFormat="1" hidden="1" customHeight="1" spans="1:11">
      <c r="A259" s="6" t="s">
        <v>11</v>
      </c>
      <c r="B259" s="6" t="s">
        <v>470</v>
      </c>
      <c r="C259" s="15" t="s">
        <v>417</v>
      </c>
      <c r="D259" s="15" t="s">
        <v>471</v>
      </c>
      <c r="E259" s="15" t="s">
        <v>472</v>
      </c>
      <c r="F259" s="15" t="s">
        <v>470</v>
      </c>
      <c r="G259" s="16">
        <v>120</v>
      </c>
      <c r="H259" s="11">
        <f t="shared" si="11"/>
        <v>1962.05128205128</v>
      </c>
      <c r="I259" s="8">
        <v>2295.6</v>
      </c>
      <c r="J259" s="1">
        <f t="shared" ref="J259:J322" si="12">I259*0.8597412</f>
        <v>1973.62189872</v>
      </c>
      <c r="K259" s="1">
        <f t="shared" ref="K259:K322" si="13">J259/G259</f>
        <v>16.446849156</v>
      </c>
    </row>
    <row r="260" s="1" customFormat="1" hidden="1" customHeight="1" spans="1:11">
      <c r="A260" s="6" t="s">
        <v>11</v>
      </c>
      <c r="B260" s="6" t="s">
        <v>416</v>
      </c>
      <c r="C260" s="15" t="s">
        <v>417</v>
      </c>
      <c r="D260" s="15" t="s">
        <v>418</v>
      </c>
      <c r="E260" s="15" t="s">
        <v>419</v>
      </c>
      <c r="F260" s="15" t="s">
        <v>420</v>
      </c>
      <c r="G260" s="16">
        <v>10</v>
      </c>
      <c r="H260" s="11">
        <f t="shared" si="11"/>
        <v>159.65811965812</v>
      </c>
      <c r="I260" s="8">
        <v>186.8</v>
      </c>
      <c r="J260" s="1">
        <f t="shared" si="12"/>
        <v>160.59965616</v>
      </c>
      <c r="K260" s="1">
        <f t="shared" si="13"/>
        <v>16.059965616</v>
      </c>
    </row>
    <row r="261" s="1" customFormat="1" hidden="1" customHeight="1" spans="1:11">
      <c r="A261" s="6" t="s">
        <v>11</v>
      </c>
      <c r="B261" s="6" t="s">
        <v>416</v>
      </c>
      <c r="C261" s="15" t="s">
        <v>417</v>
      </c>
      <c r="D261" s="15" t="s">
        <v>418</v>
      </c>
      <c r="E261" s="15" t="s">
        <v>419</v>
      </c>
      <c r="F261" s="15" t="s">
        <v>420</v>
      </c>
      <c r="G261" s="16">
        <v>260</v>
      </c>
      <c r="H261" s="11">
        <f t="shared" si="11"/>
        <v>4151.11111111111</v>
      </c>
      <c r="I261" s="8">
        <v>4856.8</v>
      </c>
      <c r="J261" s="1">
        <f t="shared" si="12"/>
        <v>4175.59106016</v>
      </c>
      <c r="K261" s="1">
        <f t="shared" si="13"/>
        <v>16.059965616</v>
      </c>
    </row>
    <row r="262" s="1" customFormat="1" hidden="1" customHeight="1" spans="1:11">
      <c r="A262" s="6" t="s">
        <v>11</v>
      </c>
      <c r="B262" s="6" t="s">
        <v>437</v>
      </c>
      <c r="C262" s="15" t="s">
        <v>417</v>
      </c>
      <c r="D262" s="15" t="s">
        <v>438</v>
      </c>
      <c r="E262" s="15" t="s">
        <v>467</v>
      </c>
      <c r="F262" s="15" t="s">
        <v>437</v>
      </c>
      <c r="G262" s="16">
        <v>90</v>
      </c>
      <c r="H262" s="11">
        <f t="shared" si="11"/>
        <v>5339.23076923077</v>
      </c>
      <c r="I262" s="8">
        <v>6246.9</v>
      </c>
      <c r="J262" s="1">
        <f t="shared" si="12"/>
        <v>5370.71730228</v>
      </c>
      <c r="K262" s="1">
        <f t="shared" si="13"/>
        <v>59.674636692</v>
      </c>
    </row>
    <row r="263" s="1" customFormat="1" hidden="1" customHeight="1" spans="1:11">
      <c r="A263" s="6" t="s">
        <v>11</v>
      </c>
      <c r="B263" s="6" t="s">
        <v>57</v>
      </c>
      <c r="C263" s="15" t="s">
        <v>417</v>
      </c>
      <c r="D263" s="15" t="s">
        <v>111</v>
      </c>
      <c r="E263" s="15" t="s">
        <v>112</v>
      </c>
      <c r="F263" s="15" t="s">
        <v>113</v>
      </c>
      <c r="G263" s="16">
        <v>40</v>
      </c>
      <c r="H263" s="11">
        <f t="shared" si="11"/>
        <v>446.495726495727</v>
      </c>
      <c r="I263" s="8">
        <v>522.4</v>
      </c>
      <c r="J263" s="1">
        <f t="shared" si="12"/>
        <v>449.12880288</v>
      </c>
      <c r="K263" s="1">
        <f t="shared" si="13"/>
        <v>11.228220072</v>
      </c>
    </row>
    <row r="264" s="1" customFormat="1" hidden="1" customHeight="1" spans="1:11">
      <c r="A264" s="6" t="s">
        <v>11</v>
      </c>
      <c r="B264" s="6" t="s">
        <v>316</v>
      </c>
      <c r="C264" s="15" t="s">
        <v>417</v>
      </c>
      <c r="D264" s="15" t="s">
        <v>413</v>
      </c>
      <c r="E264" s="15" t="s">
        <v>414</v>
      </c>
      <c r="F264" s="15" t="s">
        <v>415</v>
      </c>
      <c r="G264" s="16">
        <v>80</v>
      </c>
      <c r="H264" s="11">
        <f t="shared" si="11"/>
        <v>676.239316239316</v>
      </c>
      <c r="I264" s="8">
        <v>791.2</v>
      </c>
      <c r="J264" s="1">
        <f t="shared" si="12"/>
        <v>680.22723744</v>
      </c>
      <c r="K264" s="1">
        <f t="shared" si="13"/>
        <v>8.502840468</v>
      </c>
    </row>
    <row r="265" s="1" customFormat="1" hidden="1" customHeight="1" spans="1:11">
      <c r="A265" s="6" t="s">
        <v>11</v>
      </c>
      <c r="B265" s="6" t="s">
        <v>316</v>
      </c>
      <c r="C265" s="15" t="s">
        <v>417</v>
      </c>
      <c r="D265" s="15" t="s">
        <v>413</v>
      </c>
      <c r="E265" s="15" t="s">
        <v>414</v>
      </c>
      <c r="F265" s="15" t="s">
        <v>415</v>
      </c>
      <c r="G265" s="16">
        <v>120</v>
      </c>
      <c r="H265" s="11">
        <f t="shared" si="11"/>
        <v>1014.35897435897</v>
      </c>
      <c r="I265" s="8">
        <v>1186.8</v>
      </c>
      <c r="J265" s="1">
        <f t="shared" si="12"/>
        <v>1020.34085616</v>
      </c>
      <c r="K265" s="1">
        <f t="shared" si="13"/>
        <v>8.502840468</v>
      </c>
    </row>
    <row r="266" s="1" customFormat="1" hidden="1" customHeight="1" spans="1:11">
      <c r="A266" s="6" t="s">
        <v>11</v>
      </c>
      <c r="B266" s="6" t="s">
        <v>473</v>
      </c>
      <c r="C266" s="15" t="s">
        <v>417</v>
      </c>
      <c r="D266" s="15" t="s">
        <v>474</v>
      </c>
      <c r="E266" s="15" t="s">
        <v>475</v>
      </c>
      <c r="F266" s="15" t="s">
        <v>476</v>
      </c>
      <c r="G266" s="16">
        <v>400</v>
      </c>
      <c r="H266" s="11">
        <f t="shared" si="11"/>
        <v>11312.8205128205</v>
      </c>
      <c r="I266" s="8">
        <v>13236</v>
      </c>
      <c r="J266" s="1">
        <f t="shared" si="12"/>
        <v>11379.5345232</v>
      </c>
      <c r="K266" s="1">
        <f t="shared" si="13"/>
        <v>28.448836308</v>
      </c>
    </row>
    <row r="267" s="1" customFormat="1" hidden="1" customHeight="1" spans="1:11">
      <c r="A267" s="6" t="s">
        <v>11</v>
      </c>
      <c r="B267" s="6" t="s">
        <v>429</v>
      </c>
      <c r="C267" s="15" t="s">
        <v>417</v>
      </c>
      <c r="D267" s="15" t="s">
        <v>430</v>
      </c>
      <c r="E267" s="15" t="s">
        <v>431</v>
      </c>
      <c r="F267" s="15" t="s">
        <v>432</v>
      </c>
      <c r="G267" s="16">
        <v>420</v>
      </c>
      <c r="H267" s="11">
        <f t="shared" ref="H267:H330" si="14">I267/1.17</f>
        <v>11178.4615384615</v>
      </c>
      <c r="I267" s="8">
        <v>13078.8</v>
      </c>
      <c r="J267" s="1">
        <f t="shared" si="12"/>
        <v>11244.38320656</v>
      </c>
      <c r="K267" s="1">
        <f t="shared" si="13"/>
        <v>26.772340968</v>
      </c>
    </row>
    <row r="268" s="1" customFormat="1" hidden="1" customHeight="1" spans="1:11">
      <c r="A268" s="6" t="s">
        <v>11</v>
      </c>
      <c r="B268" s="6" t="s">
        <v>463</v>
      </c>
      <c r="C268" s="15" t="s">
        <v>417</v>
      </c>
      <c r="D268" s="15" t="s">
        <v>464</v>
      </c>
      <c r="E268" s="15" t="s">
        <v>465</v>
      </c>
      <c r="F268" s="15" t="s">
        <v>466</v>
      </c>
      <c r="G268" s="16">
        <v>240</v>
      </c>
      <c r="H268" s="11">
        <f t="shared" si="14"/>
        <v>7355.89743589744</v>
      </c>
      <c r="I268" s="8">
        <v>8606.4</v>
      </c>
      <c r="J268" s="1">
        <f t="shared" si="12"/>
        <v>7399.27666368</v>
      </c>
      <c r="K268" s="1">
        <f t="shared" si="13"/>
        <v>30.830319432</v>
      </c>
    </row>
    <row r="269" s="1" customFormat="1" hidden="1" customHeight="1" spans="1:11">
      <c r="A269" s="6" t="s">
        <v>11</v>
      </c>
      <c r="B269" s="6" t="s">
        <v>463</v>
      </c>
      <c r="C269" s="15" t="s">
        <v>417</v>
      </c>
      <c r="D269" s="15" t="s">
        <v>464</v>
      </c>
      <c r="E269" s="15" t="s">
        <v>465</v>
      </c>
      <c r="F269" s="15" t="s">
        <v>466</v>
      </c>
      <c r="G269" s="16">
        <v>480</v>
      </c>
      <c r="H269" s="11">
        <f t="shared" si="14"/>
        <v>14711.7948717949</v>
      </c>
      <c r="I269" s="8">
        <v>17212.8</v>
      </c>
      <c r="J269" s="1">
        <f t="shared" si="12"/>
        <v>14798.55332736</v>
      </c>
      <c r="K269" s="1">
        <f t="shared" si="13"/>
        <v>30.830319432</v>
      </c>
    </row>
    <row r="270" s="1" customFormat="1" hidden="1" customHeight="1" spans="1:11">
      <c r="A270" s="6" t="s">
        <v>11</v>
      </c>
      <c r="B270" s="6" t="s">
        <v>215</v>
      </c>
      <c r="C270" s="15" t="s">
        <v>417</v>
      </c>
      <c r="D270" s="15" t="s">
        <v>441</v>
      </c>
      <c r="E270" s="15" t="s">
        <v>442</v>
      </c>
      <c r="F270" s="15" t="s">
        <v>139</v>
      </c>
      <c r="G270" s="16">
        <v>900</v>
      </c>
      <c r="H270" s="11">
        <f t="shared" si="14"/>
        <v>3330.76923076923</v>
      </c>
      <c r="I270" s="8">
        <v>3897</v>
      </c>
      <c r="J270" s="1">
        <f t="shared" si="12"/>
        <v>3350.4114564</v>
      </c>
      <c r="K270" s="1">
        <f t="shared" si="13"/>
        <v>3.722679396</v>
      </c>
    </row>
    <row r="271" s="1" customFormat="1" hidden="1" customHeight="1" spans="1:11">
      <c r="A271" s="6" t="s">
        <v>11</v>
      </c>
      <c r="B271" s="6" t="s">
        <v>423</v>
      </c>
      <c r="C271" s="15" t="s">
        <v>417</v>
      </c>
      <c r="D271" s="15" t="s">
        <v>424</v>
      </c>
      <c r="E271" s="15" t="s">
        <v>414</v>
      </c>
      <c r="F271" s="15" t="s">
        <v>425</v>
      </c>
      <c r="G271" s="16">
        <v>200</v>
      </c>
      <c r="H271" s="11">
        <f t="shared" si="14"/>
        <v>8119.65811965812</v>
      </c>
      <c r="I271" s="8">
        <v>9500</v>
      </c>
      <c r="J271" s="1">
        <f t="shared" si="12"/>
        <v>8167.5414</v>
      </c>
      <c r="K271" s="1">
        <f t="shared" si="13"/>
        <v>40.837707</v>
      </c>
    </row>
    <row r="272" s="1" customFormat="1" hidden="1" customHeight="1" spans="1:11">
      <c r="A272" s="6" t="s">
        <v>11</v>
      </c>
      <c r="B272" s="6" t="s">
        <v>433</v>
      </c>
      <c r="C272" s="15" t="s">
        <v>417</v>
      </c>
      <c r="D272" s="15" t="s">
        <v>434</v>
      </c>
      <c r="E272" s="15" t="s">
        <v>435</v>
      </c>
      <c r="F272" s="15" t="s">
        <v>436</v>
      </c>
      <c r="G272" s="16">
        <v>80</v>
      </c>
      <c r="H272" s="11">
        <f t="shared" si="14"/>
        <v>1866.66666666667</v>
      </c>
      <c r="I272" s="8">
        <v>2184</v>
      </c>
      <c r="J272" s="1">
        <f t="shared" si="12"/>
        <v>1877.6747808</v>
      </c>
      <c r="K272" s="1">
        <f t="shared" si="13"/>
        <v>23.47093476</v>
      </c>
    </row>
    <row r="273" s="1" customFormat="1" hidden="1" customHeight="1" spans="1:11">
      <c r="A273" s="6" t="s">
        <v>11</v>
      </c>
      <c r="B273" s="6" t="s">
        <v>473</v>
      </c>
      <c r="C273" s="15" t="s">
        <v>417</v>
      </c>
      <c r="D273" s="15" t="s">
        <v>474</v>
      </c>
      <c r="E273" s="15" t="s">
        <v>475</v>
      </c>
      <c r="F273" s="15" t="s">
        <v>476</v>
      </c>
      <c r="G273" s="16">
        <v>400</v>
      </c>
      <c r="H273" s="11">
        <f t="shared" si="14"/>
        <v>11312.8205128205</v>
      </c>
      <c r="I273" s="8">
        <v>13236</v>
      </c>
      <c r="J273" s="1">
        <f t="shared" si="12"/>
        <v>11379.5345232</v>
      </c>
      <c r="K273" s="1">
        <f t="shared" si="13"/>
        <v>28.448836308</v>
      </c>
    </row>
    <row r="274" s="1" customFormat="1" hidden="1" customHeight="1" spans="1:11">
      <c r="A274" s="6" t="s">
        <v>11</v>
      </c>
      <c r="B274" s="6" t="s">
        <v>429</v>
      </c>
      <c r="C274" s="15" t="s">
        <v>417</v>
      </c>
      <c r="D274" s="15" t="s">
        <v>430</v>
      </c>
      <c r="E274" s="15" t="s">
        <v>431</v>
      </c>
      <c r="F274" s="15" t="s">
        <v>432</v>
      </c>
      <c r="G274" s="16">
        <v>480</v>
      </c>
      <c r="H274" s="11">
        <f t="shared" si="14"/>
        <v>12775.3846153846</v>
      </c>
      <c r="I274" s="8">
        <v>14947.2</v>
      </c>
      <c r="J274" s="1">
        <f t="shared" si="12"/>
        <v>12850.72366464</v>
      </c>
      <c r="K274" s="1">
        <f t="shared" si="13"/>
        <v>26.772340968</v>
      </c>
    </row>
    <row r="275" s="1" customFormat="1" hidden="1" customHeight="1" spans="1:11">
      <c r="A275" s="6" t="s">
        <v>11</v>
      </c>
      <c r="B275" s="6" t="s">
        <v>463</v>
      </c>
      <c r="C275" s="15" t="s">
        <v>417</v>
      </c>
      <c r="D275" s="15" t="s">
        <v>464</v>
      </c>
      <c r="E275" s="15" t="s">
        <v>465</v>
      </c>
      <c r="F275" s="15" t="s">
        <v>466</v>
      </c>
      <c r="G275" s="16">
        <v>240</v>
      </c>
      <c r="H275" s="11">
        <f t="shared" si="14"/>
        <v>7355.89743589744</v>
      </c>
      <c r="I275" s="8">
        <v>8606.4</v>
      </c>
      <c r="J275" s="1">
        <f t="shared" si="12"/>
        <v>7399.27666368</v>
      </c>
      <c r="K275" s="1">
        <f t="shared" si="13"/>
        <v>30.830319432</v>
      </c>
    </row>
    <row r="276" s="1" customFormat="1" hidden="1" customHeight="1" spans="1:11">
      <c r="A276" s="6" t="s">
        <v>11</v>
      </c>
      <c r="B276" s="6" t="s">
        <v>215</v>
      </c>
      <c r="C276" s="15" t="s">
        <v>417</v>
      </c>
      <c r="D276" s="15" t="s">
        <v>441</v>
      </c>
      <c r="E276" s="15" t="s">
        <v>442</v>
      </c>
      <c r="F276" s="15" t="s">
        <v>139</v>
      </c>
      <c r="G276" s="16">
        <v>900</v>
      </c>
      <c r="H276" s="11">
        <f t="shared" si="14"/>
        <v>3330.76923076923</v>
      </c>
      <c r="I276" s="8">
        <v>3897</v>
      </c>
      <c r="J276" s="1">
        <f t="shared" si="12"/>
        <v>3350.4114564</v>
      </c>
      <c r="K276" s="1">
        <f t="shared" si="13"/>
        <v>3.722679396</v>
      </c>
    </row>
    <row r="277" s="1" customFormat="1" hidden="1" customHeight="1" spans="1:11">
      <c r="A277" s="6" t="s">
        <v>11</v>
      </c>
      <c r="B277" s="6" t="s">
        <v>460</v>
      </c>
      <c r="C277" s="15" t="s">
        <v>417</v>
      </c>
      <c r="D277" s="15" t="s">
        <v>461</v>
      </c>
      <c r="E277" s="15" t="s">
        <v>226</v>
      </c>
      <c r="F277" s="15" t="s">
        <v>462</v>
      </c>
      <c r="G277" s="16">
        <v>50</v>
      </c>
      <c r="H277" s="11">
        <f t="shared" si="14"/>
        <v>1175.21367521368</v>
      </c>
      <c r="I277" s="8">
        <v>1375</v>
      </c>
      <c r="J277" s="1">
        <f t="shared" si="12"/>
        <v>1182.14415</v>
      </c>
      <c r="K277" s="1">
        <f t="shared" si="13"/>
        <v>23.642883</v>
      </c>
    </row>
    <row r="278" s="1" customFormat="1" hidden="1" customHeight="1" spans="1:11">
      <c r="A278" s="6" t="s">
        <v>11</v>
      </c>
      <c r="B278" s="6" t="s">
        <v>421</v>
      </c>
      <c r="C278" s="15" t="s">
        <v>417</v>
      </c>
      <c r="D278" s="15" t="s">
        <v>422</v>
      </c>
      <c r="E278" s="15" t="s">
        <v>226</v>
      </c>
      <c r="F278" s="15" t="s">
        <v>254</v>
      </c>
      <c r="G278" s="16">
        <v>80</v>
      </c>
      <c r="H278" s="11">
        <f t="shared" si="14"/>
        <v>1162.39316239316</v>
      </c>
      <c r="I278" s="8">
        <v>1360</v>
      </c>
      <c r="J278" s="1">
        <f t="shared" si="12"/>
        <v>1169.248032</v>
      </c>
      <c r="K278" s="1">
        <f t="shared" si="13"/>
        <v>14.6156004</v>
      </c>
    </row>
    <row r="279" s="1" customFormat="1" hidden="1" customHeight="1" spans="1:11">
      <c r="A279" s="6" t="s">
        <v>11</v>
      </c>
      <c r="B279" s="6" t="s">
        <v>99</v>
      </c>
      <c r="C279" s="15" t="s">
        <v>417</v>
      </c>
      <c r="D279" s="15" t="s">
        <v>202</v>
      </c>
      <c r="E279" s="15" t="s">
        <v>203</v>
      </c>
      <c r="F279" s="15" t="s">
        <v>204</v>
      </c>
      <c r="G279" s="16">
        <v>10</v>
      </c>
      <c r="H279" s="11">
        <f t="shared" si="14"/>
        <v>569.230769230769</v>
      </c>
      <c r="I279" s="8">
        <v>666</v>
      </c>
      <c r="J279" s="1">
        <f t="shared" si="12"/>
        <v>572.5876392</v>
      </c>
      <c r="K279" s="1">
        <f t="shared" si="13"/>
        <v>57.25876392</v>
      </c>
    </row>
    <row r="280" s="1" customFormat="1" hidden="1" customHeight="1" spans="1:11">
      <c r="A280" s="6" t="s">
        <v>11</v>
      </c>
      <c r="B280" s="6" t="s">
        <v>416</v>
      </c>
      <c r="C280" s="15" t="s">
        <v>417</v>
      </c>
      <c r="D280" s="15" t="s">
        <v>418</v>
      </c>
      <c r="E280" s="15" t="s">
        <v>419</v>
      </c>
      <c r="F280" s="15" t="s">
        <v>420</v>
      </c>
      <c r="G280" s="16">
        <v>100</v>
      </c>
      <c r="H280" s="11">
        <f t="shared" si="14"/>
        <v>1596.5811965812</v>
      </c>
      <c r="I280" s="8">
        <v>1868</v>
      </c>
      <c r="J280" s="1">
        <f t="shared" si="12"/>
        <v>1605.9965616</v>
      </c>
      <c r="K280" s="1">
        <f t="shared" si="13"/>
        <v>16.059965616</v>
      </c>
    </row>
    <row r="281" s="1" customFormat="1" hidden="1" customHeight="1" spans="1:11">
      <c r="A281" s="6" t="s">
        <v>11</v>
      </c>
      <c r="B281" s="6" t="s">
        <v>264</v>
      </c>
      <c r="C281" s="15" t="s">
        <v>417</v>
      </c>
      <c r="D281" s="15" t="s">
        <v>450</v>
      </c>
      <c r="E281" s="15" t="s">
        <v>451</v>
      </c>
      <c r="F281" s="15" t="s">
        <v>452</v>
      </c>
      <c r="G281" s="16">
        <v>200</v>
      </c>
      <c r="H281" s="11">
        <f t="shared" si="14"/>
        <v>3764.10256410256</v>
      </c>
      <c r="I281" s="8">
        <v>4404</v>
      </c>
      <c r="J281" s="1">
        <f t="shared" si="12"/>
        <v>3786.3002448</v>
      </c>
      <c r="K281" s="1">
        <f t="shared" si="13"/>
        <v>18.931501224</v>
      </c>
    </row>
    <row r="282" s="1" customFormat="1" hidden="1" customHeight="1" spans="1:11">
      <c r="A282" s="6" t="s">
        <v>11</v>
      </c>
      <c r="B282" s="6" t="s">
        <v>61</v>
      </c>
      <c r="C282" s="15" t="s">
        <v>417</v>
      </c>
      <c r="D282" s="15" t="s">
        <v>62</v>
      </c>
      <c r="E282" s="15" t="s">
        <v>468</v>
      </c>
      <c r="F282" s="15" t="s">
        <v>469</v>
      </c>
      <c r="G282" s="16">
        <v>300</v>
      </c>
      <c r="H282" s="11">
        <f t="shared" si="14"/>
        <v>2197.4358974359</v>
      </c>
      <c r="I282" s="8">
        <v>2571</v>
      </c>
      <c r="J282" s="1">
        <f t="shared" si="12"/>
        <v>2210.3946252</v>
      </c>
      <c r="K282" s="1">
        <f t="shared" si="13"/>
        <v>7.367982084</v>
      </c>
    </row>
    <row r="283" s="1" customFormat="1" hidden="1" customHeight="1" spans="1:11">
      <c r="A283" s="6" t="s">
        <v>11</v>
      </c>
      <c r="B283" s="6" t="s">
        <v>470</v>
      </c>
      <c r="C283" s="15" t="s">
        <v>417</v>
      </c>
      <c r="D283" s="15" t="s">
        <v>471</v>
      </c>
      <c r="E283" s="15" t="s">
        <v>472</v>
      </c>
      <c r="F283" s="15" t="s">
        <v>470</v>
      </c>
      <c r="G283" s="16">
        <v>120</v>
      </c>
      <c r="H283" s="11">
        <f t="shared" si="14"/>
        <v>2095.38461538462</v>
      </c>
      <c r="I283" s="8">
        <v>2451.6</v>
      </c>
      <c r="J283" s="1">
        <f t="shared" si="12"/>
        <v>2107.74152592</v>
      </c>
      <c r="K283" s="1">
        <f t="shared" si="13"/>
        <v>17.564512716</v>
      </c>
    </row>
    <row r="284" s="1" customFormat="1" hidden="1" customHeight="1" spans="1:11">
      <c r="A284" s="6" t="s">
        <v>11</v>
      </c>
      <c r="B284" s="6" t="s">
        <v>473</v>
      </c>
      <c r="C284" s="15" t="s">
        <v>417</v>
      </c>
      <c r="D284" s="15" t="s">
        <v>474</v>
      </c>
      <c r="E284" s="15" t="s">
        <v>475</v>
      </c>
      <c r="F284" s="15" t="s">
        <v>476</v>
      </c>
      <c r="G284" s="16">
        <v>400</v>
      </c>
      <c r="H284" s="11">
        <f t="shared" si="14"/>
        <v>11312.8205128205</v>
      </c>
      <c r="I284" s="8">
        <v>13236</v>
      </c>
      <c r="J284" s="1">
        <f t="shared" si="12"/>
        <v>11379.5345232</v>
      </c>
      <c r="K284" s="1">
        <f t="shared" si="13"/>
        <v>28.448836308</v>
      </c>
    </row>
    <row r="285" s="1" customFormat="1" hidden="1" customHeight="1" spans="1:11">
      <c r="A285" s="6" t="s">
        <v>11</v>
      </c>
      <c r="B285" s="6" t="s">
        <v>57</v>
      </c>
      <c r="C285" s="15" t="s">
        <v>417</v>
      </c>
      <c r="D285" s="15" t="s">
        <v>111</v>
      </c>
      <c r="E285" s="15" t="s">
        <v>112</v>
      </c>
      <c r="F285" s="15" t="s">
        <v>113</v>
      </c>
      <c r="G285" s="16">
        <v>32</v>
      </c>
      <c r="H285" s="11">
        <f t="shared" si="14"/>
        <v>357.196581196581</v>
      </c>
      <c r="I285" s="8">
        <v>417.92</v>
      </c>
      <c r="J285" s="1">
        <f t="shared" si="12"/>
        <v>359.303042304</v>
      </c>
      <c r="K285" s="1">
        <f t="shared" si="13"/>
        <v>11.228220072</v>
      </c>
    </row>
    <row r="286" s="1" customFormat="1" hidden="1" customHeight="1" spans="1:11">
      <c r="A286" s="6" t="s">
        <v>11</v>
      </c>
      <c r="B286" s="6" t="s">
        <v>99</v>
      </c>
      <c r="C286" s="15" t="s">
        <v>417</v>
      </c>
      <c r="D286" s="15" t="s">
        <v>202</v>
      </c>
      <c r="E286" s="15" t="s">
        <v>203</v>
      </c>
      <c r="F286" s="15" t="s">
        <v>204</v>
      </c>
      <c r="G286" s="16">
        <v>10</v>
      </c>
      <c r="H286" s="11">
        <f t="shared" si="14"/>
        <v>569.230769230769</v>
      </c>
      <c r="I286" s="8">
        <v>666</v>
      </c>
      <c r="J286" s="1">
        <f t="shared" si="12"/>
        <v>572.5876392</v>
      </c>
      <c r="K286" s="1">
        <f t="shared" si="13"/>
        <v>57.25876392</v>
      </c>
    </row>
    <row r="287" s="1" customFormat="1" hidden="1" customHeight="1" spans="1:11">
      <c r="A287" s="6" t="s">
        <v>11</v>
      </c>
      <c r="B287" s="6" t="s">
        <v>437</v>
      </c>
      <c r="C287" s="15" t="s">
        <v>417</v>
      </c>
      <c r="D287" s="15" t="s">
        <v>438</v>
      </c>
      <c r="E287" s="15" t="s">
        <v>467</v>
      </c>
      <c r="F287" s="15" t="s">
        <v>437</v>
      </c>
      <c r="G287" s="16">
        <v>60</v>
      </c>
      <c r="H287" s="11">
        <f t="shared" si="14"/>
        <v>3559.48717948718</v>
      </c>
      <c r="I287" s="8">
        <v>4164.6</v>
      </c>
      <c r="J287" s="1">
        <f t="shared" si="12"/>
        <v>3580.47820152</v>
      </c>
      <c r="K287" s="1">
        <f t="shared" si="13"/>
        <v>59.674636692</v>
      </c>
    </row>
    <row r="288" s="1" customFormat="1" hidden="1" customHeight="1" spans="1:11">
      <c r="A288" s="6" t="s">
        <v>11</v>
      </c>
      <c r="B288" s="6" t="s">
        <v>57</v>
      </c>
      <c r="C288" s="15" t="s">
        <v>417</v>
      </c>
      <c r="D288" s="15" t="s">
        <v>443</v>
      </c>
      <c r="E288" s="15" t="s">
        <v>444</v>
      </c>
      <c r="F288" s="15" t="s">
        <v>448</v>
      </c>
      <c r="G288" s="16">
        <v>300</v>
      </c>
      <c r="H288" s="11">
        <f t="shared" si="14"/>
        <v>1882.05128205128</v>
      </c>
      <c r="I288" s="8">
        <v>2202</v>
      </c>
      <c r="J288" s="1">
        <f t="shared" si="12"/>
        <v>1893.1501224</v>
      </c>
      <c r="K288" s="1">
        <f t="shared" si="13"/>
        <v>6.310500408</v>
      </c>
    </row>
    <row r="289" s="1" customFormat="1" hidden="1" customHeight="1" spans="1:11">
      <c r="A289" s="6" t="s">
        <v>11</v>
      </c>
      <c r="B289" s="6" t="s">
        <v>421</v>
      </c>
      <c r="C289" s="15" t="s">
        <v>417</v>
      </c>
      <c r="D289" s="15" t="s">
        <v>422</v>
      </c>
      <c r="E289" s="15" t="s">
        <v>226</v>
      </c>
      <c r="F289" s="15" t="s">
        <v>254</v>
      </c>
      <c r="G289" s="16">
        <v>50</v>
      </c>
      <c r="H289" s="11">
        <f t="shared" si="14"/>
        <v>726.495726495727</v>
      </c>
      <c r="I289" s="8">
        <v>850</v>
      </c>
      <c r="J289" s="1">
        <f t="shared" si="12"/>
        <v>730.78002</v>
      </c>
      <c r="K289" s="1">
        <f t="shared" si="13"/>
        <v>14.6156004</v>
      </c>
    </row>
    <row r="290" s="1" customFormat="1" hidden="1" customHeight="1" spans="1:11">
      <c r="A290" s="6" t="s">
        <v>11</v>
      </c>
      <c r="B290" s="6" t="s">
        <v>57</v>
      </c>
      <c r="C290" s="15" t="s">
        <v>417</v>
      </c>
      <c r="D290" s="15" t="s">
        <v>453</v>
      </c>
      <c r="E290" s="15" t="s">
        <v>454</v>
      </c>
      <c r="F290" s="15" t="s">
        <v>455</v>
      </c>
      <c r="G290" s="16">
        <v>50</v>
      </c>
      <c r="H290" s="11">
        <f t="shared" si="14"/>
        <v>575.641025641026</v>
      </c>
      <c r="I290" s="8">
        <v>673.5</v>
      </c>
      <c r="J290" s="1">
        <f t="shared" si="12"/>
        <v>579.0356982</v>
      </c>
      <c r="K290" s="1">
        <f t="shared" si="13"/>
        <v>11.580713964</v>
      </c>
    </row>
    <row r="291" s="1" customFormat="1" hidden="1" customHeight="1" spans="1:11">
      <c r="A291" s="6" t="s">
        <v>11</v>
      </c>
      <c r="B291" s="6" t="s">
        <v>456</v>
      </c>
      <c r="C291" s="15" t="s">
        <v>417</v>
      </c>
      <c r="D291" s="15" t="s">
        <v>457</v>
      </c>
      <c r="E291" s="15" t="s">
        <v>458</v>
      </c>
      <c r="F291" s="15" t="s">
        <v>459</v>
      </c>
      <c r="G291" s="16">
        <v>300</v>
      </c>
      <c r="H291" s="11">
        <f t="shared" si="14"/>
        <v>917.948717948718</v>
      </c>
      <c r="I291" s="8">
        <v>1074</v>
      </c>
      <c r="J291" s="1">
        <f t="shared" si="12"/>
        <v>923.3620488</v>
      </c>
      <c r="K291" s="1">
        <f t="shared" si="13"/>
        <v>3.077873496</v>
      </c>
    </row>
    <row r="292" s="1" customFormat="1" hidden="1" customHeight="1" spans="1:11">
      <c r="A292" s="6" t="s">
        <v>11</v>
      </c>
      <c r="B292" s="6" t="s">
        <v>456</v>
      </c>
      <c r="C292" s="15" t="s">
        <v>417</v>
      </c>
      <c r="D292" s="15" t="s">
        <v>457</v>
      </c>
      <c r="E292" s="15" t="s">
        <v>477</v>
      </c>
      <c r="F292" s="15" t="s">
        <v>478</v>
      </c>
      <c r="G292" s="16">
        <v>40</v>
      </c>
      <c r="H292" s="11">
        <f t="shared" si="14"/>
        <v>634.188034188034</v>
      </c>
      <c r="I292" s="8">
        <v>742</v>
      </c>
      <c r="J292" s="1">
        <f t="shared" si="12"/>
        <v>637.9279704</v>
      </c>
      <c r="K292" s="1">
        <f t="shared" si="13"/>
        <v>15.94819926</v>
      </c>
    </row>
    <row r="293" s="1" customFormat="1" hidden="1" customHeight="1" spans="1:11">
      <c r="A293" s="6" t="s">
        <v>11</v>
      </c>
      <c r="B293" s="6" t="s">
        <v>470</v>
      </c>
      <c r="C293" s="15" t="s">
        <v>417</v>
      </c>
      <c r="D293" s="15" t="s">
        <v>471</v>
      </c>
      <c r="E293" s="15" t="s">
        <v>472</v>
      </c>
      <c r="F293" s="15" t="s">
        <v>470</v>
      </c>
      <c r="G293" s="7">
        <v>120</v>
      </c>
      <c r="H293" s="11">
        <f t="shared" si="14"/>
        <v>-133.333333333333</v>
      </c>
      <c r="I293" s="8">
        <v>-156</v>
      </c>
      <c r="J293" s="1">
        <f t="shared" si="12"/>
        <v>-134.1196272</v>
      </c>
      <c r="K293" s="1">
        <f t="shared" si="13"/>
        <v>-1.11766356</v>
      </c>
    </row>
    <row r="294" s="1" customFormat="1" hidden="1" customHeight="1" spans="1:11">
      <c r="A294" s="6" t="s">
        <v>11</v>
      </c>
      <c r="B294" s="6" t="s">
        <v>456</v>
      </c>
      <c r="C294" s="15" t="s">
        <v>417</v>
      </c>
      <c r="D294" s="15" t="s">
        <v>457</v>
      </c>
      <c r="E294" s="15" t="s">
        <v>479</v>
      </c>
      <c r="F294" s="15" t="s">
        <v>459</v>
      </c>
      <c r="G294" s="7">
        <v>-10</v>
      </c>
      <c r="H294" s="11">
        <f t="shared" si="14"/>
        <v>-30.5982905982906</v>
      </c>
      <c r="I294" s="8">
        <v>-35.8</v>
      </c>
      <c r="J294" s="1">
        <f t="shared" si="12"/>
        <v>-30.77873496</v>
      </c>
      <c r="K294" s="1">
        <f t="shared" si="13"/>
        <v>3.077873496</v>
      </c>
    </row>
    <row r="295" s="1" customFormat="1" hidden="1" customHeight="1" spans="1:11">
      <c r="A295" s="6" t="s">
        <v>11</v>
      </c>
      <c r="B295" s="12" t="s">
        <v>480</v>
      </c>
      <c r="C295" s="15" t="s">
        <v>417</v>
      </c>
      <c r="D295" s="15" t="s">
        <v>481</v>
      </c>
      <c r="E295" s="15" t="s">
        <v>405</v>
      </c>
      <c r="F295" s="15" t="s">
        <v>482</v>
      </c>
      <c r="G295" s="7">
        <v>-25</v>
      </c>
      <c r="H295" s="11">
        <f t="shared" si="14"/>
        <v>-555.128205128205</v>
      </c>
      <c r="I295" s="8">
        <v>-649.5</v>
      </c>
      <c r="J295" s="1">
        <f t="shared" si="12"/>
        <v>-558.4019094</v>
      </c>
      <c r="K295" s="1">
        <f t="shared" si="13"/>
        <v>22.336076376</v>
      </c>
    </row>
    <row r="296" s="1" customFormat="1" hidden="1" customHeight="1" spans="1:11">
      <c r="A296" s="6" t="s">
        <v>11</v>
      </c>
      <c r="B296" s="6" t="s">
        <v>483</v>
      </c>
      <c r="C296" s="15" t="s">
        <v>417</v>
      </c>
      <c r="D296" s="15" t="s">
        <v>484</v>
      </c>
      <c r="E296" s="15" t="s">
        <v>485</v>
      </c>
      <c r="F296" s="17" t="s">
        <v>486</v>
      </c>
      <c r="G296" s="18">
        <v>1400</v>
      </c>
      <c r="H296" s="11">
        <f t="shared" si="14"/>
        <v>21538.4615384615</v>
      </c>
      <c r="I296" s="8">
        <v>25200</v>
      </c>
      <c r="J296" s="1">
        <f t="shared" si="12"/>
        <v>21665.47824</v>
      </c>
      <c r="K296" s="1">
        <f t="shared" si="13"/>
        <v>15.4753416</v>
      </c>
    </row>
    <row r="297" s="1" customFormat="1" hidden="1" customHeight="1" spans="1:11">
      <c r="A297" s="6" t="s">
        <v>11</v>
      </c>
      <c r="B297" s="12" t="s">
        <v>321</v>
      </c>
      <c r="C297" s="21" t="s">
        <v>403</v>
      </c>
      <c r="D297" s="21" t="s">
        <v>322</v>
      </c>
      <c r="E297" s="21" t="s">
        <v>487</v>
      </c>
      <c r="F297" s="21" t="s">
        <v>321</v>
      </c>
      <c r="G297" s="7">
        <v>50</v>
      </c>
      <c r="H297" s="11">
        <f t="shared" si="14"/>
        <v>982.905982905983</v>
      </c>
      <c r="I297" s="8">
        <v>1150</v>
      </c>
      <c r="J297" s="1">
        <f t="shared" si="12"/>
        <v>988.70238</v>
      </c>
      <c r="K297" s="1">
        <f t="shared" si="13"/>
        <v>19.7740476</v>
      </c>
    </row>
    <row r="298" s="1" customFormat="1" hidden="1" customHeight="1" spans="1:11">
      <c r="A298" s="6" t="s">
        <v>11</v>
      </c>
      <c r="B298" s="6" t="s">
        <v>295</v>
      </c>
      <c r="C298" s="21" t="s">
        <v>403</v>
      </c>
      <c r="D298" s="21" t="s">
        <v>297</v>
      </c>
      <c r="E298" s="21" t="s">
        <v>298</v>
      </c>
      <c r="F298" s="21" t="s">
        <v>295</v>
      </c>
      <c r="G298" s="7">
        <v>200</v>
      </c>
      <c r="H298" s="11">
        <f t="shared" si="14"/>
        <v>6076.92307692308</v>
      </c>
      <c r="I298" s="8">
        <v>7110</v>
      </c>
      <c r="J298" s="1">
        <f t="shared" si="12"/>
        <v>6112.759932</v>
      </c>
      <c r="K298" s="1">
        <f t="shared" si="13"/>
        <v>30.56379966</v>
      </c>
    </row>
    <row r="299" s="1" customFormat="1" hidden="1" customHeight="1" spans="1:11">
      <c r="A299" s="6" t="s">
        <v>11</v>
      </c>
      <c r="B299" s="6" t="s">
        <v>321</v>
      </c>
      <c r="C299" s="21" t="s">
        <v>403</v>
      </c>
      <c r="D299" s="21" t="s">
        <v>401</v>
      </c>
      <c r="E299" s="21" t="s">
        <v>487</v>
      </c>
      <c r="F299" s="21" t="s">
        <v>321</v>
      </c>
      <c r="G299" s="7">
        <v>50</v>
      </c>
      <c r="H299" s="11">
        <f t="shared" si="14"/>
        <v>1068.37606837607</v>
      </c>
      <c r="I299" s="8">
        <v>1250</v>
      </c>
      <c r="J299" s="1">
        <f t="shared" si="12"/>
        <v>1074.6765</v>
      </c>
      <c r="K299" s="1">
        <f t="shared" si="13"/>
        <v>21.49353</v>
      </c>
    </row>
    <row r="300" s="1" customFormat="1" hidden="1" customHeight="1" spans="1:11">
      <c r="A300" s="6" t="s">
        <v>11</v>
      </c>
      <c r="B300" s="6" t="s">
        <v>488</v>
      </c>
      <c r="C300" s="21" t="s">
        <v>403</v>
      </c>
      <c r="D300" s="21" t="s">
        <v>489</v>
      </c>
      <c r="E300" s="21" t="s">
        <v>490</v>
      </c>
      <c r="F300" s="21" t="s">
        <v>491</v>
      </c>
      <c r="G300" s="7">
        <v>50</v>
      </c>
      <c r="H300" s="11">
        <f t="shared" si="14"/>
        <v>897.435897435897</v>
      </c>
      <c r="I300" s="8">
        <v>1050</v>
      </c>
      <c r="J300" s="1">
        <f t="shared" si="12"/>
        <v>902.72826</v>
      </c>
      <c r="K300" s="1">
        <f t="shared" si="13"/>
        <v>18.0545652</v>
      </c>
    </row>
    <row r="301" s="1" customFormat="1" hidden="1" customHeight="1" spans="1:11">
      <c r="A301" s="6" t="s">
        <v>11</v>
      </c>
      <c r="B301" s="6" t="s">
        <v>99</v>
      </c>
      <c r="C301" s="6" t="s">
        <v>492</v>
      </c>
      <c r="D301" s="15" t="s">
        <v>493</v>
      </c>
      <c r="E301" s="15" t="s">
        <v>494</v>
      </c>
      <c r="F301" s="15" t="s">
        <v>495</v>
      </c>
      <c r="G301" s="16">
        <v>30</v>
      </c>
      <c r="H301" s="11">
        <f t="shared" si="14"/>
        <v>1153.84615384615</v>
      </c>
      <c r="I301" s="8">
        <v>1350</v>
      </c>
      <c r="J301" s="1">
        <f t="shared" si="12"/>
        <v>1160.65062</v>
      </c>
      <c r="K301" s="1">
        <f t="shared" si="13"/>
        <v>38.688354</v>
      </c>
    </row>
    <row r="302" s="1" customFormat="1" hidden="1" customHeight="1" spans="1:11">
      <c r="A302" s="6" t="s">
        <v>11</v>
      </c>
      <c r="B302" s="6" t="s">
        <v>496</v>
      </c>
      <c r="C302" s="6" t="s">
        <v>492</v>
      </c>
      <c r="D302" s="15" t="s">
        <v>497</v>
      </c>
      <c r="E302" s="15" t="s">
        <v>262</v>
      </c>
      <c r="F302" s="15" t="s">
        <v>498</v>
      </c>
      <c r="G302" s="16">
        <v>210</v>
      </c>
      <c r="H302" s="11">
        <f t="shared" si="14"/>
        <v>1884.61538461538</v>
      </c>
      <c r="I302" s="8">
        <v>2205</v>
      </c>
      <c r="J302" s="1">
        <f t="shared" si="12"/>
        <v>1895.729346</v>
      </c>
      <c r="K302" s="1">
        <f t="shared" si="13"/>
        <v>9.0272826</v>
      </c>
    </row>
    <row r="303" s="1" customFormat="1" hidden="1" customHeight="1" spans="1:11">
      <c r="A303" s="6" t="s">
        <v>11</v>
      </c>
      <c r="B303" s="6" t="s">
        <v>57</v>
      </c>
      <c r="C303" s="6" t="s">
        <v>492</v>
      </c>
      <c r="D303" s="15" t="s">
        <v>499</v>
      </c>
      <c r="E303" s="15" t="s">
        <v>500</v>
      </c>
      <c r="F303" s="15" t="s">
        <v>501</v>
      </c>
      <c r="G303" s="16">
        <v>20</v>
      </c>
      <c r="H303" s="11">
        <f t="shared" si="14"/>
        <v>123.076923076923</v>
      </c>
      <c r="I303" s="8">
        <v>144</v>
      </c>
      <c r="J303" s="1">
        <f t="shared" si="12"/>
        <v>123.8027328</v>
      </c>
      <c r="K303" s="1">
        <f t="shared" si="13"/>
        <v>6.19013664</v>
      </c>
    </row>
    <row r="304" s="1" customFormat="1" hidden="1" customHeight="1" spans="1:11">
      <c r="A304" s="6" t="s">
        <v>11</v>
      </c>
      <c r="B304" s="6" t="s">
        <v>99</v>
      </c>
      <c r="C304" s="6" t="s">
        <v>492</v>
      </c>
      <c r="D304" s="6" t="s">
        <v>502</v>
      </c>
      <c r="E304" s="6" t="s">
        <v>503</v>
      </c>
      <c r="F304" s="6" t="s">
        <v>504</v>
      </c>
      <c r="G304" s="7">
        <v>3</v>
      </c>
      <c r="H304" s="11">
        <f t="shared" si="14"/>
        <v>307.692307692308</v>
      </c>
      <c r="I304" s="8">
        <v>360</v>
      </c>
      <c r="J304" s="1">
        <f t="shared" si="12"/>
        <v>309.506832</v>
      </c>
      <c r="K304" s="1">
        <f t="shared" si="13"/>
        <v>103.168944</v>
      </c>
    </row>
    <row r="305" s="1" customFormat="1" hidden="1" customHeight="1" spans="1:11">
      <c r="A305" s="6" t="s">
        <v>11</v>
      </c>
      <c r="B305" s="6" t="s">
        <v>99</v>
      </c>
      <c r="C305" s="6" t="s">
        <v>492</v>
      </c>
      <c r="D305" s="15" t="s">
        <v>493</v>
      </c>
      <c r="E305" s="15" t="s">
        <v>494</v>
      </c>
      <c r="F305" s="15" t="s">
        <v>495</v>
      </c>
      <c r="G305" s="16">
        <v>60</v>
      </c>
      <c r="H305" s="11">
        <f t="shared" si="14"/>
        <v>2820.51282051282</v>
      </c>
      <c r="I305" s="8">
        <v>3300</v>
      </c>
      <c r="J305" s="1">
        <f t="shared" si="12"/>
        <v>2837.14596</v>
      </c>
      <c r="K305" s="1">
        <f t="shared" si="13"/>
        <v>47.285766</v>
      </c>
    </row>
    <row r="306" s="1" customFormat="1" hidden="1" customHeight="1" spans="1:11">
      <c r="A306" s="6" t="s">
        <v>11</v>
      </c>
      <c r="B306" s="6" t="s">
        <v>99</v>
      </c>
      <c r="C306" s="6" t="s">
        <v>492</v>
      </c>
      <c r="D306" s="15" t="s">
        <v>202</v>
      </c>
      <c r="E306" s="15" t="s">
        <v>505</v>
      </c>
      <c r="F306" s="15" t="s">
        <v>506</v>
      </c>
      <c r="G306" s="16">
        <v>5</v>
      </c>
      <c r="H306" s="11">
        <f t="shared" si="14"/>
        <v>320.512820512821</v>
      </c>
      <c r="I306" s="8">
        <v>375</v>
      </c>
      <c r="J306" s="1">
        <f t="shared" si="12"/>
        <v>322.40295</v>
      </c>
      <c r="K306" s="1">
        <f t="shared" si="13"/>
        <v>64.48059</v>
      </c>
    </row>
    <row r="307" s="1" customFormat="1" hidden="1" customHeight="1" spans="1:11">
      <c r="A307" s="6" t="s">
        <v>11</v>
      </c>
      <c r="B307" s="6" t="s">
        <v>99</v>
      </c>
      <c r="C307" s="6" t="s">
        <v>492</v>
      </c>
      <c r="D307" s="6" t="s">
        <v>507</v>
      </c>
      <c r="E307" s="6" t="s">
        <v>508</v>
      </c>
      <c r="F307" s="6" t="s">
        <v>509</v>
      </c>
      <c r="G307" s="7">
        <v>10</v>
      </c>
      <c r="H307" s="11">
        <f t="shared" si="14"/>
        <v>85.4700854700855</v>
      </c>
      <c r="I307" s="8">
        <v>100</v>
      </c>
      <c r="J307" s="1">
        <f t="shared" si="12"/>
        <v>85.97412</v>
      </c>
      <c r="K307" s="1">
        <f t="shared" si="13"/>
        <v>8.597412</v>
      </c>
    </row>
    <row r="308" s="1" customFormat="1" hidden="1" customHeight="1" spans="1:11">
      <c r="A308" s="6" t="s">
        <v>11</v>
      </c>
      <c r="B308" s="6" t="s">
        <v>99</v>
      </c>
      <c r="C308" s="6" t="s">
        <v>492</v>
      </c>
      <c r="D308" s="15" t="s">
        <v>510</v>
      </c>
      <c r="E308" s="15" t="s">
        <v>511</v>
      </c>
      <c r="F308" s="15" t="s">
        <v>512</v>
      </c>
      <c r="G308" s="16">
        <v>20</v>
      </c>
      <c r="H308" s="11">
        <f t="shared" si="14"/>
        <v>341.880341880342</v>
      </c>
      <c r="I308" s="8">
        <v>400</v>
      </c>
      <c r="J308" s="1">
        <f t="shared" si="12"/>
        <v>343.89648</v>
      </c>
      <c r="K308" s="1">
        <f t="shared" si="13"/>
        <v>17.194824</v>
      </c>
    </row>
    <row r="309" s="1" customFormat="1" hidden="1" customHeight="1" spans="1:11">
      <c r="A309" s="6" t="s">
        <v>11</v>
      </c>
      <c r="B309" s="6" t="s">
        <v>99</v>
      </c>
      <c r="C309" s="6" t="s">
        <v>492</v>
      </c>
      <c r="D309" s="15" t="s">
        <v>513</v>
      </c>
      <c r="E309" s="15" t="s">
        <v>514</v>
      </c>
      <c r="F309" s="15" t="s">
        <v>515</v>
      </c>
      <c r="G309" s="16">
        <v>3</v>
      </c>
      <c r="H309" s="11">
        <f t="shared" si="14"/>
        <v>28.2051282051282</v>
      </c>
      <c r="I309" s="8">
        <v>33</v>
      </c>
      <c r="J309" s="1">
        <f t="shared" si="12"/>
        <v>28.3714596</v>
      </c>
      <c r="K309" s="1">
        <f t="shared" si="13"/>
        <v>9.4571532</v>
      </c>
    </row>
    <row r="310" s="1" customFormat="1" hidden="1" customHeight="1" spans="1:11">
      <c r="A310" s="6" t="s">
        <v>11</v>
      </c>
      <c r="B310" s="6" t="s">
        <v>99</v>
      </c>
      <c r="C310" s="6" t="s">
        <v>492</v>
      </c>
      <c r="D310" s="15" t="s">
        <v>516</v>
      </c>
      <c r="E310" s="15" t="s">
        <v>517</v>
      </c>
      <c r="F310" s="15" t="s">
        <v>518</v>
      </c>
      <c r="G310" s="16">
        <v>10</v>
      </c>
      <c r="H310" s="11">
        <f t="shared" si="14"/>
        <v>145.299145299145</v>
      </c>
      <c r="I310" s="8">
        <v>170</v>
      </c>
      <c r="J310" s="1">
        <f t="shared" si="12"/>
        <v>146.156004</v>
      </c>
      <c r="K310" s="1">
        <f t="shared" si="13"/>
        <v>14.6156004</v>
      </c>
    </row>
    <row r="311" s="1" customFormat="1" hidden="1" customHeight="1" spans="1:11">
      <c r="A311" s="6" t="s">
        <v>11</v>
      </c>
      <c r="B311" s="6" t="s">
        <v>99</v>
      </c>
      <c r="C311" s="6" t="s">
        <v>492</v>
      </c>
      <c r="D311" s="15" t="s">
        <v>519</v>
      </c>
      <c r="E311" s="15" t="s">
        <v>520</v>
      </c>
      <c r="F311" s="15" t="s">
        <v>521</v>
      </c>
      <c r="G311" s="16">
        <v>2</v>
      </c>
      <c r="H311" s="11">
        <f t="shared" si="14"/>
        <v>24.7863247863248</v>
      </c>
      <c r="I311" s="8">
        <v>29</v>
      </c>
      <c r="J311" s="1">
        <f t="shared" si="12"/>
        <v>24.9324948</v>
      </c>
      <c r="K311" s="1">
        <f t="shared" si="13"/>
        <v>12.4662474</v>
      </c>
    </row>
    <row r="312" s="1" customFormat="1" hidden="1" customHeight="1" spans="1:11">
      <c r="A312" s="6" t="s">
        <v>11</v>
      </c>
      <c r="B312" s="6" t="s">
        <v>57</v>
      </c>
      <c r="C312" s="6" t="s">
        <v>492</v>
      </c>
      <c r="D312" s="15" t="s">
        <v>499</v>
      </c>
      <c r="E312" s="15" t="s">
        <v>522</v>
      </c>
      <c r="F312" s="15" t="s">
        <v>501</v>
      </c>
      <c r="G312" s="16">
        <v>20</v>
      </c>
      <c r="H312" s="11">
        <f t="shared" si="14"/>
        <v>123.076923076923</v>
      </c>
      <c r="I312" s="8">
        <v>144</v>
      </c>
      <c r="J312" s="1">
        <f t="shared" si="12"/>
        <v>123.8027328</v>
      </c>
      <c r="K312" s="1">
        <f t="shared" si="13"/>
        <v>6.19013664</v>
      </c>
    </row>
    <row r="313" s="1" customFormat="1" hidden="1" customHeight="1" spans="1:11">
      <c r="A313" s="6" t="s">
        <v>11</v>
      </c>
      <c r="B313" s="6" t="s">
        <v>16</v>
      </c>
      <c r="C313" s="6" t="s">
        <v>492</v>
      </c>
      <c r="D313" s="6" t="s">
        <v>523</v>
      </c>
      <c r="E313" s="6" t="s">
        <v>524</v>
      </c>
      <c r="F313" s="6" t="s">
        <v>295</v>
      </c>
      <c r="G313" s="7">
        <v>5</v>
      </c>
      <c r="H313" s="11">
        <f t="shared" si="14"/>
        <v>44.8717948717949</v>
      </c>
      <c r="I313" s="8">
        <v>52.5</v>
      </c>
      <c r="J313" s="1">
        <f t="shared" si="12"/>
        <v>45.136413</v>
      </c>
      <c r="K313" s="1">
        <f t="shared" si="13"/>
        <v>9.0272826</v>
      </c>
    </row>
    <row r="314" s="1" customFormat="1" hidden="1" customHeight="1" spans="1:11">
      <c r="A314" s="6" t="s">
        <v>11</v>
      </c>
      <c r="B314" s="6" t="s">
        <v>16</v>
      </c>
      <c r="C314" s="6" t="s">
        <v>492</v>
      </c>
      <c r="D314" s="15" t="s">
        <v>194</v>
      </c>
      <c r="E314" s="15" t="s">
        <v>524</v>
      </c>
      <c r="F314" s="15" t="s">
        <v>525</v>
      </c>
      <c r="G314" s="16">
        <v>4</v>
      </c>
      <c r="H314" s="11">
        <f t="shared" si="14"/>
        <v>75.2136752136752</v>
      </c>
      <c r="I314" s="8">
        <v>88</v>
      </c>
      <c r="J314" s="1">
        <f t="shared" si="12"/>
        <v>75.6572256</v>
      </c>
      <c r="K314" s="1">
        <f t="shared" si="13"/>
        <v>18.9143064</v>
      </c>
    </row>
    <row r="315" s="1" customFormat="1" hidden="1" customHeight="1" spans="1:11">
      <c r="A315" s="6" t="s">
        <v>11</v>
      </c>
      <c r="B315" s="6" t="s">
        <v>16</v>
      </c>
      <c r="C315" s="6" t="s">
        <v>492</v>
      </c>
      <c r="D315" s="15" t="s">
        <v>526</v>
      </c>
      <c r="E315" s="15" t="s">
        <v>527</v>
      </c>
      <c r="F315" s="15" t="s">
        <v>528</v>
      </c>
      <c r="G315" s="16">
        <v>10</v>
      </c>
      <c r="H315" s="11">
        <f t="shared" si="14"/>
        <v>585.470085470085</v>
      </c>
      <c r="I315" s="8">
        <v>685</v>
      </c>
      <c r="J315" s="1">
        <f t="shared" si="12"/>
        <v>588.922722</v>
      </c>
      <c r="K315" s="1">
        <f t="shared" si="13"/>
        <v>58.8922722</v>
      </c>
    </row>
    <row r="316" s="1" customFormat="1" hidden="1" customHeight="1" spans="1:11">
      <c r="A316" s="6" t="s">
        <v>11</v>
      </c>
      <c r="B316" s="6" t="s">
        <v>16</v>
      </c>
      <c r="C316" s="6" t="s">
        <v>492</v>
      </c>
      <c r="D316" s="15" t="s">
        <v>529</v>
      </c>
      <c r="E316" s="15" t="s">
        <v>530</v>
      </c>
      <c r="F316" s="15" t="s">
        <v>525</v>
      </c>
      <c r="G316" s="16">
        <v>5</v>
      </c>
      <c r="H316" s="11">
        <f t="shared" si="14"/>
        <v>68.3760683760684</v>
      </c>
      <c r="I316" s="8">
        <v>80</v>
      </c>
      <c r="J316" s="1">
        <f t="shared" si="12"/>
        <v>68.779296</v>
      </c>
      <c r="K316" s="1">
        <f t="shared" si="13"/>
        <v>13.7558592</v>
      </c>
    </row>
    <row r="317" s="1" customFormat="1" hidden="1" customHeight="1" spans="1:11">
      <c r="A317" s="6" t="s">
        <v>11</v>
      </c>
      <c r="B317" s="6" t="s">
        <v>99</v>
      </c>
      <c r="C317" s="6" t="s">
        <v>492</v>
      </c>
      <c r="D317" s="15" t="s">
        <v>531</v>
      </c>
      <c r="E317" s="15" t="s">
        <v>532</v>
      </c>
      <c r="F317" s="15" t="s">
        <v>533</v>
      </c>
      <c r="G317" s="16">
        <v>30</v>
      </c>
      <c r="H317" s="11">
        <f t="shared" si="14"/>
        <v>230.769230769231</v>
      </c>
      <c r="I317" s="8">
        <v>270</v>
      </c>
      <c r="J317" s="1">
        <f t="shared" si="12"/>
        <v>232.130124</v>
      </c>
      <c r="K317" s="1">
        <f t="shared" si="13"/>
        <v>7.7376708</v>
      </c>
    </row>
    <row r="318" s="1" customFormat="1" hidden="1" customHeight="1" spans="1:11">
      <c r="A318" s="6" t="s">
        <v>11</v>
      </c>
      <c r="B318" s="6" t="s">
        <v>496</v>
      </c>
      <c r="C318" s="6" t="s">
        <v>492</v>
      </c>
      <c r="D318" s="15" t="s">
        <v>497</v>
      </c>
      <c r="E318" s="15" t="s">
        <v>262</v>
      </c>
      <c r="F318" s="15" t="s">
        <v>498</v>
      </c>
      <c r="G318" s="16">
        <v>100</v>
      </c>
      <c r="H318" s="11">
        <f t="shared" si="14"/>
        <v>897.435897435897</v>
      </c>
      <c r="I318" s="8">
        <v>1050</v>
      </c>
      <c r="J318" s="1">
        <f t="shared" si="12"/>
        <v>902.72826</v>
      </c>
      <c r="K318" s="1">
        <f t="shared" si="13"/>
        <v>9.0272826</v>
      </c>
    </row>
    <row r="319" s="1" customFormat="1" hidden="1" customHeight="1" spans="1:11">
      <c r="A319" s="6" t="s">
        <v>11</v>
      </c>
      <c r="B319" s="6" t="s">
        <v>16</v>
      </c>
      <c r="C319" s="6" t="s">
        <v>492</v>
      </c>
      <c r="D319" s="15" t="s">
        <v>526</v>
      </c>
      <c r="E319" s="15" t="s">
        <v>527</v>
      </c>
      <c r="F319" s="15" t="s">
        <v>528</v>
      </c>
      <c r="G319" s="16">
        <v>20</v>
      </c>
      <c r="H319" s="11">
        <f t="shared" si="14"/>
        <v>1170.94017094017</v>
      </c>
      <c r="I319" s="8">
        <v>1370</v>
      </c>
      <c r="J319" s="1">
        <f t="shared" si="12"/>
        <v>1177.845444</v>
      </c>
      <c r="K319" s="1">
        <f t="shared" si="13"/>
        <v>58.8922722</v>
      </c>
    </row>
    <row r="320" s="1" customFormat="1" hidden="1" customHeight="1" spans="1:11">
      <c r="A320" s="6" t="s">
        <v>11</v>
      </c>
      <c r="B320" s="6" t="s">
        <v>57</v>
      </c>
      <c r="C320" s="6" t="s">
        <v>492</v>
      </c>
      <c r="D320" s="15" t="s">
        <v>499</v>
      </c>
      <c r="E320" s="15" t="s">
        <v>500</v>
      </c>
      <c r="F320" s="15" t="s">
        <v>501</v>
      </c>
      <c r="G320" s="16">
        <v>20</v>
      </c>
      <c r="H320" s="11">
        <f t="shared" si="14"/>
        <v>123.076923076923</v>
      </c>
      <c r="I320" s="8">
        <v>144</v>
      </c>
      <c r="J320" s="1">
        <f t="shared" si="12"/>
        <v>123.8027328</v>
      </c>
      <c r="K320" s="1">
        <f t="shared" si="13"/>
        <v>6.19013664</v>
      </c>
    </row>
    <row r="321" s="1" customFormat="1" hidden="1" customHeight="1" spans="1:11">
      <c r="A321" s="6" t="s">
        <v>11</v>
      </c>
      <c r="B321" s="6" t="s">
        <v>496</v>
      </c>
      <c r="C321" s="6" t="s">
        <v>492</v>
      </c>
      <c r="D321" s="15" t="s">
        <v>497</v>
      </c>
      <c r="E321" s="15" t="s">
        <v>262</v>
      </c>
      <c r="F321" s="15" t="s">
        <v>498</v>
      </c>
      <c r="G321" s="16">
        <v>120</v>
      </c>
      <c r="H321" s="11">
        <f t="shared" si="14"/>
        <v>871.794871794872</v>
      </c>
      <c r="I321" s="8">
        <v>1020</v>
      </c>
      <c r="J321" s="1">
        <f t="shared" si="12"/>
        <v>876.936024</v>
      </c>
      <c r="K321" s="1">
        <f t="shared" si="13"/>
        <v>7.3078002</v>
      </c>
    </row>
    <row r="322" s="1" customFormat="1" hidden="1" customHeight="1" spans="1:11">
      <c r="A322" s="6" t="s">
        <v>11</v>
      </c>
      <c r="B322" s="6" t="s">
        <v>488</v>
      </c>
      <c r="C322" s="6" t="s">
        <v>492</v>
      </c>
      <c r="D322" s="15" t="s">
        <v>534</v>
      </c>
      <c r="E322" s="15" t="s">
        <v>535</v>
      </c>
      <c r="F322" s="15" t="s">
        <v>536</v>
      </c>
      <c r="G322" s="16">
        <v>10</v>
      </c>
      <c r="H322" s="11">
        <f t="shared" si="14"/>
        <v>123.931623931624</v>
      </c>
      <c r="I322" s="8">
        <v>145</v>
      </c>
      <c r="J322" s="1">
        <f t="shared" si="12"/>
        <v>124.662474</v>
      </c>
      <c r="K322" s="1">
        <f t="shared" si="13"/>
        <v>12.4662474</v>
      </c>
    </row>
    <row r="323" s="1" customFormat="1" hidden="1" customHeight="1" spans="1:11">
      <c r="A323" s="6" t="s">
        <v>11</v>
      </c>
      <c r="B323" s="6" t="s">
        <v>488</v>
      </c>
      <c r="C323" s="6" t="s">
        <v>492</v>
      </c>
      <c r="D323" s="15" t="s">
        <v>534</v>
      </c>
      <c r="E323" s="15" t="s">
        <v>535</v>
      </c>
      <c r="F323" s="15" t="s">
        <v>536</v>
      </c>
      <c r="G323" s="16">
        <v>10</v>
      </c>
      <c r="H323" s="11">
        <f t="shared" si="14"/>
        <v>123.931623931624</v>
      </c>
      <c r="I323" s="8">
        <v>145</v>
      </c>
      <c r="J323" s="1">
        <f t="shared" ref="J323:J386" si="15">I323*0.8597412</f>
        <v>124.662474</v>
      </c>
      <c r="K323" s="1">
        <f t="shared" ref="K323:K386" si="16">J323/G323</f>
        <v>12.4662474</v>
      </c>
    </row>
    <row r="324" s="1" customFormat="1" hidden="1" customHeight="1" spans="1:11">
      <c r="A324" s="6" t="s">
        <v>11</v>
      </c>
      <c r="B324" s="6" t="s">
        <v>99</v>
      </c>
      <c r="C324" s="6" t="s">
        <v>492</v>
      </c>
      <c r="D324" s="15" t="s">
        <v>537</v>
      </c>
      <c r="E324" s="15" t="s">
        <v>538</v>
      </c>
      <c r="F324" s="15" t="s">
        <v>512</v>
      </c>
      <c r="G324" s="16">
        <v>50</v>
      </c>
      <c r="H324" s="11">
        <f t="shared" si="14"/>
        <v>726.495726495727</v>
      </c>
      <c r="I324" s="8">
        <v>850</v>
      </c>
      <c r="J324" s="1">
        <f t="shared" si="15"/>
        <v>730.78002</v>
      </c>
      <c r="K324" s="1">
        <f t="shared" si="16"/>
        <v>14.6156004</v>
      </c>
    </row>
    <row r="325" s="1" customFormat="1" hidden="1" customHeight="1" spans="1:11">
      <c r="A325" s="6" t="s">
        <v>11</v>
      </c>
      <c r="B325" s="6" t="s">
        <v>16</v>
      </c>
      <c r="C325" s="6" t="s">
        <v>492</v>
      </c>
      <c r="D325" s="15" t="s">
        <v>539</v>
      </c>
      <c r="E325" s="15" t="s">
        <v>540</v>
      </c>
      <c r="F325" s="15" t="s">
        <v>498</v>
      </c>
      <c r="G325" s="16">
        <v>60</v>
      </c>
      <c r="H325" s="11">
        <f t="shared" si="14"/>
        <v>107.692307692308</v>
      </c>
      <c r="I325" s="8">
        <v>126</v>
      </c>
      <c r="J325" s="1">
        <f t="shared" si="15"/>
        <v>108.3273912</v>
      </c>
      <c r="K325" s="1">
        <f t="shared" si="16"/>
        <v>1.80545652</v>
      </c>
    </row>
    <row r="326" s="1" customFormat="1" hidden="1" customHeight="1" spans="1:11">
      <c r="A326" s="6" t="s">
        <v>11</v>
      </c>
      <c r="B326" s="6" t="s">
        <v>541</v>
      </c>
      <c r="C326" s="6" t="s">
        <v>492</v>
      </c>
      <c r="D326" s="15" t="s">
        <v>542</v>
      </c>
      <c r="E326" s="15" t="s">
        <v>543</v>
      </c>
      <c r="F326" s="15" t="s">
        <v>60</v>
      </c>
      <c r="G326" s="16">
        <v>15</v>
      </c>
      <c r="H326" s="11">
        <f t="shared" si="14"/>
        <v>1666.66666666667</v>
      </c>
      <c r="I326" s="8">
        <v>1950</v>
      </c>
      <c r="J326" s="1">
        <f t="shared" si="15"/>
        <v>1676.49534</v>
      </c>
      <c r="K326" s="1">
        <f t="shared" si="16"/>
        <v>111.766356</v>
      </c>
    </row>
    <row r="327" s="1" customFormat="1" hidden="1" customHeight="1" spans="1:11">
      <c r="A327" s="6" t="s">
        <v>11</v>
      </c>
      <c r="B327" s="6" t="s">
        <v>246</v>
      </c>
      <c r="C327" s="6" t="s">
        <v>492</v>
      </c>
      <c r="D327" s="15" t="s">
        <v>544</v>
      </c>
      <c r="E327" s="15" t="s">
        <v>545</v>
      </c>
      <c r="F327" s="15" t="s">
        <v>498</v>
      </c>
      <c r="G327" s="16">
        <v>10</v>
      </c>
      <c r="H327" s="11">
        <f t="shared" si="14"/>
        <v>21.3675213675214</v>
      </c>
      <c r="I327" s="8">
        <v>25</v>
      </c>
      <c r="J327" s="1">
        <f t="shared" si="15"/>
        <v>21.49353</v>
      </c>
      <c r="K327" s="1">
        <f t="shared" si="16"/>
        <v>2.149353</v>
      </c>
    </row>
    <row r="328" s="1" customFormat="1" hidden="1" customHeight="1" spans="1:11">
      <c r="A328" s="6" t="s">
        <v>11</v>
      </c>
      <c r="B328" s="6" t="s">
        <v>99</v>
      </c>
      <c r="C328" s="6" t="s">
        <v>492</v>
      </c>
      <c r="D328" s="15" t="s">
        <v>546</v>
      </c>
      <c r="E328" s="15" t="s">
        <v>547</v>
      </c>
      <c r="F328" s="15" t="s">
        <v>548</v>
      </c>
      <c r="G328" s="16">
        <v>40</v>
      </c>
      <c r="H328" s="11">
        <f t="shared" si="14"/>
        <v>85.4700854700855</v>
      </c>
      <c r="I328" s="8">
        <v>100</v>
      </c>
      <c r="J328" s="1">
        <f t="shared" si="15"/>
        <v>85.97412</v>
      </c>
      <c r="K328" s="1">
        <f t="shared" si="16"/>
        <v>2.149353</v>
      </c>
    </row>
    <row r="329" s="1" customFormat="1" hidden="1" customHeight="1" spans="1:11">
      <c r="A329" s="6" t="s">
        <v>11</v>
      </c>
      <c r="B329" s="6" t="s">
        <v>99</v>
      </c>
      <c r="C329" s="6" t="s">
        <v>492</v>
      </c>
      <c r="D329" s="15" t="s">
        <v>549</v>
      </c>
      <c r="E329" s="15" t="s">
        <v>550</v>
      </c>
      <c r="F329" s="15" t="s">
        <v>498</v>
      </c>
      <c r="G329" s="16">
        <v>10</v>
      </c>
      <c r="H329" s="11">
        <f t="shared" si="14"/>
        <v>166.666666666667</v>
      </c>
      <c r="I329" s="8">
        <v>195</v>
      </c>
      <c r="J329" s="1">
        <f t="shared" si="15"/>
        <v>167.649534</v>
      </c>
      <c r="K329" s="1">
        <f t="shared" si="16"/>
        <v>16.7649534</v>
      </c>
    </row>
    <row r="330" s="1" customFormat="1" hidden="1" customHeight="1" spans="1:11">
      <c r="A330" s="6" t="s">
        <v>11</v>
      </c>
      <c r="B330" s="6" t="s">
        <v>551</v>
      </c>
      <c r="C330" s="21" t="s">
        <v>552</v>
      </c>
      <c r="D330" s="21" t="s">
        <v>553</v>
      </c>
      <c r="E330" s="21" t="s">
        <v>554</v>
      </c>
      <c r="F330" s="21" t="s">
        <v>551</v>
      </c>
      <c r="G330" s="7">
        <v>2000</v>
      </c>
      <c r="H330" s="11">
        <f t="shared" si="14"/>
        <v>76461.5384615385</v>
      </c>
      <c r="I330" s="8">
        <v>89460</v>
      </c>
      <c r="J330" s="1">
        <f t="shared" si="15"/>
        <v>76912.447752</v>
      </c>
      <c r="K330" s="1">
        <f t="shared" si="16"/>
        <v>38.456223876</v>
      </c>
    </row>
    <row r="331" s="1" customFormat="1" hidden="1" customHeight="1" spans="1:11">
      <c r="A331" s="6" t="s">
        <v>11</v>
      </c>
      <c r="B331" s="6" t="s">
        <v>117</v>
      </c>
      <c r="C331" s="21" t="s">
        <v>552</v>
      </c>
      <c r="D331" s="21" t="s">
        <v>118</v>
      </c>
      <c r="E331" s="21" t="s">
        <v>555</v>
      </c>
      <c r="F331" s="21" t="s">
        <v>556</v>
      </c>
      <c r="G331" s="7">
        <v>3300</v>
      </c>
      <c r="H331" s="11">
        <f t="shared" ref="H331:H394" si="17">I331/1.17</f>
        <v>82725.641025641</v>
      </c>
      <c r="I331" s="8">
        <v>96789</v>
      </c>
      <c r="J331" s="1">
        <f t="shared" si="15"/>
        <v>83213.4910068</v>
      </c>
      <c r="K331" s="1">
        <f t="shared" si="16"/>
        <v>25.216209396</v>
      </c>
    </row>
    <row r="332" s="1" customFormat="1" hidden="1" customHeight="1" spans="1:11">
      <c r="A332" s="6" t="s">
        <v>11</v>
      </c>
      <c r="B332" s="6" t="s">
        <v>117</v>
      </c>
      <c r="C332" s="21" t="s">
        <v>552</v>
      </c>
      <c r="D332" s="21" t="s">
        <v>118</v>
      </c>
      <c r="E332" s="21" t="s">
        <v>555</v>
      </c>
      <c r="F332" s="21" t="s">
        <v>556</v>
      </c>
      <c r="G332" s="7">
        <v>3300</v>
      </c>
      <c r="H332" s="11">
        <f t="shared" si="17"/>
        <v>82725.641025641</v>
      </c>
      <c r="I332" s="8">
        <v>96789</v>
      </c>
      <c r="J332" s="1">
        <f t="shared" si="15"/>
        <v>83213.4910068</v>
      </c>
      <c r="K332" s="1">
        <f t="shared" si="16"/>
        <v>25.216209396</v>
      </c>
    </row>
    <row r="333" s="1" customFormat="1" hidden="1" customHeight="1" spans="1:11">
      <c r="A333" s="6" t="s">
        <v>11</v>
      </c>
      <c r="B333" s="6" t="s">
        <v>557</v>
      </c>
      <c r="C333" s="21" t="s">
        <v>552</v>
      </c>
      <c r="D333" s="21" t="s">
        <v>558</v>
      </c>
      <c r="E333" s="21" t="s">
        <v>141</v>
      </c>
      <c r="F333" s="21" t="s">
        <v>559</v>
      </c>
      <c r="G333" s="7">
        <v>2000</v>
      </c>
      <c r="H333" s="11">
        <f t="shared" si="17"/>
        <v>86649.5726495727</v>
      </c>
      <c r="I333" s="8">
        <v>101380</v>
      </c>
      <c r="J333" s="1">
        <f t="shared" si="15"/>
        <v>87160.562856</v>
      </c>
      <c r="K333" s="1">
        <f t="shared" si="16"/>
        <v>43.580281428</v>
      </c>
    </row>
    <row r="334" s="1" customFormat="1" hidden="1" customHeight="1" spans="1:11">
      <c r="A334" s="6" t="s">
        <v>11</v>
      </c>
      <c r="B334" s="6" t="s">
        <v>557</v>
      </c>
      <c r="C334" s="21" t="s">
        <v>552</v>
      </c>
      <c r="D334" s="21" t="s">
        <v>558</v>
      </c>
      <c r="E334" s="21" t="s">
        <v>141</v>
      </c>
      <c r="F334" s="21" t="s">
        <v>559</v>
      </c>
      <c r="G334" s="7">
        <v>2000</v>
      </c>
      <c r="H334" s="11">
        <f t="shared" si="17"/>
        <v>86649.5726495727</v>
      </c>
      <c r="I334" s="8">
        <v>101380</v>
      </c>
      <c r="J334" s="1">
        <f t="shared" si="15"/>
        <v>87160.562856</v>
      </c>
      <c r="K334" s="1">
        <f t="shared" si="16"/>
        <v>43.580281428</v>
      </c>
    </row>
    <row r="335" s="1" customFormat="1" hidden="1" customHeight="1" spans="1:11">
      <c r="A335" s="6" t="s">
        <v>11</v>
      </c>
      <c r="B335" s="6" t="s">
        <v>557</v>
      </c>
      <c r="C335" s="21" t="s">
        <v>552</v>
      </c>
      <c r="D335" s="21" t="s">
        <v>558</v>
      </c>
      <c r="E335" s="21" t="s">
        <v>141</v>
      </c>
      <c r="F335" s="21" t="s">
        <v>559</v>
      </c>
      <c r="G335" s="7">
        <v>1400</v>
      </c>
      <c r="H335" s="11">
        <f t="shared" si="17"/>
        <v>60654.7008547009</v>
      </c>
      <c r="I335" s="8">
        <v>70966</v>
      </c>
      <c r="J335" s="1">
        <f t="shared" si="15"/>
        <v>61012.3939992</v>
      </c>
      <c r="K335" s="1">
        <f t="shared" si="16"/>
        <v>43.580281428</v>
      </c>
    </row>
    <row r="336" s="1" customFormat="1" hidden="1" customHeight="1" spans="1:11">
      <c r="A336" s="6" t="s">
        <v>11</v>
      </c>
      <c r="B336" s="6" t="s">
        <v>295</v>
      </c>
      <c r="C336" s="21" t="s">
        <v>560</v>
      </c>
      <c r="D336" s="21" t="s">
        <v>297</v>
      </c>
      <c r="E336" s="21" t="s">
        <v>298</v>
      </c>
      <c r="F336" s="21" t="s">
        <v>295</v>
      </c>
      <c r="G336" s="7">
        <v>800</v>
      </c>
      <c r="H336" s="11">
        <f t="shared" si="17"/>
        <v>24273.5042735043</v>
      </c>
      <c r="I336" s="8">
        <v>28400</v>
      </c>
      <c r="J336" s="1">
        <f t="shared" si="15"/>
        <v>24416.65008</v>
      </c>
      <c r="K336" s="1">
        <f t="shared" si="16"/>
        <v>30.5208126</v>
      </c>
    </row>
    <row r="337" s="1" customFormat="1" hidden="1" customHeight="1" spans="1:11">
      <c r="A337" s="6" t="s">
        <v>11</v>
      </c>
      <c r="B337" s="6" t="s">
        <v>541</v>
      </c>
      <c r="C337" s="15" t="s">
        <v>561</v>
      </c>
      <c r="D337" s="15" t="s">
        <v>562</v>
      </c>
      <c r="E337" s="15" t="s">
        <v>83</v>
      </c>
      <c r="F337" s="15" t="s">
        <v>563</v>
      </c>
      <c r="G337" s="16">
        <v>100</v>
      </c>
      <c r="H337" s="11">
        <f t="shared" si="17"/>
        <v>2983.76068376068</v>
      </c>
      <c r="I337" s="8">
        <v>3491</v>
      </c>
      <c r="J337" s="1">
        <f t="shared" si="15"/>
        <v>3001.3565292</v>
      </c>
      <c r="K337" s="1">
        <f t="shared" si="16"/>
        <v>30.013565292</v>
      </c>
    </row>
    <row r="338" s="1" customFormat="1" hidden="1" customHeight="1" spans="1:11">
      <c r="A338" s="6" t="s">
        <v>11</v>
      </c>
      <c r="B338" s="6" t="s">
        <v>541</v>
      </c>
      <c r="C338" s="15" t="s">
        <v>561</v>
      </c>
      <c r="D338" s="15" t="s">
        <v>562</v>
      </c>
      <c r="E338" s="15" t="s">
        <v>83</v>
      </c>
      <c r="F338" s="15" t="s">
        <v>563</v>
      </c>
      <c r="G338" s="16">
        <v>100</v>
      </c>
      <c r="H338" s="11">
        <f t="shared" si="17"/>
        <v>2983.76068376068</v>
      </c>
      <c r="I338" s="8">
        <v>3491</v>
      </c>
      <c r="J338" s="1">
        <f t="shared" si="15"/>
        <v>3001.3565292</v>
      </c>
      <c r="K338" s="1">
        <f t="shared" si="16"/>
        <v>30.013565292</v>
      </c>
    </row>
    <row r="339" s="1" customFormat="1" hidden="1" customHeight="1" spans="1:11">
      <c r="A339" s="6" t="s">
        <v>11</v>
      </c>
      <c r="B339" s="6" t="s">
        <v>564</v>
      </c>
      <c r="C339" s="15" t="s">
        <v>561</v>
      </c>
      <c r="D339" s="15" t="s">
        <v>565</v>
      </c>
      <c r="E339" s="15" t="s">
        <v>566</v>
      </c>
      <c r="F339" s="15" t="s">
        <v>564</v>
      </c>
      <c r="G339" s="16">
        <v>30</v>
      </c>
      <c r="H339" s="11">
        <f t="shared" si="17"/>
        <v>717.948717948718</v>
      </c>
      <c r="I339" s="8">
        <v>840</v>
      </c>
      <c r="J339" s="1">
        <f t="shared" si="15"/>
        <v>722.182608</v>
      </c>
      <c r="K339" s="1">
        <f t="shared" si="16"/>
        <v>24.0727536</v>
      </c>
    </row>
    <row r="340" s="1" customFormat="1" hidden="1" customHeight="1" spans="1:11">
      <c r="A340" s="6" t="s">
        <v>11</v>
      </c>
      <c r="B340" s="6" t="s">
        <v>16</v>
      </c>
      <c r="C340" s="15" t="s">
        <v>561</v>
      </c>
      <c r="D340" s="15" t="s">
        <v>567</v>
      </c>
      <c r="E340" s="15" t="s">
        <v>568</v>
      </c>
      <c r="F340" s="15" t="s">
        <v>569</v>
      </c>
      <c r="G340" s="16">
        <v>20</v>
      </c>
      <c r="H340" s="11">
        <f t="shared" si="17"/>
        <v>150.42735042735</v>
      </c>
      <c r="I340" s="8">
        <v>176</v>
      </c>
      <c r="J340" s="1">
        <f t="shared" si="15"/>
        <v>151.3144512</v>
      </c>
      <c r="K340" s="1">
        <f t="shared" si="16"/>
        <v>7.56572256</v>
      </c>
    </row>
    <row r="341" s="1" customFormat="1" hidden="1" customHeight="1" spans="1:11">
      <c r="A341" s="6" t="s">
        <v>11</v>
      </c>
      <c r="B341" s="6" t="s">
        <v>16</v>
      </c>
      <c r="C341" s="15" t="s">
        <v>561</v>
      </c>
      <c r="D341" s="15" t="s">
        <v>229</v>
      </c>
      <c r="E341" s="15" t="s">
        <v>570</v>
      </c>
      <c r="F341" s="15" t="s">
        <v>571</v>
      </c>
      <c r="G341" s="16">
        <v>1000</v>
      </c>
      <c r="H341" s="11">
        <f t="shared" si="17"/>
        <v>1452.99145299145</v>
      </c>
      <c r="I341" s="8">
        <v>1700</v>
      </c>
      <c r="J341" s="1">
        <f t="shared" si="15"/>
        <v>1461.56004</v>
      </c>
      <c r="K341" s="1">
        <f t="shared" si="16"/>
        <v>1.46156004</v>
      </c>
    </row>
    <row r="342" s="1" customFormat="1" hidden="1" customHeight="1" spans="1:11">
      <c r="A342" s="6" t="s">
        <v>11</v>
      </c>
      <c r="B342" s="6" t="s">
        <v>99</v>
      </c>
      <c r="C342" s="15" t="s">
        <v>561</v>
      </c>
      <c r="D342" s="15" t="s">
        <v>572</v>
      </c>
      <c r="E342" s="15" t="s">
        <v>573</v>
      </c>
      <c r="F342" s="15" t="s">
        <v>574</v>
      </c>
      <c r="G342" s="16">
        <v>40</v>
      </c>
      <c r="H342" s="11">
        <f t="shared" si="17"/>
        <v>129.91452991453</v>
      </c>
      <c r="I342" s="8">
        <v>152</v>
      </c>
      <c r="J342" s="1">
        <f t="shared" si="15"/>
        <v>130.6806624</v>
      </c>
      <c r="K342" s="1">
        <f t="shared" si="16"/>
        <v>3.26701656</v>
      </c>
    </row>
    <row r="343" s="1" customFormat="1" hidden="1" customHeight="1" spans="1:11">
      <c r="A343" s="6" t="s">
        <v>11</v>
      </c>
      <c r="B343" s="6" t="s">
        <v>99</v>
      </c>
      <c r="C343" s="15" t="s">
        <v>561</v>
      </c>
      <c r="D343" s="15" t="s">
        <v>384</v>
      </c>
      <c r="E343" s="15" t="s">
        <v>575</v>
      </c>
      <c r="F343" s="15" t="s">
        <v>498</v>
      </c>
      <c r="G343" s="16">
        <v>20</v>
      </c>
      <c r="H343" s="11">
        <f t="shared" si="17"/>
        <v>136.752136752137</v>
      </c>
      <c r="I343" s="8">
        <v>160</v>
      </c>
      <c r="J343" s="1">
        <f t="shared" si="15"/>
        <v>137.558592</v>
      </c>
      <c r="K343" s="1">
        <f t="shared" si="16"/>
        <v>6.8779296</v>
      </c>
    </row>
    <row r="344" s="1" customFormat="1" hidden="1" customHeight="1" spans="1:11">
      <c r="A344" s="6" t="s">
        <v>11</v>
      </c>
      <c r="B344" s="6" t="s">
        <v>433</v>
      </c>
      <c r="C344" s="15" t="s">
        <v>561</v>
      </c>
      <c r="D344" s="15" t="s">
        <v>434</v>
      </c>
      <c r="E344" s="15" t="s">
        <v>576</v>
      </c>
      <c r="F344" s="15" t="s">
        <v>577</v>
      </c>
      <c r="G344" s="16">
        <v>30</v>
      </c>
      <c r="H344" s="11">
        <f t="shared" si="17"/>
        <v>217.948717948718</v>
      </c>
      <c r="I344" s="8">
        <v>255</v>
      </c>
      <c r="J344" s="1">
        <f t="shared" si="15"/>
        <v>219.234006</v>
      </c>
      <c r="K344" s="1">
        <f t="shared" si="16"/>
        <v>7.3078002</v>
      </c>
    </row>
    <row r="345" s="1" customFormat="1" hidden="1" customHeight="1" spans="1:11">
      <c r="A345" s="6" t="s">
        <v>11</v>
      </c>
      <c r="B345" s="6" t="s">
        <v>16</v>
      </c>
      <c r="C345" s="15" t="s">
        <v>561</v>
      </c>
      <c r="D345" s="15" t="s">
        <v>578</v>
      </c>
      <c r="E345" s="15" t="s">
        <v>579</v>
      </c>
      <c r="F345" s="15" t="s">
        <v>580</v>
      </c>
      <c r="G345" s="16">
        <v>20</v>
      </c>
      <c r="H345" s="11">
        <f t="shared" si="17"/>
        <v>487.179487179487</v>
      </c>
      <c r="I345" s="8">
        <v>570</v>
      </c>
      <c r="J345" s="1">
        <f t="shared" si="15"/>
        <v>490.052484</v>
      </c>
      <c r="K345" s="1">
        <f t="shared" si="16"/>
        <v>24.5026242</v>
      </c>
    </row>
    <row r="346" s="1" customFormat="1" hidden="1" customHeight="1" spans="1:11">
      <c r="A346" s="6" t="s">
        <v>11</v>
      </c>
      <c r="B346" s="6" t="s">
        <v>57</v>
      </c>
      <c r="C346" s="21" t="s">
        <v>581</v>
      </c>
      <c r="D346" s="21" t="s">
        <v>582</v>
      </c>
      <c r="E346" s="21" t="s">
        <v>583</v>
      </c>
      <c r="F346" s="21" t="s">
        <v>584</v>
      </c>
      <c r="G346" s="7">
        <v>200</v>
      </c>
      <c r="H346" s="11">
        <f t="shared" si="17"/>
        <v>1282.05128205128</v>
      </c>
      <c r="I346" s="8">
        <v>1500</v>
      </c>
      <c r="J346" s="1">
        <f t="shared" si="15"/>
        <v>1289.6118</v>
      </c>
      <c r="K346" s="1">
        <f t="shared" si="16"/>
        <v>6.448059</v>
      </c>
    </row>
    <row r="347" s="1" customFormat="1" hidden="1" customHeight="1" spans="1:11">
      <c r="A347" s="6" t="s">
        <v>11</v>
      </c>
      <c r="B347" s="6" t="s">
        <v>585</v>
      </c>
      <c r="C347" s="21" t="s">
        <v>586</v>
      </c>
      <c r="D347" s="21" t="s">
        <v>587</v>
      </c>
      <c r="E347" s="21" t="s">
        <v>588</v>
      </c>
      <c r="F347" s="21" t="s">
        <v>585</v>
      </c>
      <c r="G347" s="7">
        <v>200</v>
      </c>
      <c r="H347" s="11">
        <f t="shared" si="17"/>
        <v>4957.26495726496</v>
      </c>
      <c r="I347" s="8">
        <v>5800</v>
      </c>
      <c r="J347" s="1">
        <f t="shared" si="15"/>
        <v>4986.49896</v>
      </c>
      <c r="K347" s="1">
        <f t="shared" si="16"/>
        <v>24.9324948</v>
      </c>
    </row>
    <row r="348" s="1" customFormat="1" hidden="1" customHeight="1" spans="1:11">
      <c r="A348" s="6" t="s">
        <v>11</v>
      </c>
      <c r="B348" s="6" t="s">
        <v>589</v>
      </c>
      <c r="C348" s="21" t="s">
        <v>590</v>
      </c>
      <c r="D348" s="21" t="s">
        <v>591</v>
      </c>
      <c r="E348" s="21" t="s">
        <v>592</v>
      </c>
      <c r="F348" s="21" t="s">
        <v>593</v>
      </c>
      <c r="G348" s="7">
        <v>100</v>
      </c>
      <c r="H348" s="11">
        <f t="shared" si="17"/>
        <v>5897.4358974359</v>
      </c>
      <c r="I348" s="8">
        <v>6900</v>
      </c>
      <c r="J348" s="1">
        <f t="shared" si="15"/>
        <v>5932.21428</v>
      </c>
      <c r="K348" s="1">
        <f t="shared" si="16"/>
        <v>59.3221428</v>
      </c>
    </row>
    <row r="349" s="1" customFormat="1" hidden="1" customHeight="1" spans="1:11">
      <c r="A349" s="6" t="s">
        <v>11</v>
      </c>
      <c r="B349" s="6" t="s">
        <v>16</v>
      </c>
      <c r="C349" s="21" t="s">
        <v>492</v>
      </c>
      <c r="D349" s="21" t="s">
        <v>594</v>
      </c>
      <c r="E349" s="21" t="s">
        <v>595</v>
      </c>
      <c r="F349" s="21" t="s">
        <v>39</v>
      </c>
      <c r="G349" s="7">
        <v>5</v>
      </c>
      <c r="H349" s="11">
        <f t="shared" si="17"/>
        <v>34.1880341880342</v>
      </c>
      <c r="I349" s="8">
        <v>40</v>
      </c>
      <c r="J349" s="1">
        <f t="shared" si="15"/>
        <v>34.389648</v>
      </c>
      <c r="K349" s="1">
        <f t="shared" si="16"/>
        <v>6.8779296</v>
      </c>
    </row>
    <row r="350" s="1" customFormat="1" hidden="1" customHeight="1" spans="1:11">
      <c r="A350" s="6" t="s">
        <v>11</v>
      </c>
      <c r="B350" s="13" t="s">
        <v>596</v>
      </c>
      <c r="C350" s="15" t="s">
        <v>597</v>
      </c>
      <c r="D350" s="15" t="s">
        <v>598</v>
      </c>
      <c r="E350" s="15" t="s">
        <v>599</v>
      </c>
      <c r="F350" s="17" t="s">
        <v>600</v>
      </c>
      <c r="G350" s="18">
        <v>1</v>
      </c>
      <c r="H350" s="11">
        <f t="shared" si="17"/>
        <v>478.632478632479</v>
      </c>
      <c r="I350" s="8">
        <v>560</v>
      </c>
      <c r="J350" s="1">
        <f t="shared" si="15"/>
        <v>481.455072</v>
      </c>
      <c r="K350" s="1">
        <f t="shared" si="16"/>
        <v>481.455072</v>
      </c>
    </row>
    <row r="351" s="1" customFormat="1" hidden="1" customHeight="1" spans="1:11">
      <c r="A351" s="6" t="s">
        <v>11</v>
      </c>
      <c r="B351" s="13" t="s">
        <v>596</v>
      </c>
      <c r="C351" s="15" t="s">
        <v>597</v>
      </c>
      <c r="D351" s="15" t="s">
        <v>598</v>
      </c>
      <c r="E351" s="15" t="s">
        <v>601</v>
      </c>
      <c r="F351" s="17" t="s">
        <v>600</v>
      </c>
      <c r="G351" s="18">
        <v>1</v>
      </c>
      <c r="H351" s="11">
        <f t="shared" si="17"/>
        <v>329.059829059829</v>
      </c>
      <c r="I351" s="8">
        <v>385</v>
      </c>
      <c r="J351" s="1">
        <f t="shared" si="15"/>
        <v>331.000362</v>
      </c>
      <c r="K351" s="1">
        <f t="shared" si="16"/>
        <v>331.000362</v>
      </c>
    </row>
    <row r="352" s="1" customFormat="1" hidden="1" customHeight="1" spans="1:11">
      <c r="A352" s="6" t="s">
        <v>11</v>
      </c>
      <c r="B352" s="6" t="s">
        <v>602</v>
      </c>
      <c r="C352" s="15" t="s">
        <v>597</v>
      </c>
      <c r="D352" s="15" t="s">
        <v>603</v>
      </c>
      <c r="E352" s="15" t="s">
        <v>604</v>
      </c>
      <c r="F352" s="17" t="s">
        <v>600</v>
      </c>
      <c r="G352" s="18">
        <v>4</v>
      </c>
      <c r="H352" s="11">
        <f t="shared" si="17"/>
        <v>164.102564102564</v>
      </c>
      <c r="I352" s="8">
        <v>192</v>
      </c>
      <c r="J352" s="1">
        <f t="shared" si="15"/>
        <v>165.0703104</v>
      </c>
      <c r="K352" s="1">
        <f t="shared" si="16"/>
        <v>41.2675776</v>
      </c>
    </row>
    <row r="353" s="1" customFormat="1" hidden="1" customHeight="1" spans="1:11">
      <c r="A353" s="6" t="s">
        <v>11</v>
      </c>
      <c r="B353" s="6" t="s">
        <v>602</v>
      </c>
      <c r="C353" s="15" t="s">
        <v>597</v>
      </c>
      <c r="D353" s="15" t="s">
        <v>605</v>
      </c>
      <c r="E353" s="15" t="s">
        <v>606</v>
      </c>
      <c r="F353" s="17" t="s">
        <v>600</v>
      </c>
      <c r="G353" s="18">
        <v>4</v>
      </c>
      <c r="H353" s="11">
        <f t="shared" si="17"/>
        <v>41.025641025641</v>
      </c>
      <c r="I353" s="8">
        <v>48</v>
      </c>
      <c r="J353" s="1">
        <f t="shared" si="15"/>
        <v>41.2675776</v>
      </c>
      <c r="K353" s="1">
        <f t="shared" si="16"/>
        <v>10.3168944</v>
      </c>
    </row>
    <row r="354" s="1" customFormat="1" hidden="1" customHeight="1" spans="1:11">
      <c r="A354" s="6" t="s">
        <v>11</v>
      </c>
      <c r="B354" s="6" t="s">
        <v>602</v>
      </c>
      <c r="C354" s="15" t="s">
        <v>597</v>
      </c>
      <c r="D354" s="15" t="s">
        <v>607</v>
      </c>
      <c r="E354" s="15" t="s">
        <v>608</v>
      </c>
      <c r="F354" s="17" t="s">
        <v>600</v>
      </c>
      <c r="G354" s="18">
        <v>4</v>
      </c>
      <c r="H354" s="11">
        <f t="shared" si="17"/>
        <v>68.3760683760684</v>
      </c>
      <c r="I354" s="8">
        <v>80</v>
      </c>
      <c r="J354" s="1">
        <f t="shared" si="15"/>
        <v>68.779296</v>
      </c>
      <c r="K354" s="1">
        <f t="shared" si="16"/>
        <v>17.194824</v>
      </c>
    </row>
    <row r="355" s="1" customFormat="1" hidden="1" customHeight="1" spans="1:11">
      <c r="A355" s="6" t="s">
        <v>11</v>
      </c>
      <c r="B355" s="6" t="s">
        <v>609</v>
      </c>
      <c r="C355" s="15" t="s">
        <v>597</v>
      </c>
      <c r="D355" s="15" t="s">
        <v>610</v>
      </c>
      <c r="E355" s="15" t="s">
        <v>611</v>
      </c>
      <c r="F355" s="17" t="s">
        <v>612</v>
      </c>
      <c r="G355" s="18">
        <v>3000</v>
      </c>
      <c r="H355" s="11">
        <f t="shared" si="17"/>
        <v>2769.23076923077</v>
      </c>
      <c r="I355" s="8">
        <v>3240</v>
      </c>
      <c r="J355" s="1">
        <f t="shared" si="15"/>
        <v>2785.561488</v>
      </c>
      <c r="K355" s="1">
        <f t="shared" si="16"/>
        <v>0.928520496</v>
      </c>
    </row>
    <row r="356" s="1" customFormat="1" hidden="1" customHeight="1" spans="1:11">
      <c r="A356" s="6" t="s">
        <v>11</v>
      </c>
      <c r="B356" s="6" t="s">
        <v>613</v>
      </c>
      <c r="C356" s="15" t="s">
        <v>597</v>
      </c>
      <c r="D356" s="15" t="s">
        <v>614</v>
      </c>
      <c r="E356" s="15" t="s">
        <v>615</v>
      </c>
      <c r="F356" s="17" t="s">
        <v>616</v>
      </c>
      <c r="G356" s="18">
        <v>600</v>
      </c>
      <c r="H356" s="11">
        <f t="shared" si="17"/>
        <v>923.076923076923</v>
      </c>
      <c r="I356" s="8">
        <v>1080</v>
      </c>
      <c r="J356" s="1">
        <f t="shared" si="15"/>
        <v>928.520496</v>
      </c>
      <c r="K356" s="1">
        <f t="shared" si="16"/>
        <v>1.54753416</v>
      </c>
    </row>
    <row r="357" s="1" customFormat="1" hidden="1" customHeight="1" spans="1:11">
      <c r="A357" s="6" t="s">
        <v>11</v>
      </c>
      <c r="B357" s="6" t="s">
        <v>602</v>
      </c>
      <c r="C357" s="15" t="s">
        <v>597</v>
      </c>
      <c r="D357" s="15" t="s">
        <v>617</v>
      </c>
      <c r="E357" s="15" t="s">
        <v>618</v>
      </c>
      <c r="F357" s="17" t="s">
        <v>619</v>
      </c>
      <c r="G357" s="18">
        <v>12</v>
      </c>
      <c r="H357" s="11">
        <f t="shared" si="17"/>
        <v>287.179487179487</v>
      </c>
      <c r="I357" s="8">
        <v>336</v>
      </c>
      <c r="J357" s="1">
        <f t="shared" si="15"/>
        <v>288.8730432</v>
      </c>
      <c r="K357" s="1">
        <f t="shared" si="16"/>
        <v>24.0727536</v>
      </c>
    </row>
    <row r="358" s="1" customFormat="1" hidden="1" customHeight="1" spans="1:11">
      <c r="A358" s="6" t="s">
        <v>11</v>
      </c>
      <c r="B358" s="6" t="s">
        <v>602</v>
      </c>
      <c r="C358" s="15" t="s">
        <v>597</v>
      </c>
      <c r="D358" s="15" t="s">
        <v>617</v>
      </c>
      <c r="E358" s="15" t="s">
        <v>620</v>
      </c>
      <c r="F358" s="17" t="s">
        <v>619</v>
      </c>
      <c r="G358" s="18">
        <v>12</v>
      </c>
      <c r="H358" s="11">
        <f t="shared" si="17"/>
        <v>287.179487179487</v>
      </c>
      <c r="I358" s="8">
        <v>336</v>
      </c>
      <c r="J358" s="1">
        <f t="shared" si="15"/>
        <v>288.8730432</v>
      </c>
      <c r="K358" s="1">
        <f t="shared" si="16"/>
        <v>24.0727536</v>
      </c>
    </row>
    <row r="359" s="1" customFormat="1" hidden="1" customHeight="1" spans="1:11">
      <c r="A359" s="6" t="s">
        <v>11</v>
      </c>
      <c r="B359" s="6" t="s">
        <v>609</v>
      </c>
      <c r="C359" s="15" t="s">
        <v>597</v>
      </c>
      <c r="D359" s="15" t="s">
        <v>621</v>
      </c>
      <c r="E359" s="15" t="s">
        <v>622</v>
      </c>
      <c r="F359" s="17" t="s">
        <v>623</v>
      </c>
      <c r="G359" s="18">
        <v>300</v>
      </c>
      <c r="H359" s="11">
        <f t="shared" si="17"/>
        <v>1538.46153846154</v>
      </c>
      <c r="I359" s="8">
        <v>1800</v>
      </c>
      <c r="J359" s="1">
        <f t="shared" si="15"/>
        <v>1547.53416</v>
      </c>
      <c r="K359" s="1">
        <f t="shared" si="16"/>
        <v>5.1584472</v>
      </c>
    </row>
    <row r="360" s="1" customFormat="1" hidden="1" customHeight="1" spans="1:11">
      <c r="A360" s="6" t="s">
        <v>11</v>
      </c>
      <c r="B360" s="6" t="s">
        <v>609</v>
      </c>
      <c r="C360" s="15" t="s">
        <v>597</v>
      </c>
      <c r="D360" s="15" t="s">
        <v>621</v>
      </c>
      <c r="E360" s="15" t="s">
        <v>622</v>
      </c>
      <c r="F360" s="17" t="s">
        <v>623</v>
      </c>
      <c r="G360" s="18">
        <v>300</v>
      </c>
      <c r="H360" s="11">
        <f t="shared" si="17"/>
        <v>1538.46153846154</v>
      </c>
      <c r="I360" s="8">
        <v>1800</v>
      </c>
      <c r="J360" s="1">
        <f t="shared" si="15"/>
        <v>1547.53416</v>
      </c>
      <c r="K360" s="1">
        <f t="shared" si="16"/>
        <v>5.1584472</v>
      </c>
    </row>
    <row r="361" s="1" customFormat="1" hidden="1" customHeight="1" spans="1:11">
      <c r="A361" s="6" t="s">
        <v>11</v>
      </c>
      <c r="B361" s="6" t="s">
        <v>609</v>
      </c>
      <c r="C361" s="15" t="s">
        <v>597</v>
      </c>
      <c r="D361" s="15" t="s">
        <v>624</v>
      </c>
      <c r="E361" s="15" t="s">
        <v>625</v>
      </c>
      <c r="F361" s="17" t="s">
        <v>626</v>
      </c>
      <c r="G361" s="18">
        <v>24</v>
      </c>
      <c r="H361" s="11">
        <f t="shared" si="17"/>
        <v>127.179487179487</v>
      </c>
      <c r="I361" s="8">
        <v>148.8</v>
      </c>
      <c r="J361" s="1">
        <f t="shared" si="15"/>
        <v>127.92949056</v>
      </c>
      <c r="K361" s="1">
        <f t="shared" si="16"/>
        <v>5.33039544</v>
      </c>
    </row>
    <row r="362" s="1" customFormat="1" hidden="1" customHeight="1" spans="1:11">
      <c r="A362" s="6" t="s">
        <v>11</v>
      </c>
      <c r="B362" s="6" t="s">
        <v>627</v>
      </c>
      <c r="C362" s="15" t="s">
        <v>597</v>
      </c>
      <c r="D362" s="15" t="s">
        <v>628</v>
      </c>
      <c r="E362" s="15" t="s">
        <v>629</v>
      </c>
      <c r="F362" s="17" t="s">
        <v>630</v>
      </c>
      <c r="G362" s="18">
        <v>4</v>
      </c>
      <c r="H362" s="11">
        <f t="shared" si="17"/>
        <v>9401.7094017094</v>
      </c>
      <c r="I362" s="8">
        <v>11000</v>
      </c>
      <c r="J362" s="1">
        <f t="shared" si="15"/>
        <v>9457.1532</v>
      </c>
      <c r="K362" s="1">
        <f t="shared" si="16"/>
        <v>2364.2883</v>
      </c>
    </row>
    <row r="363" s="1" customFormat="1" hidden="1" customHeight="1" spans="1:11">
      <c r="A363" s="6" t="s">
        <v>11</v>
      </c>
      <c r="B363" s="6" t="s">
        <v>627</v>
      </c>
      <c r="C363" s="15" t="s">
        <v>597</v>
      </c>
      <c r="D363" s="15" t="s">
        <v>628</v>
      </c>
      <c r="E363" s="15" t="s">
        <v>629</v>
      </c>
      <c r="F363" s="17" t="s">
        <v>630</v>
      </c>
      <c r="G363" s="18">
        <v>4</v>
      </c>
      <c r="H363" s="11">
        <f t="shared" si="17"/>
        <v>9401.7094017094</v>
      </c>
      <c r="I363" s="8">
        <v>11000</v>
      </c>
      <c r="J363" s="1">
        <f t="shared" si="15"/>
        <v>9457.1532</v>
      </c>
      <c r="K363" s="1">
        <f t="shared" si="16"/>
        <v>2364.2883</v>
      </c>
    </row>
    <row r="364" s="1" customFormat="1" hidden="1" customHeight="1" spans="1:11">
      <c r="A364" s="6" t="s">
        <v>11</v>
      </c>
      <c r="B364" s="6" t="s">
        <v>627</v>
      </c>
      <c r="C364" s="15" t="s">
        <v>597</v>
      </c>
      <c r="D364" s="15" t="s">
        <v>628</v>
      </c>
      <c r="E364" s="15" t="s">
        <v>629</v>
      </c>
      <c r="F364" s="17" t="s">
        <v>630</v>
      </c>
      <c r="G364" s="18">
        <v>4</v>
      </c>
      <c r="H364" s="11">
        <f t="shared" si="17"/>
        <v>9401.7094017094</v>
      </c>
      <c r="I364" s="8">
        <v>11000</v>
      </c>
      <c r="J364" s="1">
        <f t="shared" si="15"/>
        <v>9457.1532</v>
      </c>
      <c r="K364" s="1">
        <f t="shared" si="16"/>
        <v>2364.2883</v>
      </c>
    </row>
    <row r="365" s="1" customFormat="1" hidden="1" customHeight="1" spans="1:11">
      <c r="A365" s="6" t="s">
        <v>11</v>
      </c>
      <c r="B365" s="6" t="s">
        <v>627</v>
      </c>
      <c r="C365" s="15" t="s">
        <v>597</v>
      </c>
      <c r="D365" s="15" t="s">
        <v>628</v>
      </c>
      <c r="E365" s="15" t="s">
        <v>631</v>
      </c>
      <c r="F365" s="17" t="s">
        <v>630</v>
      </c>
      <c r="G365" s="18">
        <v>4</v>
      </c>
      <c r="H365" s="11">
        <f t="shared" si="17"/>
        <v>5982.90598290598</v>
      </c>
      <c r="I365" s="8">
        <v>7000</v>
      </c>
      <c r="J365" s="1">
        <f t="shared" si="15"/>
        <v>6018.1884</v>
      </c>
      <c r="K365" s="1">
        <f t="shared" si="16"/>
        <v>1504.5471</v>
      </c>
    </row>
    <row r="366" s="1" customFormat="1" hidden="1" customHeight="1" spans="1:11">
      <c r="A366" s="6" t="s">
        <v>11</v>
      </c>
      <c r="B366" s="6" t="s">
        <v>627</v>
      </c>
      <c r="C366" s="15" t="s">
        <v>597</v>
      </c>
      <c r="D366" s="15" t="s">
        <v>628</v>
      </c>
      <c r="E366" s="15" t="s">
        <v>631</v>
      </c>
      <c r="F366" s="17" t="s">
        <v>630</v>
      </c>
      <c r="G366" s="18">
        <v>4</v>
      </c>
      <c r="H366" s="11">
        <f t="shared" si="17"/>
        <v>5982.90598290598</v>
      </c>
      <c r="I366" s="8">
        <v>7000</v>
      </c>
      <c r="J366" s="1">
        <f t="shared" si="15"/>
        <v>6018.1884</v>
      </c>
      <c r="K366" s="1">
        <f t="shared" si="16"/>
        <v>1504.5471</v>
      </c>
    </row>
    <row r="367" s="1" customFormat="1" hidden="1" customHeight="1" spans="1:11">
      <c r="A367" s="6" t="s">
        <v>11</v>
      </c>
      <c r="B367" s="6" t="s">
        <v>627</v>
      </c>
      <c r="C367" s="15" t="s">
        <v>597</v>
      </c>
      <c r="D367" s="15" t="s">
        <v>628</v>
      </c>
      <c r="E367" s="15" t="s">
        <v>632</v>
      </c>
      <c r="F367" s="17" t="s">
        <v>630</v>
      </c>
      <c r="G367" s="18">
        <v>4</v>
      </c>
      <c r="H367" s="11">
        <f t="shared" si="17"/>
        <v>4914.52991452992</v>
      </c>
      <c r="I367" s="8">
        <v>5750</v>
      </c>
      <c r="J367" s="1">
        <f t="shared" si="15"/>
        <v>4943.5119</v>
      </c>
      <c r="K367" s="1">
        <f t="shared" si="16"/>
        <v>1235.877975</v>
      </c>
    </row>
    <row r="368" s="1" customFormat="1" hidden="1" customHeight="1" spans="1:11">
      <c r="A368" s="6" t="s">
        <v>11</v>
      </c>
      <c r="B368" s="6" t="s">
        <v>633</v>
      </c>
      <c r="C368" s="15" t="s">
        <v>597</v>
      </c>
      <c r="D368" s="15" t="s">
        <v>634</v>
      </c>
      <c r="E368" s="15" t="s">
        <v>635</v>
      </c>
      <c r="F368" s="17" t="s">
        <v>633</v>
      </c>
      <c r="G368" s="18">
        <v>100</v>
      </c>
      <c r="H368" s="11">
        <f t="shared" si="17"/>
        <v>141.025641025641</v>
      </c>
      <c r="I368" s="8">
        <v>165</v>
      </c>
      <c r="J368" s="1">
        <f t="shared" si="15"/>
        <v>141.857298</v>
      </c>
      <c r="K368" s="1">
        <f t="shared" si="16"/>
        <v>1.41857298</v>
      </c>
    </row>
    <row r="369" s="1" customFormat="1" hidden="1" customHeight="1" spans="1:11">
      <c r="A369" s="6" t="s">
        <v>11</v>
      </c>
      <c r="B369" s="6" t="s">
        <v>596</v>
      </c>
      <c r="C369" s="15" t="s">
        <v>597</v>
      </c>
      <c r="D369" s="6" t="s">
        <v>636</v>
      </c>
      <c r="E369" s="6" t="s">
        <v>637</v>
      </c>
      <c r="F369" s="6" t="s">
        <v>600</v>
      </c>
      <c r="G369" s="7">
        <v>5</v>
      </c>
      <c r="H369" s="11">
        <f t="shared" si="17"/>
        <v>141.025641025641</v>
      </c>
      <c r="I369" s="8">
        <v>165</v>
      </c>
      <c r="J369" s="1">
        <f t="shared" si="15"/>
        <v>141.857298</v>
      </c>
      <c r="K369" s="1">
        <f t="shared" si="16"/>
        <v>28.3714596</v>
      </c>
    </row>
    <row r="370" s="1" customFormat="1" hidden="1" customHeight="1" spans="1:11">
      <c r="A370" s="6" t="s">
        <v>11</v>
      </c>
      <c r="B370" s="13" t="s">
        <v>596</v>
      </c>
      <c r="C370" s="15" t="s">
        <v>597</v>
      </c>
      <c r="D370" s="15" t="s">
        <v>598</v>
      </c>
      <c r="E370" s="15" t="s">
        <v>601</v>
      </c>
      <c r="F370" s="17" t="s">
        <v>600</v>
      </c>
      <c r="G370" s="18">
        <v>1</v>
      </c>
      <c r="H370" s="11">
        <f t="shared" si="17"/>
        <v>570.940170940171</v>
      </c>
      <c r="I370" s="8">
        <v>668</v>
      </c>
      <c r="J370" s="1">
        <f t="shared" si="15"/>
        <v>574.3071216</v>
      </c>
      <c r="K370" s="1">
        <f t="shared" si="16"/>
        <v>574.3071216</v>
      </c>
    </row>
    <row r="371" s="1" customFormat="1" hidden="1" customHeight="1" spans="1:11">
      <c r="A371" s="6" t="s">
        <v>11</v>
      </c>
      <c r="B371" s="13" t="s">
        <v>596</v>
      </c>
      <c r="C371" s="15" t="s">
        <v>597</v>
      </c>
      <c r="D371" s="15" t="s">
        <v>638</v>
      </c>
      <c r="E371" s="15" t="s">
        <v>639</v>
      </c>
      <c r="F371" s="17" t="s">
        <v>600</v>
      </c>
      <c r="G371" s="18">
        <v>1</v>
      </c>
      <c r="H371" s="11">
        <f t="shared" si="17"/>
        <v>47.8632478632479</v>
      </c>
      <c r="I371" s="8">
        <v>56</v>
      </c>
      <c r="J371" s="1">
        <f t="shared" si="15"/>
        <v>48.1455072</v>
      </c>
      <c r="K371" s="1">
        <f t="shared" si="16"/>
        <v>48.1455072</v>
      </c>
    </row>
    <row r="372" s="1" customFormat="1" hidden="1" customHeight="1" spans="1:11">
      <c r="A372" s="6" t="s">
        <v>11</v>
      </c>
      <c r="B372" s="6" t="s">
        <v>596</v>
      </c>
      <c r="C372" s="15" t="s">
        <v>597</v>
      </c>
      <c r="D372" s="6" t="s">
        <v>640</v>
      </c>
      <c r="E372" s="6" t="s">
        <v>641</v>
      </c>
      <c r="F372" s="6" t="s">
        <v>600</v>
      </c>
      <c r="G372" s="7">
        <v>6</v>
      </c>
      <c r="H372" s="11">
        <f t="shared" si="17"/>
        <v>471.794871794872</v>
      </c>
      <c r="I372" s="8">
        <v>552</v>
      </c>
      <c r="J372" s="1">
        <f t="shared" si="15"/>
        <v>474.5771424</v>
      </c>
      <c r="K372" s="1">
        <f t="shared" si="16"/>
        <v>79.0961904</v>
      </c>
    </row>
    <row r="373" s="1" customFormat="1" hidden="1" customHeight="1" spans="1:11">
      <c r="A373" s="6" t="s">
        <v>11</v>
      </c>
      <c r="B373" s="6" t="s">
        <v>596</v>
      </c>
      <c r="C373" s="15" t="s">
        <v>597</v>
      </c>
      <c r="D373" s="6" t="s">
        <v>642</v>
      </c>
      <c r="E373" s="6" t="s">
        <v>643</v>
      </c>
      <c r="F373" s="6" t="s">
        <v>600</v>
      </c>
      <c r="G373" s="7">
        <v>6</v>
      </c>
      <c r="H373" s="11">
        <f t="shared" si="17"/>
        <v>307.692307692308</v>
      </c>
      <c r="I373" s="8">
        <v>360</v>
      </c>
      <c r="J373" s="1">
        <f t="shared" si="15"/>
        <v>309.506832</v>
      </c>
      <c r="K373" s="1">
        <f t="shared" si="16"/>
        <v>51.584472</v>
      </c>
    </row>
    <row r="374" s="1" customFormat="1" hidden="1" customHeight="1" spans="1:11">
      <c r="A374" s="6" t="s">
        <v>11</v>
      </c>
      <c r="B374" s="6" t="s">
        <v>596</v>
      </c>
      <c r="C374" s="15" t="s">
        <v>597</v>
      </c>
      <c r="D374" s="15" t="s">
        <v>644</v>
      </c>
      <c r="E374" s="15" t="s">
        <v>645</v>
      </c>
      <c r="F374" s="17" t="s">
        <v>600</v>
      </c>
      <c r="G374" s="18">
        <v>6</v>
      </c>
      <c r="H374" s="11">
        <f t="shared" si="17"/>
        <v>492.307692307692</v>
      </c>
      <c r="I374" s="8">
        <v>576</v>
      </c>
      <c r="J374" s="1">
        <f t="shared" si="15"/>
        <v>495.2109312</v>
      </c>
      <c r="K374" s="1">
        <f t="shared" si="16"/>
        <v>82.5351552</v>
      </c>
    </row>
    <row r="375" s="1" customFormat="1" hidden="1" customHeight="1" spans="1:11">
      <c r="A375" s="6" t="s">
        <v>11</v>
      </c>
      <c r="B375" s="6" t="s">
        <v>609</v>
      </c>
      <c r="C375" s="15" t="s">
        <v>597</v>
      </c>
      <c r="D375" s="15" t="s">
        <v>646</v>
      </c>
      <c r="E375" s="15" t="s">
        <v>647</v>
      </c>
      <c r="F375" s="17" t="s">
        <v>648</v>
      </c>
      <c r="G375" s="18">
        <v>3</v>
      </c>
      <c r="H375" s="11">
        <f t="shared" si="17"/>
        <v>3307.69230769231</v>
      </c>
      <c r="I375" s="8">
        <v>3870</v>
      </c>
      <c r="J375" s="1">
        <f t="shared" si="15"/>
        <v>3327.198444</v>
      </c>
      <c r="K375" s="1">
        <f t="shared" si="16"/>
        <v>1109.066148</v>
      </c>
    </row>
    <row r="376" s="1" customFormat="1" hidden="1" customHeight="1" spans="1:11">
      <c r="A376" s="6" t="s">
        <v>11</v>
      </c>
      <c r="B376" s="6" t="s">
        <v>649</v>
      </c>
      <c r="C376" s="15" t="s">
        <v>597</v>
      </c>
      <c r="D376" s="15" t="s">
        <v>650</v>
      </c>
      <c r="E376" s="15" t="s">
        <v>651</v>
      </c>
      <c r="F376" s="17" t="s">
        <v>652</v>
      </c>
      <c r="G376" s="18">
        <v>50</v>
      </c>
      <c r="H376" s="11">
        <f t="shared" si="17"/>
        <v>94.017094017094</v>
      </c>
      <c r="I376" s="8">
        <v>110</v>
      </c>
      <c r="J376" s="1">
        <f t="shared" si="15"/>
        <v>94.571532</v>
      </c>
      <c r="K376" s="1">
        <f t="shared" si="16"/>
        <v>1.89143064</v>
      </c>
    </row>
    <row r="377" s="1" customFormat="1" hidden="1" customHeight="1" spans="1:11">
      <c r="A377" s="6" t="s">
        <v>11</v>
      </c>
      <c r="B377" s="6" t="s">
        <v>649</v>
      </c>
      <c r="C377" s="15" t="s">
        <v>597</v>
      </c>
      <c r="D377" s="15" t="s">
        <v>650</v>
      </c>
      <c r="E377" s="15" t="s">
        <v>653</v>
      </c>
      <c r="F377" s="17" t="s">
        <v>652</v>
      </c>
      <c r="G377" s="18">
        <v>50</v>
      </c>
      <c r="H377" s="11">
        <f t="shared" si="17"/>
        <v>94.017094017094</v>
      </c>
      <c r="I377" s="8">
        <v>110</v>
      </c>
      <c r="J377" s="1">
        <f t="shared" si="15"/>
        <v>94.571532</v>
      </c>
      <c r="K377" s="1">
        <f t="shared" si="16"/>
        <v>1.89143064</v>
      </c>
    </row>
    <row r="378" s="1" customFormat="1" hidden="1" customHeight="1" spans="1:11">
      <c r="A378" s="6" t="s">
        <v>11</v>
      </c>
      <c r="B378" s="6" t="s">
        <v>649</v>
      </c>
      <c r="C378" s="15" t="s">
        <v>597</v>
      </c>
      <c r="D378" s="15" t="s">
        <v>650</v>
      </c>
      <c r="E378" s="15" t="s">
        <v>654</v>
      </c>
      <c r="F378" s="17" t="s">
        <v>652</v>
      </c>
      <c r="G378" s="18">
        <v>50</v>
      </c>
      <c r="H378" s="11">
        <f t="shared" si="17"/>
        <v>94.017094017094</v>
      </c>
      <c r="I378" s="8">
        <v>110</v>
      </c>
      <c r="J378" s="1">
        <f t="shared" si="15"/>
        <v>94.571532</v>
      </c>
      <c r="K378" s="1">
        <f t="shared" si="16"/>
        <v>1.89143064</v>
      </c>
    </row>
    <row r="379" s="1" customFormat="1" hidden="1" customHeight="1" spans="1:11">
      <c r="A379" s="6" t="s">
        <v>11</v>
      </c>
      <c r="B379" s="6" t="s">
        <v>655</v>
      </c>
      <c r="C379" s="15" t="s">
        <v>597</v>
      </c>
      <c r="D379" s="15" t="s">
        <v>656</v>
      </c>
      <c r="E379" s="15" t="s">
        <v>657</v>
      </c>
      <c r="F379" s="17" t="s">
        <v>655</v>
      </c>
      <c r="G379" s="18">
        <v>1500</v>
      </c>
      <c r="H379" s="11">
        <f t="shared" si="17"/>
        <v>525.641025641026</v>
      </c>
      <c r="I379" s="8">
        <v>615</v>
      </c>
      <c r="J379" s="1">
        <f t="shared" si="15"/>
        <v>528.740838</v>
      </c>
      <c r="K379" s="1">
        <f t="shared" si="16"/>
        <v>0.352493892</v>
      </c>
    </row>
    <row r="380" s="1" customFormat="1" hidden="1" customHeight="1" spans="1:11">
      <c r="A380" s="6" t="s">
        <v>11</v>
      </c>
      <c r="B380" s="6" t="s">
        <v>655</v>
      </c>
      <c r="C380" s="15" t="s">
        <v>597</v>
      </c>
      <c r="D380" s="15" t="s">
        <v>656</v>
      </c>
      <c r="E380" s="15" t="s">
        <v>657</v>
      </c>
      <c r="F380" s="17" t="s">
        <v>655</v>
      </c>
      <c r="G380" s="18">
        <v>3000</v>
      </c>
      <c r="H380" s="11">
        <f t="shared" si="17"/>
        <v>1051.28205128205</v>
      </c>
      <c r="I380" s="8">
        <v>1230</v>
      </c>
      <c r="J380" s="1">
        <f t="shared" si="15"/>
        <v>1057.481676</v>
      </c>
      <c r="K380" s="1">
        <f t="shared" si="16"/>
        <v>0.352493892</v>
      </c>
    </row>
    <row r="381" s="1" customFormat="1" hidden="1" customHeight="1" spans="1:11">
      <c r="A381" s="6" t="s">
        <v>11</v>
      </c>
      <c r="B381" s="6" t="s">
        <v>658</v>
      </c>
      <c r="C381" s="15" t="s">
        <v>597</v>
      </c>
      <c r="D381" s="15" t="s">
        <v>659</v>
      </c>
      <c r="E381" s="15" t="s">
        <v>660</v>
      </c>
      <c r="F381" s="17" t="s">
        <v>658</v>
      </c>
      <c r="G381" s="18">
        <v>800</v>
      </c>
      <c r="H381" s="11">
        <f t="shared" si="17"/>
        <v>1709.40170940171</v>
      </c>
      <c r="I381" s="8">
        <v>2000</v>
      </c>
      <c r="J381" s="1">
        <f t="shared" si="15"/>
        <v>1719.4824</v>
      </c>
      <c r="K381" s="1">
        <f t="shared" si="16"/>
        <v>2.149353</v>
      </c>
    </row>
    <row r="382" s="1" customFormat="1" hidden="1" customHeight="1" spans="1:11">
      <c r="A382" s="6" t="s">
        <v>11</v>
      </c>
      <c r="B382" s="6" t="s">
        <v>661</v>
      </c>
      <c r="C382" s="15" t="s">
        <v>597</v>
      </c>
      <c r="D382" s="15" t="s">
        <v>662</v>
      </c>
      <c r="E382" s="15" t="s">
        <v>663</v>
      </c>
      <c r="F382" s="17" t="s">
        <v>664</v>
      </c>
      <c r="G382" s="18">
        <v>20</v>
      </c>
      <c r="H382" s="11">
        <f t="shared" si="17"/>
        <v>46153.8461538462</v>
      </c>
      <c r="I382" s="8">
        <v>54000</v>
      </c>
      <c r="J382" s="1">
        <f t="shared" si="15"/>
        <v>46426.0248</v>
      </c>
      <c r="K382" s="1">
        <f t="shared" si="16"/>
        <v>2321.30124</v>
      </c>
    </row>
    <row r="383" s="1" customFormat="1" hidden="1" customHeight="1" spans="1:11">
      <c r="A383" s="6" t="s">
        <v>11</v>
      </c>
      <c r="B383" s="6" t="s">
        <v>596</v>
      </c>
      <c r="C383" s="15" t="s">
        <v>597</v>
      </c>
      <c r="D383" s="6" t="s">
        <v>665</v>
      </c>
      <c r="E383" s="6" t="s">
        <v>666</v>
      </c>
      <c r="F383" s="6" t="s">
        <v>667</v>
      </c>
      <c r="G383" s="7">
        <v>1</v>
      </c>
      <c r="H383" s="11">
        <f t="shared" si="17"/>
        <v>324.786324786325</v>
      </c>
      <c r="I383" s="8">
        <v>380</v>
      </c>
      <c r="J383" s="1">
        <f t="shared" si="15"/>
        <v>326.701656</v>
      </c>
      <c r="K383" s="1">
        <f t="shared" si="16"/>
        <v>326.701656</v>
      </c>
    </row>
    <row r="384" s="1" customFormat="1" hidden="1" customHeight="1" spans="1:11">
      <c r="A384" s="6" t="s">
        <v>11</v>
      </c>
      <c r="B384" s="6" t="s">
        <v>668</v>
      </c>
      <c r="C384" s="15" t="s">
        <v>597</v>
      </c>
      <c r="D384" s="15" t="s">
        <v>669</v>
      </c>
      <c r="E384" s="15" t="s">
        <v>670</v>
      </c>
      <c r="F384" s="17" t="s">
        <v>671</v>
      </c>
      <c r="G384" s="18">
        <v>72</v>
      </c>
      <c r="H384" s="11">
        <f t="shared" si="17"/>
        <v>553.846153846154</v>
      </c>
      <c r="I384" s="8">
        <v>648</v>
      </c>
      <c r="J384" s="1">
        <f t="shared" si="15"/>
        <v>557.1122976</v>
      </c>
      <c r="K384" s="1">
        <f t="shared" si="16"/>
        <v>7.7376708</v>
      </c>
    </row>
    <row r="385" s="1" customFormat="1" hidden="1" customHeight="1" spans="1:11">
      <c r="A385" s="6" t="s">
        <v>11</v>
      </c>
      <c r="B385" s="6" t="s">
        <v>668</v>
      </c>
      <c r="C385" s="15" t="s">
        <v>597</v>
      </c>
      <c r="D385" s="15" t="s">
        <v>669</v>
      </c>
      <c r="E385" s="15" t="s">
        <v>672</v>
      </c>
      <c r="F385" s="17" t="s">
        <v>671</v>
      </c>
      <c r="G385" s="18">
        <v>108</v>
      </c>
      <c r="H385" s="11">
        <f t="shared" si="17"/>
        <v>553.846153846154</v>
      </c>
      <c r="I385" s="8">
        <v>648</v>
      </c>
      <c r="J385" s="1">
        <f t="shared" si="15"/>
        <v>557.1122976</v>
      </c>
      <c r="K385" s="1">
        <f t="shared" si="16"/>
        <v>5.1584472</v>
      </c>
    </row>
    <row r="386" s="1" customFormat="1" hidden="1" customHeight="1" spans="1:11">
      <c r="A386" s="6" t="s">
        <v>11</v>
      </c>
      <c r="B386" s="6" t="s">
        <v>668</v>
      </c>
      <c r="C386" s="15" t="s">
        <v>597</v>
      </c>
      <c r="D386" s="15" t="s">
        <v>669</v>
      </c>
      <c r="E386" s="15" t="s">
        <v>673</v>
      </c>
      <c r="F386" s="17" t="s">
        <v>671</v>
      </c>
      <c r="G386" s="18">
        <v>108</v>
      </c>
      <c r="H386" s="11">
        <f t="shared" si="17"/>
        <v>784.615384615385</v>
      </c>
      <c r="I386" s="8">
        <v>918</v>
      </c>
      <c r="J386" s="1">
        <f t="shared" si="15"/>
        <v>789.2424216</v>
      </c>
      <c r="K386" s="1">
        <f t="shared" si="16"/>
        <v>7.3078002</v>
      </c>
    </row>
    <row r="387" s="1" customFormat="1" hidden="1" customHeight="1" spans="1:11">
      <c r="A387" s="6" t="s">
        <v>11</v>
      </c>
      <c r="B387" s="6" t="s">
        <v>609</v>
      </c>
      <c r="C387" s="15" t="s">
        <v>597</v>
      </c>
      <c r="D387" s="6" t="s">
        <v>674</v>
      </c>
      <c r="E387" s="6" t="s">
        <v>675</v>
      </c>
      <c r="F387" s="6" t="s">
        <v>676</v>
      </c>
      <c r="G387" s="7">
        <v>10</v>
      </c>
      <c r="H387" s="11">
        <f t="shared" si="17"/>
        <v>811.965811965812</v>
      </c>
      <c r="I387" s="8">
        <v>950</v>
      </c>
      <c r="J387" s="1">
        <f t="shared" ref="J387:J450" si="18">I387*0.8597412</f>
        <v>816.75414</v>
      </c>
      <c r="K387" s="1">
        <f t="shared" ref="K387:K450" si="19">J387/G387</f>
        <v>81.675414</v>
      </c>
    </row>
    <row r="388" s="1" customFormat="1" hidden="1" customHeight="1" spans="1:11">
      <c r="A388" s="6" t="s">
        <v>11</v>
      </c>
      <c r="B388" s="6" t="s">
        <v>609</v>
      </c>
      <c r="C388" s="15" t="s">
        <v>597</v>
      </c>
      <c r="D388" s="6" t="s">
        <v>677</v>
      </c>
      <c r="E388" s="6" t="s">
        <v>678</v>
      </c>
      <c r="F388" s="6" t="s">
        <v>679</v>
      </c>
      <c r="G388" s="7">
        <v>40</v>
      </c>
      <c r="H388" s="11">
        <f t="shared" si="17"/>
        <v>1606.83760683761</v>
      </c>
      <c r="I388" s="8">
        <v>1880</v>
      </c>
      <c r="J388" s="1">
        <f t="shared" si="18"/>
        <v>1616.313456</v>
      </c>
      <c r="K388" s="1">
        <f t="shared" si="19"/>
        <v>40.4078364</v>
      </c>
    </row>
    <row r="389" s="1" customFormat="1" hidden="1" customHeight="1" spans="1:11">
      <c r="A389" s="6" t="s">
        <v>11</v>
      </c>
      <c r="B389" s="13" t="s">
        <v>609</v>
      </c>
      <c r="C389" s="15" t="s">
        <v>597</v>
      </c>
      <c r="D389" s="6" t="s">
        <v>680</v>
      </c>
      <c r="E389" s="6" t="s">
        <v>681</v>
      </c>
      <c r="F389" s="6" t="s">
        <v>682</v>
      </c>
      <c r="G389" s="7">
        <v>400</v>
      </c>
      <c r="H389" s="11">
        <f t="shared" si="17"/>
        <v>2564.10256410256</v>
      </c>
      <c r="I389" s="8">
        <v>3000</v>
      </c>
      <c r="J389" s="1">
        <f t="shared" si="18"/>
        <v>2579.2236</v>
      </c>
      <c r="K389" s="1">
        <f t="shared" si="19"/>
        <v>6.448059</v>
      </c>
    </row>
    <row r="390" s="1" customFormat="1" hidden="1" customHeight="1" spans="1:11">
      <c r="A390" s="6" t="s">
        <v>11</v>
      </c>
      <c r="B390" s="6" t="s">
        <v>609</v>
      </c>
      <c r="C390" s="15" t="s">
        <v>597</v>
      </c>
      <c r="D390" s="6" t="s">
        <v>683</v>
      </c>
      <c r="E390" s="6" t="s">
        <v>684</v>
      </c>
      <c r="F390" s="6" t="s">
        <v>685</v>
      </c>
      <c r="G390" s="7">
        <v>5</v>
      </c>
      <c r="H390" s="11">
        <f t="shared" si="17"/>
        <v>320.512820512821</v>
      </c>
      <c r="I390" s="8">
        <v>375</v>
      </c>
      <c r="J390" s="1">
        <f t="shared" si="18"/>
        <v>322.40295</v>
      </c>
      <c r="K390" s="1">
        <f t="shared" si="19"/>
        <v>64.48059</v>
      </c>
    </row>
    <row r="391" s="1" customFormat="1" hidden="1" customHeight="1" spans="1:11">
      <c r="A391" s="6" t="s">
        <v>11</v>
      </c>
      <c r="B391" s="13" t="s">
        <v>609</v>
      </c>
      <c r="C391" s="15" t="s">
        <v>597</v>
      </c>
      <c r="D391" s="6" t="s">
        <v>686</v>
      </c>
      <c r="E391" s="6" t="s">
        <v>687</v>
      </c>
      <c r="F391" s="6" t="s">
        <v>688</v>
      </c>
      <c r="G391" s="7">
        <v>2000</v>
      </c>
      <c r="H391" s="11">
        <f t="shared" si="17"/>
        <v>1025.64102564103</v>
      </c>
      <c r="I391" s="8">
        <v>1200</v>
      </c>
      <c r="J391" s="1">
        <f t="shared" si="18"/>
        <v>1031.68944</v>
      </c>
      <c r="K391" s="1">
        <f t="shared" si="19"/>
        <v>0.51584472</v>
      </c>
    </row>
    <row r="392" s="1" customFormat="1" hidden="1" customHeight="1" spans="1:11">
      <c r="A392" s="6" t="s">
        <v>11</v>
      </c>
      <c r="B392" s="6" t="s">
        <v>689</v>
      </c>
      <c r="C392" s="15" t="s">
        <v>597</v>
      </c>
      <c r="D392" s="15" t="s">
        <v>690</v>
      </c>
      <c r="E392" s="15" t="s">
        <v>691</v>
      </c>
      <c r="F392" s="17" t="s">
        <v>692</v>
      </c>
      <c r="G392" s="18">
        <v>1</v>
      </c>
      <c r="H392" s="11">
        <f t="shared" si="17"/>
        <v>299.145299145299</v>
      </c>
      <c r="I392" s="8">
        <v>350</v>
      </c>
      <c r="J392" s="1">
        <f t="shared" si="18"/>
        <v>300.90942</v>
      </c>
      <c r="K392" s="1">
        <f t="shared" si="19"/>
        <v>300.90942</v>
      </c>
    </row>
    <row r="393" s="1" customFormat="1" hidden="1" customHeight="1" spans="1:11">
      <c r="A393" s="6" t="s">
        <v>11</v>
      </c>
      <c r="B393" s="6" t="s">
        <v>693</v>
      </c>
      <c r="C393" s="15" t="s">
        <v>597</v>
      </c>
      <c r="D393" s="15" t="s">
        <v>694</v>
      </c>
      <c r="E393" s="15" t="s">
        <v>695</v>
      </c>
      <c r="F393" s="17" t="s">
        <v>693</v>
      </c>
      <c r="G393" s="18">
        <v>1500</v>
      </c>
      <c r="H393" s="11">
        <f t="shared" si="17"/>
        <v>4102.5641025641</v>
      </c>
      <c r="I393" s="8">
        <v>4800</v>
      </c>
      <c r="J393" s="1">
        <f t="shared" si="18"/>
        <v>4126.75776</v>
      </c>
      <c r="K393" s="1">
        <f t="shared" si="19"/>
        <v>2.75117184</v>
      </c>
    </row>
    <row r="394" s="1" customFormat="1" hidden="1" customHeight="1" spans="1:11">
      <c r="A394" s="6" t="s">
        <v>11</v>
      </c>
      <c r="B394" s="6" t="s">
        <v>602</v>
      </c>
      <c r="C394" s="15" t="s">
        <v>597</v>
      </c>
      <c r="D394" s="15" t="s">
        <v>696</v>
      </c>
      <c r="E394" s="15" t="s">
        <v>697</v>
      </c>
      <c r="F394" s="17" t="s">
        <v>698</v>
      </c>
      <c r="G394" s="18">
        <v>180</v>
      </c>
      <c r="H394" s="11">
        <f t="shared" si="17"/>
        <v>1000</v>
      </c>
      <c r="I394" s="8">
        <v>1170</v>
      </c>
      <c r="J394" s="1">
        <f t="shared" si="18"/>
        <v>1005.897204</v>
      </c>
      <c r="K394" s="1">
        <f t="shared" si="19"/>
        <v>5.5883178</v>
      </c>
    </row>
    <row r="395" s="1" customFormat="1" hidden="1" customHeight="1" spans="1:11">
      <c r="A395" s="6" t="s">
        <v>11</v>
      </c>
      <c r="B395" s="6" t="s">
        <v>699</v>
      </c>
      <c r="C395" s="15" t="s">
        <v>597</v>
      </c>
      <c r="D395" s="15" t="s">
        <v>700</v>
      </c>
      <c r="E395" s="15" t="s">
        <v>622</v>
      </c>
      <c r="F395" s="17" t="s">
        <v>699</v>
      </c>
      <c r="G395" s="18">
        <v>1000</v>
      </c>
      <c r="H395" s="11">
        <f t="shared" ref="H395:H458" si="20">I395/1.17</f>
        <v>410.25641025641</v>
      </c>
      <c r="I395" s="8">
        <v>480</v>
      </c>
      <c r="J395" s="1">
        <f t="shared" si="18"/>
        <v>412.675776</v>
      </c>
      <c r="K395" s="1">
        <f t="shared" si="19"/>
        <v>0.412675776</v>
      </c>
    </row>
    <row r="396" s="1" customFormat="1" hidden="1" customHeight="1" spans="1:11">
      <c r="A396" s="6" t="s">
        <v>11</v>
      </c>
      <c r="B396" s="6" t="s">
        <v>699</v>
      </c>
      <c r="C396" s="15" t="s">
        <v>597</v>
      </c>
      <c r="D396" s="6" t="s">
        <v>701</v>
      </c>
      <c r="E396" s="6" t="s">
        <v>702</v>
      </c>
      <c r="F396" s="6" t="s">
        <v>699</v>
      </c>
      <c r="G396" s="7">
        <v>60</v>
      </c>
      <c r="H396" s="11">
        <f t="shared" si="20"/>
        <v>384.615384615385</v>
      </c>
      <c r="I396" s="8">
        <v>450</v>
      </c>
      <c r="J396" s="1">
        <f t="shared" si="18"/>
        <v>386.88354</v>
      </c>
      <c r="K396" s="1">
        <f t="shared" si="19"/>
        <v>6.448059</v>
      </c>
    </row>
    <row r="397" s="1" customFormat="1" hidden="1" customHeight="1" spans="1:11">
      <c r="A397" s="6" t="s">
        <v>11</v>
      </c>
      <c r="B397" s="6" t="s">
        <v>703</v>
      </c>
      <c r="C397" s="15" t="s">
        <v>597</v>
      </c>
      <c r="D397" s="15" t="s">
        <v>704</v>
      </c>
      <c r="E397" s="15" t="s">
        <v>635</v>
      </c>
      <c r="F397" s="17" t="s">
        <v>705</v>
      </c>
      <c r="G397" s="18">
        <v>5000</v>
      </c>
      <c r="H397" s="11">
        <f t="shared" si="20"/>
        <v>641.025641025641</v>
      </c>
      <c r="I397" s="8">
        <v>750</v>
      </c>
      <c r="J397" s="1">
        <f t="shared" si="18"/>
        <v>644.8059</v>
      </c>
      <c r="K397" s="1">
        <f t="shared" si="19"/>
        <v>0.12896118</v>
      </c>
    </row>
    <row r="398" s="1" customFormat="1" hidden="1" customHeight="1" spans="1:11">
      <c r="A398" s="6" t="s">
        <v>11</v>
      </c>
      <c r="B398" s="6" t="s">
        <v>689</v>
      </c>
      <c r="C398" s="15" t="s">
        <v>597</v>
      </c>
      <c r="D398" s="6" t="s">
        <v>706</v>
      </c>
      <c r="E398" s="6" t="s">
        <v>707</v>
      </c>
      <c r="F398" s="6" t="s">
        <v>708</v>
      </c>
      <c r="G398" s="7">
        <v>5</v>
      </c>
      <c r="H398" s="11">
        <f t="shared" si="20"/>
        <v>1235.04273504274</v>
      </c>
      <c r="I398" s="8">
        <v>1445</v>
      </c>
      <c r="J398" s="1">
        <f t="shared" si="18"/>
        <v>1242.326034</v>
      </c>
      <c r="K398" s="1">
        <f t="shared" si="19"/>
        <v>248.4652068</v>
      </c>
    </row>
    <row r="399" s="1" customFormat="1" hidden="1" customHeight="1" spans="1:11">
      <c r="A399" s="6" t="s">
        <v>11</v>
      </c>
      <c r="B399" s="6" t="s">
        <v>609</v>
      </c>
      <c r="C399" s="15" t="s">
        <v>597</v>
      </c>
      <c r="D399" s="6" t="s">
        <v>709</v>
      </c>
      <c r="E399" s="6" t="s">
        <v>622</v>
      </c>
      <c r="F399" s="6" t="s">
        <v>710</v>
      </c>
      <c r="G399" s="7">
        <v>2</v>
      </c>
      <c r="H399" s="11">
        <f t="shared" si="20"/>
        <v>188.034188034188</v>
      </c>
      <c r="I399" s="8">
        <v>220</v>
      </c>
      <c r="J399" s="1">
        <f t="shared" si="18"/>
        <v>189.143064</v>
      </c>
      <c r="K399" s="1">
        <f t="shared" si="19"/>
        <v>94.571532</v>
      </c>
    </row>
    <row r="400" s="1" customFormat="1" hidden="1" customHeight="1" spans="1:11">
      <c r="A400" s="6" t="s">
        <v>11</v>
      </c>
      <c r="B400" s="6" t="s">
        <v>689</v>
      </c>
      <c r="C400" s="15" t="s">
        <v>597</v>
      </c>
      <c r="D400" s="6" t="s">
        <v>711</v>
      </c>
      <c r="E400" s="6" t="s">
        <v>712</v>
      </c>
      <c r="F400" s="6" t="s">
        <v>648</v>
      </c>
      <c r="G400" s="7">
        <v>16</v>
      </c>
      <c r="H400" s="11">
        <f t="shared" si="20"/>
        <v>6235.89743589744</v>
      </c>
      <c r="I400" s="8">
        <v>7296</v>
      </c>
      <c r="J400" s="1">
        <f t="shared" si="18"/>
        <v>6272.6717952</v>
      </c>
      <c r="K400" s="1">
        <f t="shared" si="19"/>
        <v>392.0419872</v>
      </c>
    </row>
    <row r="401" s="1" customFormat="1" hidden="1" customHeight="1" spans="1:11">
      <c r="A401" s="6" t="s">
        <v>11</v>
      </c>
      <c r="B401" s="13" t="s">
        <v>609</v>
      </c>
      <c r="C401" s="15" t="s">
        <v>597</v>
      </c>
      <c r="D401" s="6" t="s">
        <v>713</v>
      </c>
      <c r="E401" s="6" t="s">
        <v>622</v>
      </c>
      <c r="F401" s="6" t="s">
        <v>714</v>
      </c>
      <c r="G401" s="7">
        <v>480</v>
      </c>
      <c r="H401" s="11">
        <f t="shared" si="20"/>
        <v>176.410256410256</v>
      </c>
      <c r="I401" s="8">
        <v>206.4</v>
      </c>
      <c r="J401" s="1">
        <f t="shared" si="18"/>
        <v>177.45058368</v>
      </c>
      <c r="K401" s="1">
        <f t="shared" si="19"/>
        <v>0.369688716</v>
      </c>
    </row>
    <row r="402" s="1" customFormat="1" hidden="1" customHeight="1" spans="1:11">
      <c r="A402" s="6" t="s">
        <v>11</v>
      </c>
      <c r="B402" s="6" t="s">
        <v>609</v>
      </c>
      <c r="C402" s="15" t="s">
        <v>597</v>
      </c>
      <c r="D402" s="6" t="s">
        <v>715</v>
      </c>
      <c r="E402" s="6" t="s">
        <v>712</v>
      </c>
      <c r="F402" s="6" t="s">
        <v>716</v>
      </c>
      <c r="G402" s="7">
        <v>192</v>
      </c>
      <c r="H402" s="11">
        <f t="shared" si="20"/>
        <v>1115.89743589744</v>
      </c>
      <c r="I402" s="8">
        <v>1305.6</v>
      </c>
      <c r="J402" s="1">
        <f t="shared" si="18"/>
        <v>1122.47811072</v>
      </c>
      <c r="K402" s="1">
        <f t="shared" si="19"/>
        <v>5.84624016</v>
      </c>
    </row>
    <row r="403" s="1" customFormat="1" hidden="1" customHeight="1" spans="1:11">
      <c r="A403" s="6" t="s">
        <v>11</v>
      </c>
      <c r="B403" s="6" t="s">
        <v>602</v>
      </c>
      <c r="C403" s="15" t="s">
        <v>597</v>
      </c>
      <c r="D403" s="15" t="s">
        <v>617</v>
      </c>
      <c r="E403" s="15" t="s">
        <v>717</v>
      </c>
      <c r="F403" s="17" t="s">
        <v>619</v>
      </c>
      <c r="G403" s="18">
        <v>36</v>
      </c>
      <c r="H403" s="11">
        <f t="shared" si="20"/>
        <v>861.538461538462</v>
      </c>
      <c r="I403" s="8">
        <v>1008</v>
      </c>
      <c r="J403" s="1">
        <f t="shared" si="18"/>
        <v>866.6191296</v>
      </c>
      <c r="K403" s="1">
        <f t="shared" si="19"/>
        <v>24.0727536</v>
      </c>
    </row>
    <row r="404" s="1" customFormat="1" hidden="1" customHeight="1" spans="1:11">
      <c r="A404" s="6" t="s">
        <v>11</v>
      </c>
      <c r="B404" s="6" t="s">
        <v>602</v>
      </c>
      <c r="C404" s="15" t="s">
        <v>597</v>
      </c>
      <c r="D404" s="15" t="s">
        <v>617</v>
      </c>
      <c r="E404" s="15" t="s">
        <v>718</v>
      </c>
      <c r="F404" s="17" t="s">
        <v>619</v>
      </c>
      <c r="G404" s="18">
        <v>36</v>
      </c>
      <c r="H404" s="11">
        <f t="shared" si="20"/>
        <v>861.538461538462</v>
      </c>
      <c r="I404" s="8">
        <v>1008</v>
      </c>
      <c r="J404" s="1">
        <f t="shared" si="18"/>
        <v>866.6191296</v>
      </c>
      <c r="K404" s="1">
        <f t="shared" si="19"/>
        <v>24.0727536</v>
      </c>
    </row>
    <row r="405" s="1" customFormat="1" hidden="1" customHeight="1" spans="1:11">
      <c r="A405" s="6" t="s">
        <v>11</v>
      </c>
      <c r="B405" s="6" t="s">
        <v>668</v>
      </c>
      <c r="C405" s="15" t="s">
        <v>597</v>
      </c>
      <c r="D405" s="15" t="s">
        <v>669</v>
      </c>
      <c r="E405" s="15" t="s">
        <v>719</v>
      </c>
      <c r="F405" s="17" t="s">
        <v>619</v>
      </c>
      <c r="G405" s="18">
        <v>50</v>
      </c>
      <c r="H405" s="11">
        <f t="shared" si="20"/>
        <v>128.205128205128</v>
      </c>
      <c r="I405" s="8">
        <v>150</v>
      </c>
      <c r="J405" s="1">
        <f t="shared" si="18"/>
        <v>128.96118</v>
      </c>
      <c r="K405" s="1">
        <f t="shared" si="19"/>
        <v>2.5792236</v>
      </c>
    </row>
    <row r="406" s="1" customFormat="1" hidden="1" customHeight="1" spans="1:11">
      <c r="A406" s="6" t="s">
        <v>11</v>
      </c>
      <c r="B406" s="6" t="s">
        <v>627</v>
      </c>
      <c r="C406" s="15" t="s">
        <v>597</v>
      </c>
      <c r="D406" s="15" t="s">
        <v>628</v>
      </c>
      <c r="E406" s="15" t="s">
        <v>629</v>
      </c>
      <c r="F406" s="17" t="s">
        <v>630</v>
      </c>
      <c r="G406" s="18">
        <v>4</v>
      </c>
      <c r="H406" s="11">
        <f t="shared" si="20"/>
        <v>9401.7094017094</v>
      </c>
      <c r="I406" s="8">
        <v>11000</v>
      </c>
      <c r="J406" s="1">
        <f t="shared" si="18"/>
        <v>9457.1532</v>
      </c>
      <c r="K406" s="1">
        <f t="shared" si="19"/>
        <v>2364.2883</v>
      </c>
    </row>
    <row r="407" s="1" customFormat="1" hidden="1" customHeight="1" spans="1:11">
      <c r="A407" s="6" t="s">
        <v>11</v>
      </c>
      <c r="B407" s="6" t="s">
        <v>627</v>
      </c>
      <c r="C407" s="15" t="s">
        <v>597</v>
      </c>
      <c r="D407" s="15" t="s">
        <v>628</v>
      </c>
      <c r="E407" s="15" t="s">
        <v>629</v>
      </c>
      <c r="F407" s="17" t="s">
        <v>630</v>
      </c>
      <c r="G407" s="18">
        <v>4</v>
      </c>
      <c r="H407" s="11">
        <f t="shared" si="20"/>
        <v>9401.7094017094</v>
      </c>
      <c r="I407" s="8">
        <v>11000</v>
      </c>
      <c r="J407" s="1">
        <f t="shared" si="18"/>
        <v>9457.1532</v>
      </c>
      <c r="K407" s="1">
        <f t="shared" si="19"/>
        <v>2364.2883</v>
      </c>
    </row>
    <row r="408" s="1" customFormat="1" hidden="1" customHeight="1" spans="1:11">
      <c r="A408" s="6" t="s">
        <v>11</v>
      </c>
      <c r="B408" s="6" t="s">
        <v>627</v>
      </c>
      <c r="C408" s="15" t="s">
        <v>597</v>
      </c>
      <c r="D408" s="15" t="s">
        <v>628</v>
      </c>
      <c r="E408" s="15" t="s">
        <v>629</v>
      </c>
      <c r="F408" s="17" t="s">
        <v>630</v>
      </c>
      <c r="G408" s="18">
        <v>4</v>
      </c>
      <c r="H408" s="11">
        <f t="shared" si="20"/>
        <v>9401.7094017094</v>
      </c>
      <c r="I408" s="8">
        <v>11000</v>
      </c>
      <c r="J408" s="1">
        <f t="shared" si="18"/>
        <v>9457.1532</v>
      </c>
      <c r="K408" s="1">
        <f t="shared" si="19"/>
        <v>2364.2883</v>
      </c>
    </row>
    <row r="409" s="1" customFormat="1" hidden="1" customHeight="1" spans="1:11">
      <c r="A409" s="6" t="s">
        <v>11</v>
      </c>
      <c r="B409" s="6" t="s">
        <v>720</v>
      </c>
      <c r="C409" s="15" t="s">
        <v>597</v>
      </c>
      <c r="D409" s="6" t="s">
        <v>721</v>
      </c>
      <c r="E409" s="6" t="s">
        <v>722</v>
      </c>
      <c r="F409" s="6" t="s">
        <v>723</v>
      </c>
      <c r="G409" s="7">
        <v>400</v>
      </c>
      <c r="H409" s="11">
        <f t="shared" si="20"/>
        <v>188.034188034188</v>
      </c>
      <c r="I409" s="8">
        <v>220</v>
      </c>
      <c r="J409" s="1">
        <f t="shared" si="18"/>
        <v>189.143064</v>
      </c>
      <c r="K409" s="1">
        <f t="shared" si="19"/>
        <v>0.47285766</v>
      </c>
    </row>
    <row r="410" s="1" customFormat="1" hidden="1" customHeight="1" spans="1:11">
      <c r="A410" s="6" t="s">
        <v>11</v>
      </c>
      <c r="B410" s="6" t="s">
        <v>602</v>
      </c>
      <c r="C410" s="15" t="s">
        <v>597</v>
      </c>
      <c r="D410" s="6" t="s">
        <v>724</v>
      </c>
      <c r="E410" s="6">
        <v>915</v>
      </c>
      <c r="F410" s="6" t="s">
        <v>725</v>
      </c>
      <c r="G410" s="7">
        <v>8000</v>
      </c>
      <c r="H410" s="11">
        <f t="shared" si="20"/>
        <v>6495.7264957265</v>
      </c>
      <c r="I410" s="8">
        <v>7600</v>
      </c>
      <c r="J410" s="1">
        <f t="shared" si="18"/>
        <v>6534.03312</v>
      </c>
      <c r="K410" s="1">
        <f t="shared" si="19"/>
        <v>0.81675414</v>
      </c>
    </row>
    <row r="411" s="1" customFormat="1" hidden="1" customHeight="1" spans="1:11">
      <c r="A411" s="6" t="s">
        <v>11</v>
      </c>
      <c r="B411" s="6" t="s">
        <v>609</v>
      </c>
      <c r="C411" s="15" t="s">
        <v>597</v>
      </c>
      <c r="D411" s="6" t="s">
        <v>726</v>
      </c>
      <c r="E411" s="6" t="s">
        <v>248</v>
      </c>
      <c r="F411" s="6" t="s">
        <v>727</v>
      </c>
      <c r="G411" s="7">
        <v>60</v>
      </c>
      <c r="H411" s="11">
        <f t="shared" si="20"/>
        <v>333.333333333333</v>
      </c>
      <c r="I411" s="8">
        <v>390</v>
      </c>
      <c r="J411" s="1">
        <f t="shared" si="18"/>
        <v>335.299068</v>
      </c>
      <c r="K411" s="1">
        <f t="shared" si="19"/>
        <v>5.5883178</v>
      </c>
    </row>
    <row r="412" s="1" customFormat="1" hidden="1" customHeight="1" spans="1:11">
      <c r="A412" s="6" t="s">
        <v>11</v>
      </c>
      <c r="B412" s="6" t="s">
        <v>190</v>
      </c>
      <c r="C412" s="15" t="s">
        <v>597</v>
      </c>
      <c r="D412" s="15" t="s">
        <v>728</v>
      </c>
      <c r="E412" s="15" t="s">
        <v>729</v>
      </c>
      <c r="F412" s="17" t="s">
        <v>190</v>
      </c>
      <c r="G412" s="18">
        <v>50</v>
      </c>
      <c r="H412" s="11">
        <f t="shared" si="20"/>
        <v>2735.04273504274</v>
      </c>
      <c r="I412" s="8">
        <v>3200</v>
      </c>
      <c r="J412" s="1">
        <f t="shared" si="18"/>
        <v>2751.17184</v>
      </c>
      <c r="K412" s="1">
        <f t="shared" si="19"/>
        <v>55.0234368</v>
      </c>
    </row>
    <row r="413" s="1" customFormat="1" hidden="1" customHeight="1" spans="1:11">
      <c r="A413" s="6" t="s">
        <v>11</v>
      </c>
      <c r="B413" s="6" t="s">
        <v>336</v>
      </c>
      <c r="C413" s="15" t="s">
        <v>597</v>
      </c>
      <c r="D413" s="15" t="s">
        <v>730</v>
      </c>
      <c r="E413" s="15" t="s">
        <v>731</v>
      </c>
      <c r="F413" s="17" t="s">
        <v>732</v>
      </c>
      <c r="G413" s="18">
        <v>2160</v>
      </c>
      <c r="H413" s="11">
        <f t="shared" si="20"/>
        <v>14769.2307692308</v>
      </c>
      <c r="I413" s="8">
        <v>17280</v>
      </c>
      <c r="J413" s="1">
        <f t="shared" si="18"/>
        <v>14856.327936</v>
      </c>
      <c r="K413" s="1">
        <f t="shared" si="19"/>
        <v>6.8779296</v>
      </c>
    </row>
    <row r="414" s="1" customFormat="1" hidden="1" customHeight="1" spans="1:11">
      <c r="A414" s="6" t="s">
        <v>11</v>
      </c>
      <c r="B414" s="13" t="s">
        <v>733</v>
      </c>
      <c r="C414" s="15" t="s">
        <v>597</v>
      </c>
      <c r="D414" s="15" t="s">
        <v>734</v>
      </c>
      <c r="E414" s="15" t="s">
        <v>735</v>
      </c>
      <c r="F414" s="17" t="s">
        <v>736</v>
      </c>
      <c r="G414" s="18">
        <v>600</v>
      </c>
      <c r="H414" s="11">
        <f t="shared" si="20"/>
        <v>907.692307692308</v>
      </c>
      <c r="I414" s="8">
        <v>1062</v>
      </c>
      <c r="J414" s="1">
        <f t="shared" si="18"/>
        <v>913.0451544</v>
      </c>
      <c r="K414" s="1">
        <f t="shared" si="19"/>
        <v>1.521741924</v>
      </c>
    </row>
    <row r="415" s="1" customFormat="1" hidden="1" customHeight="1" spans="1:11">
      <c r="A415" s="6" t="s">
        <v>11</v>
      </c>
      <c r="B415" s="13" t="s">
        <v>733</v>
      </c>
      <c r="C415" s="15" t="s">
        <v>597</v>
      </c>
      <c r="D415" s="15" t="s">
        <v>734</v>
      </c>
      <c r="E415" s="15" t="s">
        <v>737</v>
      </c>
      <c r="F415" s="17" t="s">
        <v>736</v>
      </c>
      <c r="G415" s="18">
        <v>6000</v>
      </c>
      <c r="H415" s="11">
        <f t="shared" si="20"/>
        <v>1794.87179487179</v>
      </c>
      <c r="I415" s="8">
        <v>2100</v>
      </c>
      <c r="J415" s="1">
        <f t="shared" si="18"/>
        <v>1805.45652</v>
      </c>
      <c r="K415" s="1">
        <f t="shared" si="19"/>
        <v>0.30090942</v>
      </c>
    </row>
    <row r="416" s="1" customFormat="1" hidden="1" customHeight="1" spans="1:11">
      <c r="A416" s="6" t="s">
        <v>11</v>
      </c>
      <c r="B416" s="6" t="s">
        <v>190</v>
      </c>
      <c r="C416" s="15" t="s">
        <v>597</v>
      </c>
      <c r="D416" s="15" t="s">
        <v>738</v>
      </c>
      <c r="E416" s="15" t="s">
        <v>739</v>
      </c>
      <c r="F416" s="17" t="s">
        <v>190</v>
      </c>
      <c r="G416" s="18">
        <v>70</v>
      </c>
      <c r="H416" s="11">
        <f t="shared" si="20"/>
        <v>3141.02564102564</v>
      </c>
      <c r="I416" s="8">
        <v>3675</v>
      </c>
      <c r="J416" s="1">
        <f t="shared" si="18"/>
        <v>3159.54891</v>
      </c>
      <c r="K416" s="1">
        <f t="shared" si="19"/>
        <v>45.136413</v>
      </c>
    </row>
    <row r="417" s="1" customFormat="1" hidden="1" customHeight="1" spans="1:11">
      <c r="A417" s="6" t="s">
        <v>11</v>
      </c>
      <c r="B417" s="6" t="s">
        <v>740</v>
      </c>
      <c r="C417" s="15" t="s">
        <v>597</v>
      </c>
      <c r="D417" s="15" t="s">
        <v>741</v>
      </c>
      <c r="E417" s="15" t="s">
        <v>742</v>
      </c>
      <c r="F417" s="17" t="s">
        <v>740</v>
      </c>
      <c r="G417" s="18">
        <v>20</v>
      </c>
      <c r="H417" s="11">
        <f t="shared" si="20"/>
        <v>94.017094017094</v>
      </c>
      <c r="I417" s="8">
        <v>110</v>
      </c>
      <c r="J417" s="1">
        <f t="shared" si="18"/>
        <v>94.571532</v>
      </c>
      <c r="K417" s="1">
        <f t="shared" si="19"/>
        <v>4.7285766</v>
      </c>
    </row>
    <row r="418" s="1" customFormat="1" hidden="1" customHeight="1" spans="1:11">
      <c r="A418" s="6" t="s">
        <v>11</v>
      </c>
      <c r="B418" s="6" t="s">
        <v>609</v>
      </c>
      <c r="C418" s="15" t="s">
        <v>597</v>
      </c>
      <c r="D418" s="15" t="s">
        <v>743</v>
      </c>
      <c r="E418" s="15" t="s">
        <v>744</v>
      </c>
      <c r="F418" s="17" t="s">
        <v>745</v>
      </c>
      <c r="G418" s="18">
        <v>800</v>
      </c>
      <c r="H418" s="11">
        <f t="shared" si="20"/>
        <v>5128.20512820513</v>
      </c>
      <c r="I418" s="8">
        <v>6000</v>
      </c>
      <c r="J418" s="1">
        <f t="shared" si="18"/>
        <v>5158.4472</v>
      </c>
      <c r="K418" s="1">
        <f t="shared" si="19"/>
        <v>6.448059</v>
      </c>
    </row>
    <row r="419" s="1" customFormat="1" hidden="1" customHeight="1" spans="1:11">
      <c r="A419" s="6" t="s">
        <v>11</v>
      </c>
      <c r="B419" s="6" t="s">
        <v>609</v>
      </c>
      <c r="C419" s="15" t="s">
        <v>597</v>
      </c>
      <c r="D419" s="15" t="s">
        <v>746</v>
      </c>
      <c r="E419" s="15" t="s">
        <v>747</v>
      </c>
      <c r="F419" s="17" t="s">
        <v>748</v>
      </c>
      <c r="G419" s="18">
        <v>72</v>
      </c>
      <c r="H419" s="11">
        <f t="shared" si="20"/>
        <v>344.615384615385</v>
      </c>
      <c r="I419" s="8">
        <v>403.2</v>
      </c>
      <c r="J419" s="1">
        <f t="shared" si="18"/>
        <v>346.64765184</v>
      </c>
      <c r="K419" s="1">
        <f t="shared" si="19"/>
        <v>4.81455072</v>
      </c>
    </row>
    <row r="420" s="1" customFormat="1" hidden="1" customHeight="1" spans="1:11">
      <c r="A420" s="6" t="s">
        <v>11</v>
      </c>
      <c r="B420" s="6" t="s">
        <v>689</v>
      </c>
      <c r="C420" s="15" t="s">
        <v>597</v>
      </c>
      <c r="D420" s="15" t="s">
        <v>749</v>
      </c>
      <c r="E420" s="15" t="s">
        <v>750</v>
      </c>
      <c r="F420" s="17" t="s">
        <v>751</v>
      </c>
      <c r="G420" s="18">
        <v>500</v>
      </c>
      <c r="H420" s="11">
        <f t="shared" si="20"/>
        <v>940.17094017094</v>
      </c>
      <c r="I420" s="8">
        <v>1100</v>
      </c>
      <c r="J420" s="1">
        <f t="shared" si="18"/>
        <v>945.71532</v>
      </c>
      <c r="K420" s="1">
        <f t="shared" si="19"/>
        <v>1.89143064</v>
      </c>
    </row>
    <row r="421" s="1" customFormat="1" hidden="1" customHeight="1" spans="1:11">
      <c r="A421" s="6" t="s">
        <v>11</v>
      </c>
      <c r="B421" s="6" t="s">
        <v>689</v>
      </c>
      <c r="C421" s="15" t="s">
        <v>597</v>
      </c>
      <c r="D421" s="15" t="s">
        <v>749</v>
      </c>
      <c r="E421" s="15" t="s">
        <v>752</v>
      </c>
      <c r="F421" s="17" t="s">
        <v>751</v>
      </c>
      <c r="G421" s="18">
        <v>120</v>
      </c>
      <c r="H421" s="11">
        <f t="shared" si="20"/>
        <v>717.948717948718</v>
      </c>
      <c r="I421" s="8">
        <v>840</v>
      </c>
      <c r="J421" s="1">
        <f t="shared" si="18"/>
        <v>722.182608</v>
      </c>
      <c r="K421" s="1">
        <f t="shared" si="19"/>
        <v>6.0181884</v>
      </c>
    </row>
    <row r="422" s="1" customFormat="1" hidden="1" customHeight="1" spans="1:11">
      <c r="A422" s="6" t="s">
        <v>11</v>
      </c>
      <c r="B422" s="6" t="s">
        <v>689</v>
      </c>
      <c r="C422" s="15" t="s">
        <v>597</v>
      </c>
      <c r="D422" s="15" t="s">
        <v>749</v>
      </c>
      <c r="E422" s="15" t="s">
        <v>753</v>
      </c>
      <c r="F422" s="17" t="s">
        <v>751</v>
      </c>
      <c r="G422" s="18">
        <v>120</v>
      </c>
      <c r="H422" s="11">
        <f t="shared" si="20"/>
        <v>369.230769230769</v>
      </c>
      <c r="I422" s="8">
        <v>432</v>
      </c>
      <c r="J422" s="1">
        <f t="shared" si="18"/>
        <v>371.4081984</v>
      </c>
      <c r="K422" s="1">
        <f t="shared" si="19"/>
        <v>3.09506832</v>
      </c>
    </row>
    <row r="423" s="1" customFormat="1" hidden="1" customHeight="1" spans="1:11">
      <c r="A423" s="6" t="s">
        <v>11</v>
      </c>
      <c r="B423" s="6" t="s">
        <v>754</v>
      </c>
      <c r="C423" s="15" t="s">
        <v>597</v>
      </c>
      <c r="D423" s="6" t="s">
        <v>755</v>
      </c>
      <c r="E423" s="6" t="s">
        <v>635</v>
      </c>
      <c r="F423" s="6" t="s">
        <v>756</v>
      </c>
      <c r="G423" s="7">
        <v>4</v>
      </c>
      <c r="H423" s="11">
        <f t="shared" si="20"/>
        <v>54.7008547008547</v>
      </c>
      <c r="I423" s="8">
        <v>64</v>
      </c>
      <c r="J423" s="1">
        <f t="shared" si="18"/>
        <v>55.0234368</v>
      </c>
      <c r="K423" s="1">
        <f t="shared" si="19"/>
        <v>13.7558592</v>
      </c>
    </row>
    <row r="424" s="1" customFormat="1" hidden="1" customHeight="1" spans="1:11">
      <c r="A424" s="6" t="s">
        <v>11</v>
      </c>
      <c r="B424" s="6" t="s">
        <v>754</v>
      </c>
      <c r="C424" s="15" t="s">
        <v>597</v>
      </c>
      <c r="D424" s="6" t="s">
        <v>755</v>
      </c>
      <c r="E424" s="6" t="s">
        <v>635</v>
      </c>
      <c r="F424" s="6" t="s">
        <v>756</v>
      </c>
      <c r="G424" s="7">
        <v>4</v>
      </c>
      <c r="H424" s="11">
        <f t="shared" si="20"/>
        <v>54.7008547008547</v>
      </c>
      <c r="I424" s="8">
        <v>64</v>
      </c>
      <c r="J424" s="1">
        <f t="shared" si="18"/>
        <v>55.0234368</v>
      </c>
      <c r="K424" s="1">
        <f t="shared" si="19"/>
        <v>13.7558592</v>
      </c>
    </row>
    <row r="425" s="1" customFormat="1" hidden="1" customHeight="1" spans="1:11">
      <c r="A425" s="6" t="s">
        <v>11</v>
      </c>
      <c r="B425" s="6" t="s">
        <v>602</v>
      </c>
      <c r="C425" s="15" t="s">
        <v>597</v>
      </c>
      <c r="D425" s="15" t="s">
        <v>617</v>
      </c>
      <c r="E425" s="15" t="s">
        <v>757</v>
      </c>
      <c r="F425" s="17" t="s">
        <v>619</v>
      </c>
      <c r="G425" s="18">
        <v>12</v>
      </c>
      <c r="H425" s="11">
        <f t="shared" si="20"/>
        <v>287.179487179487</v>
      </c>
      <c r="I425" s="8">
        <v>336</v>
      </c>
      <c r="J425" s="1">
        <f t="shared" si="18"/>
        <v>288.8730432</v>
      </c>
      <c r="K425" s="1">
        <f t="shared" si="19"/>
        <v>24.0727536</v>
      </c>
    </row>
    <row r="426" s="1" customFormat="1" hidden="1" customHeight="1" spans="1:11">
      <c r="A426" s="6" t="s">
        <v>11</v>
      </c>
      <c r="B426" s="6" t="s">
        <v>668</v>
      </c>
      <c r="C426" s="15" t="s">
        <v>597</v>
      </c>
      <c r="D426" s="15" t="s">
        <v>669</v>
      </c>
      <c r="E426" s="15" t="s">
        <v>758</v>
      </c>
      <c r="F426" s="17" t="s">
        <v>671</v>
      </c>
      <c r="G426" s="18">
        <v>180</v>
      </c>
      <c r="H426" s="11">
        <f t="shared" si="20"/>
        <v>430.769230769231</v>
      </c>
      <c r="I426" s="8">
        <v>504</v>
      </c>
      <c r="J426" s="1">
        <f t="shared" si="18"/>
        <v>433.3095648</v>
      </c>
      <c r="K426" s="1">
        <f t="shared" si="19"/>
        <v>2.40727536</v>
      </c>
    </row>
    <row r="427" s="1" customFormat="1" hidden="1" customHeight="1" spans="1:11">
      <c r="A427" s="6" t="s">
        <v>11</v>
      </c>
      <c r="B427" s="6" t="s">
        <v>633</v>
      </c>
      <c r="C427" s="15" t="s">
        <v>597</v>
      </c>
      <c r="D427" s="15" t="s">
        <v>634</v>
      </c>
      <c r="E427" s="15" t="s">
        <v>735</v>
      </c>
      <c r="F427" s="17" t="s">
        <v>633</v>
      </c>
      <c r="G427" s="18">
        <v>300</v>
      </c>
      <c r="H427" s="11">
        <f t="shared" si="20"/>
        <v>282.051282051282</v>
      </c>
      <c r="I427" s="8">
        <v>330</v>
      </c>
      <c r="J427" s="1">
        <f t="shared" si="18"/>
        <v>283.714596</v>
      </c>
      <c r="K427" s="1">
        <f t="shared" si="19"/>
        <v>0.94571532</v>
      </c>
    </row>
    <row r="428" s="1" customFormat="1" hidden="1" customHeight="1" spans="1:11">
      <c r="A428" s="6" t="s">
        <v>11</v>
      </c>
      <c r="B428" s="6" t="s">
        <v>609</v>
      </c>
      <c r="C428" s="15" t="s">
        <v>597</v>
      </c>
      <c r="D428" s="15" t="s">
        <v>743</v>
      </c>
      <c r="E428" s="15" t="s">
        <v>759</v>
      </c>
      <c r="F428" s="17" t="s">
        <v>745</v>
      </c>
      <c r="G428" s="18">
        <v>400</v>
      </c>
      <c r="H428" s="11">
        <f t="shared" si="20"/>
        <v>2051.28205128205</v>
      </c>
      <c r="I428" s="8">
        <v>2400</v>
      </c>
      <c r="J428" s="1">
        <f t="shared" si="18"/>
        <v>2063.37888</v>
      </c>
      <c r="K428" s="1">
        <f t="shared" si="19"/>
        <v>5.1584472</v>
      </c>
    </row>
    <row r="429" s="1" customFormat="1" hidden="1" customHeight="1" spans="1:11">
      <c r="A429" s="6" t="s">
        <v>11</v>
      </c>
      <c r="B429" s="6" t="s">
        <v>760</v>
      </c>
      <c r="C429" s="15" t="s">
        <v>597</v>
      </c>
      <c r="D429" s="15" t="s">
        <v>761</v>
      </c>
      <c r="E429" s="15" t="s">
        <v>622</v>
      </c>
      <c r="F429" s="17" t="s">
        <v>762</v>
      </c>
      <c r="G429" s="18">
        <v>5</v>
      </c>
      <c r="H429" s="11">
        <f t="shared" si="20"/>
        <v>299.145299145299</v>
      </c>
      <c r="I429" s="8">
        <v>350</v>
      </c>
      <c r="J429" s="1">
        <f t="shared" si="18"/>
        <v>300.90942</v>
      </c>
      <c r="K429" s="1">
        <f t="shared" si="19"/>
        <v>60.181884</v>
      </c>
    </row>
    <row r="430" s="1" customFormat="1" hidden="1" customHeight="1" spans="1:11">
      <c r="A430" s="6" t="s">
        <v>11</v>
      </c>
      <c r="B430" s="6" t="s">
        <v>763</v>
      </c>
      <c r="C430" s="15" t="s">
        <v>597</v>
      </c>
      <c r="D430" s="15" t="s">
        <v>764</v>
      </c>
      <c r="E430" s="15" t="s">
        <v>765</v>
      </c>
      <c r="F430" s="17" t="s">
        <v>763</v>
      </c>
      <c r="G430" s="18">
        <v>20</v>
      </c>
      <c r="H430" s="11">
        <f t="shared" si="20"/>
        <v>769.230769230769</v>
      </c>
      <c r="I430" s="8">
        <v>900</v>
      </c>
      <c r="J430" s="1">
        <f t="shared" si="18"/>
        <v>773.76708</v>
      </c>
      <c r="K430" s="1">
        <f t="shared" si="19"/>
        <v>38.688354</v>
      </c>
    </row>
    <row r="431" s="1" customFormat="1" hidden="1" customHeight="1" spans="1:11">
      <c r="A431" s="6" t="s">
        <v>11</v>
      </c>
      <c r="B431" s="6" t="s">
        <v>609</v>
      </c>
      <c r="C431" s="15" t="s">
        <v>597</v>
      </c>
      <c r="D431" s="15" t="s">
        <v>766</v>
      </c>
      <c r="E431" s="15" t="s">
        <v>767</v>
      </c>
      <c r="F431" s="17" t="s">
        <v>768</v>
      </c>
      <c r="G431" s="18">
        <v>40</v>
      </c>
      <c r="H431" s="11">
        <f t="shared" si="20"/>
        <v>564.102564102564</v>
      </c>
      <c r="I431" s="8">
        <v>660</v>
      </c>
      <c r="J431" s="1">
        <f t="shared" si="18"/>
        <v>567.429192</v>
      </c>
      <c r="K431" s="1">
        <f t="shared" si="19"/>
        <v>14.1857298</v>
      </c>
    </row>
    <row r="432" s="1" customFormat="1" hidden="1" customHeight="1" spans="1:11">
      <c r="A432" s="6" t="s">
        <v>11</v>
      </c>
      <c r="B432" s="6" t="s">
        <v>609</v>
      </c>
      <c r="C432" s="15" t="s">
        <v>597</v>
      </c>
      <c r="D432" s="15" t="s">
        <v>766</v>
      </c>
      <c r="E432" s="15" t="s">
        <v>769</v>
      </c>
      <c r="F432" s="17" t="s">
        <v>768</v>
      </c>
      <c r="G432" s="18">
        <v>50</v>
      </c>
      <c r="H432" s="11">
        <f t="shared" si="20"/>
        <v>222.222222222222</v>
      </c>
      <c r="I432" s="8">
        <v>260</v>
      </c>
      <c r="J432" s="1">
        <f t="shared" si="18"/>
        <v>223.532712</v>
      </c>
      <c r="K432" s="1">
        <f t="shared" si="19"/>
        <v>4.47065424</v>
      </c>
    </row>
    <row r="433" s="1" customFormat="1" hidden="1" customHeight="1" spans="1:11">
      <c r="A433" s="6" t="s">
        <v>11</v>
      </c>
      <c r="B433" s="6" t="s">
        <v>770</v>
      </c>
      <c r="C433" s="15" t="s">
        <v>597</v>
      </c>
      <c r="D433" s="15" t="s">
        <v>771</v>
      </c>
      <c r="E433" s="15" t="s">
        <v>772</v>
      </c>
      <c r="F433" s="17" t="s">
        <v>773</v>
      </c>
      <c r="G433" s="18">
        <v>100</v>
      </c>
      <c r="H433" s="11">
        <f t="shared" si="20"/>
        <v>229.91452991453</v>
      </c>
      <c r="I433" s="8">
        <v>269</v>
      </c>
      <c r="J433" s="1">
        <f t="shared" si="18"/>
        <v>231.2703828</v>
      </c>
      <c r="K433" s="1">
        <f t="shared" si="19"/>
        <v>2.312703828</v>
      </c>
    </row>
    <row r="434" s="1" customFormat="1" hidden="1" customHeight="1" spans="1:11">
      <c r="A434" s="6" t="s">
        <v>11</v>
      </c>
      <c r="B434" s="6" t="s">
        <v>609</v>
      </c>
      <c r="C434" s="15" t="s">
        <v>597</v>
      </c>
      <c r="D434" s="15" t="s">
        <v>746</v>
      </c>
      <c r="E434" s="15" t="s">
        <v>774</v>
      </c>
      <c r="F434" s="17" t="s">
        <v>748</v>
      </c>
      <c r="G434" s="18">
        <v>30</v>
      </c>
      <c r="H434" s="11">
        <f t="shared" si="20"/>
        <v>1723.07692307692</v>
      </c>
      <c r="I434" s="8">
        <v>2016</v>
      </c>
      <c r="J434" s="1">
        <f t="shared" si="18"/>
        <v>1733.2382592</v>
      </c>
      <c r="K434" s="1">
        <f t="shared" si="19"/>
        <v>57.77460864</v>
      </c>
    </row>
    <row r="435" s="1" customFormat="1" hidden="1" customHeight="1" spans="1:11">
      <c r="A435" s="6" t="s">
        <v>11</v>
      </c>
      <c r="B435" s="6" t="s">
        <v>609</v>
      </c>
      <c r="C435" s="15" t="s">
        <v>597</v>
      </c>
      <c r="D435" s="15" t="s">
        <v>746</v>
      </c>
      <c r="E435" s="15" t="s">
        <v>775</v>
      </c>
      <c r="F435" s="17" t="s">
        <v>748</v>
      </c>
      <c r="G435" s="18">
        <v>30</v>
      </c>
      <c r="H435" s="11">
        <f t="shared" si="20"/>
        <v>1723.07692307692</v>
      </c>
      <c r="I435" s="8">
        <v>2016</v>
      </c>
      <c r="J435" s="1">
        <f t="shared" si="18"/>
        <v>1733.2382592</v>
      </c>
      <c r="K435" s="1">
        <f t="shared" si="19"/>
        <v>57.77460864</v>
      </c>
    </row>
    <row r="436" s="1" customFormat="1" hidden="1" customHeight="1" spans="1:11">
      <c r="A436" s="6" t="s">
        <v>11</v>
      </c>
      <c r="B436" s="6" t="s">
        <v>609</v>
      </c>
      <c r="C436" s="15" t="s">
        <v>597</v>
      </c>
      <c r="D436" s="15" t="s">
        <v>746</v>
      </c>
      <c r="E436" s="15" t="s">
        <v>776</v>
      </c>
      <c r="F436" s="17" t="s">
        <v>748</v>
      </c>
      <c r="G436" s="18">
        <v>30</v>
      </c>
      <c r="H436" s="11">
        <f t="shared" si="20"/>
        <v>1723.07692307692</v>
      </c>
      <c r="I436" s="8">
        <v>2016</v>
      </c>
      <c r="J436" s="1">
        <f t="shared" si="18"/>
        <v>1733.2382592</v>
      </c>
      <c r="K436" s="1">
        <f t="shared" si="19"/>
        <v>57.77460864</v>
      </c>
    </row>
    <row r="437" s="1" customFormat="1" hidden="1" customHeight="1" spans="1:11">
      <c r="A437" s="6" t="s">
        <v>11</v>
      </c>
      <c r="B437" s="6" t="s">
        <v>609</v>
      </c>
      <c r="C437" s="15" t="s">
        <v>597</v>
      </c>
      <c r="D437" s="15" t="s">
        <v>777</v>
      </c>
      <c r="E437" s="15" t="s">
        <v>778</v>
      </c>
      <c r="F437" s="17" t="s">
        <v>779</v>
      </c>
      <c r="G437" s="18">
        <v>100</v>
      </c>
      <c r="H437" s="11">
        <f t="shared" si="20"/>
        <v>213.675213675214</v>
      </c>
      <c r="I437" s="8">
        <v>250</v>
      </c>
      <c r="J437" s="1">
        <f t="shared" si="18"/>
        <v>214.9353</v>
      </c>
      <c r="K437" s="1">
        <f t="shared" si="19"/>
        <v>2.149353</v>
      </c>
    </row>
    <row r="438" s="1" customFormat="1" hidden="1" customHeight="1" spans="1:11">
      <c r="A438" s="6" t="s">
        <v>11</v>
      </c>
      <c r="B438" s="6" t="s">
        <v>609</v>
      </c>
      <c r="C438" s="15" t="s">
        <v>597</v>
      </c>
      <c r="D438" s="15" t="s">
        <v>780</v>
      </c>
      <c r="E438" s="15" t="s">
        <v>781</v>
      </c>
      <c r="F438" s="17" t="s">
        <v>779</v>
      </c>
      <c r="G438" s="18">
        <v>20</v>
      </c>
      <c r="H438" s="11">
        <f t="shared" si="20"/>
        <v>94.017094017094</v>
      </c>
      <c r="I438" s="8">
        <v>110</v>
      </c>
      <c r="J438" s="1">
        <f t="shared" si="18"/>
        <v>94.571532</v>
      </c>
      <c r="K438" s="1">
        <f t="shared" si="19"/>
        <v>4.7285766</v>
      </c>
    </row>
    <row r="439" s="1" customFormat="1" hidden="1" customHeight="1" spans="1:11">
      <c r="A439" s="6" t="s">
        <v>11</v>
      </c>
      <c r="B439" s="6" t="s">
        <v>689</v>
      </c>
      <c r="C439" s="15" t="s">
        <v>597</v>
      </c>
      <c r="D439" s="15" t="s">
        <v>782</v>
      </c>
      <c r="E439" s="15" t="s">
        <v>783</v>
      </c>
      <c r="F439" s="17" t="s">
        <v>751</v>
      </c>
      <c r="G439" s="18">
        <v>120</v>
      </c>
      <c r="H439" s="11">
        <f t="shared" si="20"/>
        <v>871.794871794872</v>
      </c>
      <c r="I439" s="8">
        <v>1020</v>
      </c>
      <c r="J439" s="1">
        <f t="shared" si="18"/>
        <v>876.936024</v>
      </c>
      <c r="K439" s="1">
        <f t="shared" si="19"/>
        <v>7.3078002</v>
      </c>
    </row>
    <row r="440" s="1" customFormat="1" hidden="1" customHeight="1" spans="1:11">
      <c r="A440" s="6" t="s">
        <v>11</v>
      </c>
      <c r="B440" s="13" t="s">
        <v>609</v>
      </c>
      <c r="C440" s="15" t="s">
        <v>597</v>
      </c>
      <c r="D440" s="15" t="s">
        <v>784</v>
      </c>
      <c r="E440" s="15" t="s">
        <v>785</v>
      </c>
      <c r="F440" s="17" t="s">
        <v>786</v>
      </c>
      <c r="G440" s="18">
        <v>20000</v>
      </c>
      <c r="H440" s="11">
        <f t="shared" si="20"/>
        <v>2735.04273504274</v>
      </c>
      <c r="I440" s="8">
        <v>3200</v>
      </c>
      <c r="J440" s="1">
        <f t="shared" si="18"/>
        <v>2751.17184</v>
      </c>
      <c r="K440" s="1">
        <f t="shared" si="19"/>
        <v>0.137558592</v>
      </c>
    </row>
    <row r="441" s="1" customFormat="1" hidden="1" customHeight="1" spans="1:11">
      <c r="A441" s="6" t="s">
        <v>11</v>
      </c>
      <c r="B441" s="6" t="s">
        <v>609</v>
      </c>
      <c r="C441" s="15" t="s">
        <v>597</v>
      </c>
      <c r="D441" s="15" t="s">
        <v>787</v>
      </c>
      <c r="E441" s="15" t="s">
        <v>788</v>
      </c>
      <c r="F441" s="17" t="s">
        <v>786</v>
      </c>
      <c r="G441" s="18">
        <v>1200</v>
      </c>
      <c r="H441" s="11">
        <f t="shared" si="20"/>
        <v>2256.41025641026</v>
      </c>
      <c r="I441" s="8">
        <v>2640</v>
      </c>
      <c r="J441" s="1">
        <f t="shared" si="18"/>
        <v>2269.716768</v>
      </c>
      <c r="K441" s="1">
        <f t="shared" si="19"/>
        <v>1.89143064</v>
      </c>
    </row>
    <row r="442" s="1" customFormat="1" hidden="1" customHeight="1" spans="1:11">
      <c r="A442" s="6" t="s">
        <v>11</v>
      </c>
      <c r="B442" s="6" t="s">
        <v>770</v>
      </c>
      <c r="C442" s="15" t="s">
        <v>597</v>
      </c>
      <c r="D442" s="15" t="s">
        <v>789</v>
      </c>
      <c r="E442" s="15" t="s">
        <v>790</v>
      </c>
      <c r="F442" s="17" t="s">
        <v>770</v>
      </c>
      <c r="G442" s="18">
        <v>800</v>
      </c>
      <c r="H442" s="11">
        <f t="shared" si="20"/>
        <v>1839.31623931624</v>
      </c>
      <c r="I442" s="8">
        <v>2152</v>
      </c>
      <c r="J442" s="1">
        <f t="shared" si="18"/>
        <v>1850.1630624</v>
      </c>
      <c r="K442" s="1">
        <f t="shared" si="19"/>
        <v>2.312703828</v>
      </c>
    </row>
    <row r="443" s="1" customFormat="1" hidden="1" customHeight="1" spans="1:11">
      <c r="A443" s="6" t="s">
        <v>11</v>
      </c>
      <c r="B443" s="6" t="s">
        <v>770</v>
      </c>
      <c r="C443" s="15" t="s">
        <v>597</v>
      </c>
      <c r="D443" s="15" t="s">
        <v>789</v>
      </c>
      <c r="E443" s="15" t="s">
        <v>791</v>
      </c>
      <c r="F443" s="17" t="s">
        <v>770</v>
      </c>
      <c r="G443" s="18">
        <v>800</v>
      </c>
      <c r="H443" s="11">
        <f t="shared" si="20"/>
        <v>1839.31623931624</v>
      </c>
      <c r="I443" s="8">
        <v>2152</v>
      </c>
      <c r="J443" s="1">
        <f t="shared" si="18"/>
        <v>1850.1630624</v>
      </c>
      <c r="K443" s="1">
        <f t="shared" si="19"/>
        <v>2.312703828</v>
      </c>
    </row>
    <row r="444" s="1" customFormat="1" hidden="1" customHeight="1" spans="1:11">
      <c r="A444" s="6" t="s">
        <v>11</v>
      </c>
      <c r="B444" s="6" t="s">
        <v>655</v>
      </c>
      <c r="C444" s="15" t="s">
        <v>597</v>
      </c>
      <c r="D444" s="15" t="s">
        <v>792</v>
      </c>
      <c r="E444" s="15" t="s">
        <v>793</v>
      </c>
      <c r="F444" s="17" t="s">
        <v>655</v>
      </c>
      <c r="G444" s="18">
        <v>1350</v>
      </c>
      <c r="H444" s="11">
        <f t="shared" si="20"/>
        <v>773.076923076923</v>
      </c>
      <c r="I444" s="8">
        <v>904.5</v>
      </c>
      <c r="J444" s="1">
        <f t="shared" si="18"/>
        <v>777.6359154</v>
      </c>
      <c r="K444" s="1">
        <f t="shared" si="19"/>
        <v>0.576026604</v>
      </c>
    </row>
    <row r="445" s="1" customFormat="1" hidden="1" customHeight="1" spans="1:11">
      <c r="A445" s="6" t="s">
        <v>11</v>
      </c>
      <c r="B445" s="6" t="s">
        <v>794</v>
      </c>
      <c r="C445" s="15" t="s">
        <v>597</v>
      </c>
      <c r="D445" s="15" t="s">
        <v>795</v>
      </c>
      <c r="E445" s="15" t="s">
        <v>796</v>
      </c>
      <c r="F445" s="17" t="s">
        <v>797</v>
      </c>
      <c r="G445" s="18">
        <v>1</v>
      </c>
      <c r="H445" s="11">
        <f t="shared" si="20"/>
        <v>196.581196581197</v>
      </c>
      <c r="I445" s="8">
        <v>230</v>
      </c>
      <c r="J445" s="1">
        <f t="shared" si="18"/>
        <v>197.740476</v>
      </c>
      <c r="K445" s="1">
        <f t="shared" si="19"/>
        <v>197.740476</v>
      </c>
    </row>
    <row r="446" s="1" customFormat="1" hidden="1" customHeight="1" spans="1:11">
      <c r="A446" s="6" t="s">
        <v>11</v>
      </c>
      <c r="B446" s="6" t="s">
        <v>794</v>
      </c>
      <c r="C446" s="15" t="s">
        <v>597</v>
      </c>
      <c r="D446" s="15" t="s">
        <v>798</v>
      </c>
      <c r="E446" s="15"/>
      <c r="F446" s="17" t="s">
        <v>797</v>
      </c>
      <c r="G446" s="18">
        <v>15</v>
      </c>
      <c r="H446" s="11">
        <f t="shared" si="20"/>
        <v>897.435897435897</v>
      </c>
      <c r="I446" s="8">
        <v>1050</v>
      </c>
      <c r="J446" s="1">
        <f t="shared" si="18"/>
        <v>902.72826</v>
      </c>
      <c r="K446" s="1">
        <f t="shared" si="19"/>
        <v>60.181884</v>
      </c>
    </row>
    <row r="447" s="1" customFormat="1" hidden="1" customHeight="1" spans="1:11">
      <c r="A447" s="6" t="s">
        <v>11</v>
      </c>
      <c r="B447" s="6" t="s">
        <v>190</v>
      </c>
      <c r="C447" s="15" t="s">
        <v>597</v>
      </c>
      <c r="D447" s="15" t="s">
        <v>738</v>
      </c>
      <c r="E447" s="15" t="s">
        <v>739</v>
      </c>
      <c r="F447" s="17" t="s">
        <v>190</v>
      </c>
      <c r="G447" s="18">
        <v>140</v>
      </c>
      <c r="H447" s="11">
        <f t="shared" si="20"/>
        <v>6282.05128205128</v>
      </c>
      <c r="I447" s="8">
        <v>7350</v>
      </c>
      <c r="J447" s="1">
        <f t="shared" si="18"/>
        <v>6319.09782</v>
      </c>
      <c r="K447" s="1">
        <f t="shared" si="19"/>
        <v>45.136413</v>
      </c>
    </row>
    <row r="448" s="1" customFormat="1" hidden="1" customHeight="1" spans="1:11">
      <c r="A448" s="6" t="s">
        <v>11</v>
      </c>
      <c r="B448" s="6" t="s">
        <v>190</v>
      </c>
      <c r="C448" s="15" t="s">
        <v>597</v>
      </c>
      <c r="D448" s="15" t="s">
        <v>738</v>
      </c>
      <c r="E448" s="6" t="s">
        <v>695</v>
      </c>
      <c r="F448" s="6" t="s">
        <v>693</v>
      </c>
      <c r="G448" s="7">
        <v>1500</v>
      </c>
      <c r="H448" s="11">
        <f t="shared" si="20"/>
        <v>4102.5641025641</v>
      </c>
      <c r="I448" s="8">
        <v>4800</v>
      </c>
      <c r="J448" s="1">
        <f t="shared" si="18"/>
        <v>4126.75776</v>
      </c>
      <c r="K448" s="1">
        <f t="shared" si="19"/>
        <v>2.75117184</v>
      </c>
    </row>
    <row r="449" s="1" customFormat="1" hidden="1" customHeight="1" spans="1:11">
      <c r="A449" s="6" t="s">
        <v>11</v>
      </c>
      <c r="B449" s="6" t="s">
        <v>596</v>
      </c>
      <c r="C449" s="15" t="s">
        <v>597</v>
      </c>
      <c r="D449" s="15" t="s">
        <v>642</v>
      </c>
      <c r="E449" s="15" t="s">
        <v>799</v>
      </c>
      <c r="F449" s="17" t="s">
        <v>600</v>
      </c>
      <c r="G449" s="18">
        <v>10</v>
      </c>
      <c r="H449" s="11">
        <f t="shared" si="20"/>
        <v>632.478632478633</v>
      </c>
      <c r="I449" s="8">
        <v>740</v>
      </c>
      <c r="J449" s="1">
        <f t="shared" si="18"/>
        <v>636.208488</v>
      </c>
      <c r="K449" s="1">
        <f t="shared" si="19"/>
        <v>63.6208488</v>
      </c>
    </row>
    <row r="450" s="1" customFormat="1" hidden="1" customHeight="1" spans="1:11">
      <c r="A450" s="6" t="s">
        <v>11</v>
      </c>
      <c r="B450" s="6" t="s">
        <v>596</v>
      </c>
      <c r="C450" s="15" t="s">
        <v>597</v>
      </c>
      <c r="D450" s="15" t="s">
        <v>642</v>
      </c>
      <c r="E450" s="15" t="s">
        <v>799</v>
      </c>
      <c r="F450" s="17" t="s">
        <v>600</v>
      </c>
      <c r="G450" s="18">
        <v>10</v>
      </c>
      <c r="H450" s="11">
        <f t="shared" si="20"/>
        <v>700.854700854701</v>
      </c>
      <c r="I450" s="8">
        <v>820</v>
      </c>
      <c r="J450" s="1">
        <f t="shared" si="18"/>
        <v>704.987784</v>
      </c>
      <c r="K450" s="1">
        <f t="shared" si="19"/>
        <v>70.4987784</v>
      </c>
    </row>
    <row r="451" s="1" customFormat="1" hidden="1" customHeight="1" spans="1:11">
      <c r="A451" s="6" t="s">
        <v>11</v>
      </c>
      <c r="B451" s="6" t="s">
        <v>596</v>
      </c>
      <c r="C451" s="15" t="s">
        <v>597</v>
      </c>
      <c r="D451" s="15" t="s">
        <v>642</v>
      </c>
      <c r="E451" s="15" t="s">
        <v>799</v>
      </c>
      <c r="F451" s="17" t="s">
        <v>600</v>
      </c>
      <c r="G451" s="18">
        <v>10</v>
      </c>
      <c r="H451" s="11">
        <f t="shared" si="20"/>
        <v>632.478632478633</v>
      </c>
      <c r="I451" s="8">
        <v>740</v>
      </c>
      <c r="J451" s="1">
        <f t="shared" ref="J451:J514" si="21">I451*0.8597412</f>
        <v>636.208488</v>
      </c>
      <c r="K451" s="1">
        <f t="shared" ref="K451:K514" si="22">J451/G451</f>
        <v>63.6208488</v>
      </c>
    </row>
    <row r="452" s="1" customFormat="1" hidden="1" customHeight="1" spans="1:11">
      <c r="A452" s="6" t="s">
        <v>11</v>
      </c>
      <c r="B452" s="6" t="s">
        <v>602</v>
      </c>
      <c r="C452" s="15" t="s">
        <v>597</v>
      </c>
      <c r="D452" s="15" t="s">
        <v>800</v>
      </c>
      <c r="E452" s="15" t="s">
        <v>801</v>
      </c>
      <c r="F452" s="17" t="s">
        <v>600</v>
      </c>
      <c r="G452" s="18">
        <v>10</v>
      </c>
      <c r="H452" s="11">
        <f t="shared" si="20"/>
        <v>495.726495726496</v>
      </c>
      <c r="I452" s="8">
        <v>580</v>
      </c>
      <c r="J452" s="1">
        <f t="shared" si="21"/>
        <v>498.649896</v>
      </c>
      <c r="K452" s="1">
        <f t="shared" si="22"/>
        <v>49.8649896</v>
      </c>
    </row>
    <row r="453" s="1" customFormat="1" hidden="1" customHeight="1" spans="1:11">
      <c r="A453" s="6" t="s">
        <v>11</v>
      </c>
      <c r="B453" s="6" t="s">
        <v>802</v>
      </c>
      <c r="C453" s="15" t="s">
        <v>597</v>
      </c>
      <c r="D453" s="15" t="s">
        <v>803</v>
      </c>
      <c r="E453" s="15" t="s">
        <v>83</v>
      </c>
      <c r="F453" s="17" t="s">
        <v>804</v>
      </c>
      <c r="G453" s="18">
        <v>300</v>
      </c>
      <c r="H453" s="11">
        <f t="shared" si="20"/>
        <v>2948.71794871795</v>
      </c>
      <c r="I453" s="8">
        <v>3450</v>
      </c>
      <c r="J453" s="1">
        <f t="shared" si="21"/>
        <v>2966.10714</v>
      </c>
      <c r="K453" s="1">
        <f t="shared" si="22"/>
        <v>9.8870238</v>
      </c>
    </row>
    <row r="454" s="1" customFormat="1" hidden="1" customHeight="1" spans="1:11">
      <c r="A454" s="6" t="s">
        <v>11</v>
      </c>
      <c r="B454" s="6" t="s">
        <v>190</v>
      </c>
      <c r="C454" s="15" t="s">
        <v>597</v>
      </c>
      <c r="D454" s="15" t="s">
        <v>728</v>
      </c>
      <c r="E454" s="15" t="s">
        <v>805</v>
      </c>
      <c r="F454" s="17" t="s">
        <v>190</v>
      </c>
      <c r="G454" s="18">
        <v>5000</v>
      </c>
      <c r="H454" s="11">
        <f t="shared" si="20"/>
        <v>1923.07692307692</v>
      </c>
      <c r="I454" s="8">
        <v>2250</v>
      </c>
      <c r="J454" s="1">
        <f t="shared" si="21"/>
        <v>1934.4177</v>
      </c>
      <c r="K454" s="1">
        <f t="shared" si="22"/>
        <v>0.38688354</v>
      </c>
    </row>
    <row r="455" s="1" customFormat="1" hidden="1" customHeight="1" spans="1:11">
      <c r="A455" s="6" t="s">
        <v>11</v>
      </c>
      <c r="B455" s="6" t="s">
        <v>190</v>
      </c>
      <c r="C455" s="15" t="s">
        <v>597</v>
      </c>
      <c r="D455" s="15" t="s">
        <v>728</v>
      </c>
      <c r="E455" s="15" t="s">
        <v>805</v>
      </c>
      <c r="F455" s="17" t="s">
        <v>190</v>
      </c>
      <c r="G455" s="18">
        <v>6400</v>
      </c>
      <c r="H455" s="11">
        <f t="shared" si="20"/>
        <v>2461.53846153846</v>
      </c>
      <c r="I455" s="8">
        <v>2880</v>
      </c>
      <c r="J455" s="1">
        <f t="shared" si="21"/>
        <v>2476.054656</v>
      </c>
      <c r="K455" s="1">
        <f t="shared" si="22"/>
        <v>0.38688354</v>
      </c>
    </row>
    <row r="456" s="1" customFormat="1" hidden="1" customHeight="1" spans="1:11">
      <c r="A456" s="6" t="s">
        <v>11</v>
      </c>
      <c r="B456" s="6" t="s">
        <v>689</v>
      </c>
      <c r="C456" s="15" t="s">
        <v>597</v>
      </c>
      <c r="D456" s="15" t="s">
        <v>711</v>
      </c>
      <c r="E456" s="15" t="s">
        <v>83</v>
      </c>
      <c r="F456" s="17" t="s">
        <v>648</v>
      </c>
      <c r="G456" s="18">
        <v>280</v>
      </c>
      <c r="H456" s="11">
        <f t="shared" si="20"/>
        <v>9094.01709401709</v>
      </c>
      <c r="I456" s="8">
        <v>10640</v>
      </c>
      <c r="J456" s="1">
        <f t="shared" si="21"/>
        <v>9147.646368</v>
      </c>
      <c r="K456" s="1">
        <f t="shared" si="22"/>
        <v>32.6701656</v>
      </c>
    </row>
    <row r="457" s="1" customFormat="1" hidden="1" customHeight="1" spans="1:11">
      <c r="A457" s="6" t="s">
        <v>11</v>
      </c>
      <c r="B457" s="6" t="s">
        <v>689</v>
      </c>
      <c r="C457" s="15" t="s">
        <v>597</v>
      </c>
      <c r="D457" s="15" t="s">
        <v>806</v>
      </c>
      <c r="E457" s="15" t="s">
        <v>807</v>
      </c>
      <c r="F457" s="17" t="s">
        <v>685</v>
      </c>
      <c r="G457" s="18">
        <v>8</v>
      </c>
      <c r="H457" s="11">
        <f t="shared" si="20"/>
        <v>2051.28205128205</v>
      </c>
      <c r="I457" s="8">
        <v>2400</v>
      </c>
      <c r="J457" s="1">
        <f t="shared" si="21"/>
        <v>2063.37888</v>
      </c>
      <c r="K457" s="1">
        <f t="shared" si="22"/>
        <v>257.92236</v>
      </c>
    </row>
    <row r="458" s="1" customFormat="1" hidden="1" customHeight="1" spans="1:11">
      <c r="A458" s="6" t="s">
        <v>11</v>
      </c>
      <c r="B458" s="6" t="s">
        <v>336</v>
      </c>
      <c r="C458" s="15" t="s">
        <v>597</v>
      </c>
      <c r="D458" s="15" t="s">
        <v>730</v>
      </c>
      <c r="E458" s="15" t="s">
        <v>731</v>
      </c>
      <c r="F458" s="17" t="s">
        <v>732</v>
      </c>
      <c r="G458" s="18">
        <v>5040</v>
      </c>
      <c r="H458" s="11">
        <f t="shared" si="20"/>
        <v>34461.5384615385</v>
      </c>
      <c r="I458" s="8">
        <v>40320</v>
      </c>
      <c r="J458" s="1">
        <f t="shared" si="21"/>
        <v>34664.765184</v>
      </c>
      <c r="K458" s="1">
        <f t="shared" si="22"/>
        <v>6.8779296</v>
      </c>
    </row>
    <row r="459" s="1" customFormat="1" hidden="1" customHeight="1" spans="1:11">
      <c r="A459" s="6" t="s">
        <v>11</v>
      </c>
      <c r="B459" s="6" t="s">
        <v>609</v>
      </c>
      <c r="C459" s="15" t="s">
        <v>597</v>
      </c>
      <c r="D459" s="15" t="s">
        <v>621</v>
      </c>
      <c r="E459" s="15" t="s">
        <v>622</v>
      </c>
      <c r="F459" s="17" t="s">
        <v>623</v>
      </c>
      <c r="G459" s="18">
        <v>300</v>
      </c>
      <c r="H459" s="11">
        <f t="shared" ref="H459:H522" si="23">I459/1.17</f>
        <v>1538.46153846154</v>
      </c>
      <c r="I459" s="8">
        <v>1800</v>
      </c>
      <c r="J459" s="1">
        <f t="shared" si="21"/>
        <v>1547.53416</v>
      </c>
      <c r="K459" s="1">
        <f t="shared" si="22"/>
        <v>5.1584472</v>
      </c>
    </row>
    <row r="460" s="1" customFormat="1" hidden="1" customHeight="1" spans="1:11">
      <c r="A460" s="6" t="s">
        <v>11</v>
      </c>
      <c r="B460" s="6" t="s">
        <v>609</v>
      </c>
      <c r="C460" s="15" t="s">
        <v>597</v>
      </c>
      <c r="D460" s="15" t="s">
        <v>808</v>
      </c>
      <c r="E460" s="15" t="s">
        <v>809</v>
      </c>
      <c r="F460" s="17" t="s">
        <v>810</v>
      </c>
      <c r="G460" s="18">
        <v>250</v>
      </c>
      <c r="H460" s="11">
        <f t="shared" si="23"/>
        <v>961.538461538462</v>
      </c>
      <c r="I460" s="8">
        <v>1125</v>
      </c>
      <c r="J460" s="1">
        <f t="shared" si="21"/>
        <v>967.20885</v>
      </c>
      <c r="K460" s="1">
        <f t="shared" si="22"/>
        <v>3.8688354</v>
      </c>
    </row>
    <row r="461" s="1" customFormat="1" hidden="1" customHeight="1" spans="1:11">
      <c r="A461" s="6" t="s">
        <v>11</v>
      </c>
      <c r="B461" s="6" t="s">
        <v>609</v>
      </c>
      <c r="C461" s="15" t="s">
        <v>597</v>
      </c>
      <c r="D461" s="15" t="s">
        <v>610</v>
      </c>
      <c r="E461" s="15" t="s">
        <v>811</v>
      </c>
      <c r="F461" s="17" t="s">
        <v>612</v>
      </c>
      <c r="G461" s="18">
        <v>2000</v>
      </c>
      <c r="H461" s="11">
        <f t="shared" si="23"/>
        <v>1846.15384615385</v>
      </c>
      <c r="I461" s="8">
        <v>2160</v>
      </c>
      <c r="J461" s="1">
        <f t="shared" si="21"/>
        <v>1857.040992</v>
      </c>
      <c r="K461" s="1">
        <f t="shared" si="22"/>
        <v>0.928520496</v>
      </c>
    </row>
    <row r="462" s="1" customFormat="1" hidden="1" customHeight="1" spans="1:11">
      <c r="A462" s="6" t="s">
        <v>11</v>
      </c>
      <c r="B462" s="6" t="s">
        <v>609</v>
      </c>
      <c r="C462" s="15" t="s">
        <v>597</v>
      </c>
      <c r="D462" s="15" t="s">
        <v>610</v>
      </c>
      <c r="E462" s="15" t="s">
        <v>611</v>
      </c>
      <c r="F462" s="17" t="s">
        <v>612</v>
      </c>
      <c r="G462" s="18">
        <v>2000</v>
      </c>
      <c r="H462" s="11">
        <f t="shared" si="23"/>
        <v>1846.15384615385</v>
      </c>
      <c r="I462" s="8">
        <v>2160</v>
      </c>
      <c r="J462" s="1">
        <f t="shared" si="21"/>
        <v>1857.040992</v>
      </c>
      <c r="K462" s="1">
        <f t="shared" si="22"/>
        <v>0.928520496</v>
      </c>
    </row>
    <row r="463" s="1" customFormat="1" hidden="1" customHeight="1" spans="1:11">
      <c r="A463" s="6" t="s">
        <v>11</v>
      </c>
      <c r="B463" s="6" t="s">
        <v>627</v>
      </c>
      <c r="C463" s="15" t="s">
        <v>597</v>
      </c>
      <c r="D463" s="15" t="s">
        <v>628</v>
      </c>
      <c r="E463" s="15" t="s">
        <v>629</v>
      </c>
      <c r="F463" s="17" t="s">
        <v>630</v>
      </c>
      <c r="G463" s="18">
        <v>4</v>
      </c>
      <c r="H463" s="11">
        <f t="shared" si="23"/>
        <v>9401.7094017094</v>
      </c>
      <c r="I463" s="8">
        <v>11000</v>
      </c>
      <c r="J463" s="1">
        <f t="shared" si="21"/>
        <v>9457.1532</v>
      </c>
      <c r="K463" s="1">
        <f t="shared" si="22"/>
        <v>2364.2883</v>
      </c>
    </row>
    <row r="464" s="1" customFormat="1" hidden="1" customHeight="1" spans="1:11">
      <c r="A464" s="6" t="s">
        <v>11</v>
      </c>
      <c r="B464" s="6" t="s">
        <v>627</v>
      </c>
      <c r="C464" s="15" t="s">
        <v>597</v>
      </c>
      <c r="D464" s="15" t="s">
        <v>628</v>
      </c>
      <c r="E464" s="15" t="s">
        <v>629</v>
      </c>
      <c r="F464" s="17" t="s">
        <v>630</v>
      </c>
      <c r="G464" s="18">
        <v>4</v>
      </c>
      <c r="H464" s="11">
        <f t="shared" si="23"/>
        <v>9401.7094017094</v>
      </c>
      <c r="I464" s="8">
        <v>11000</v>
      </c>
      <c r="J464" s="1">
        <f t="shared" si="21"/>
        <v>9457.1532</v>
      </c>
      <c r="K464" s="1">
        <f t="shared" si="22"/>
        <v>2364.2883</v>
      </c>
    </row>
    <row r="465" s="1" customFormat="1" hidden="1" customHeight="1" spans="1:11">
      <c r="A465" s="6" t="s">
        <v>11</v>
      </c>
      <c r="B465" s="6" t="s">
        <v>627</v>
      </c>
      <c r="C465" s="15" t="s">
        <v>597</v>
      </c>
      <c r="D465" s="15" t="s">
        <v>628</v>
      </c>
      <c r="E465" s="15" t="s">
        <v>629</v>
      </c>
      <c r="F465" s="17" t="s">
        <v>630</v>
      </c>
      <c r="G465" s="18">
        <v>4</v>
      </c>
      <c r="H465" s="11">
        <f t="shared" si="23"/>
        <v>9401.7094017094</v>
      </c>
      <c r="I465" s="8">
        <v>11000</v>
      </c>
      <c r="J465" s="1">
        <f t="shared" si="21"/>
        <v>9457.1532</v>
      </c>
      <c r="K465" s="1">
        <f t="shared" si="22"/>
        <v>2364.2883</v>
      </c>
    </row>
    <row r="466" s="1" customFormat="1" hidden="1" customHeight="1" spans="1:11">
      <c r="A466" s="6" t="s">
        <v>11</v>
      </c>
      <c r="B466" s="6" t="s">
        <v>190</v>
      </c>
      <c r="C466" s="15" t="s">
        <v>597</v>
      </c>
      <c r="D466" s="15" t="s">
        <v>738</v>
      </c>
      <c r="E466" s="15" t="s">
        <v>739</v>
      </c>
      <c r="F466" s="17" t="s">
        <v>190</v>
      </c>
      <c r="G466" s="18">
        <v>140</v>
      </c>
      <c r="H466" s="11">
        <f t="shared" si="23"/>
        <v>6282.05128205128</v>
      </c>
      <c r="I466" s="8">
        <v>7350</v>
      </c>
      <c r="J466" s="1">
        <f t="shared" si="21"/>
        <v>6319.09782</v>
      </c>
      <c r="K466" s="1">
        <f t="shared" si="22"/>
        <v>45.136413</v>
      </c>
    </row>
    <row r="467" s="1" customFormat="1" hidden="1" customHeight="1" spans="1:11">
      <c r="A467" s="6" t="s">
        <v>11</v>
      </c>
      <c r="B467" s="6" t="s">
        <v>649</v>
      </c>
      <c r="C467" s="15" t="s">
        <v>597</v>
      </c>
      <c r="D467" s="15" t="s">
        <v>650</v>
      </c>
      <c r="E467" s="15" t="s">
        <v>651</v>
      </c>
      <c r="F467" s="17" t="s">
        <v>652</v>
      </c>
      <c r="G467" s="18">
        <v>200</v>
      </c>
      <c r="H467" s="11">
        <f t="shared" si="23"/>
        <v>376.068376068376</v>
      </c>
      <c r="I467" s="8">
        <v>440</v>
      </c>
      <c r="J467" s="1">
        <f t="shared" si="21"/>
        <v>378.286128</v>
      </c>
      <c r="K467" s="1">
        <f t="shared" si="22"/>
        <v>1.89143064</v>
      </c>
    </row>
    <row r="468" s="1" customFormat="1" hidden="1" customHeight="1" spans="1:11">
      <c r="A468" s="6" t="s">
        <v>11</v>
      </c>
      <c r="B468" s="6" t="s">
        <v>658</v>
      </c>
      <c r="C468" s="15" t="s">
        <v>597</v>
      </c>
      <c r="D468" s="15" t="s">
        <v>812</v>
      </c>
      <c r="E468" s="15" t="s">
        <v>813</v>
      </c>
      <c r="F468" s="17" t="s">
        <v>658</v>
      </c>
      <c r="G468" s="18">
        <v>600</v>
      </c>
      <c r="H468" s="11">
        <f t="shared" si="23"/>
        <v>1025.64102564103</v>
      </c>
      <c r="I468" s="8">
        <v>1200</v>
      </c>
      <c r="J468" s="1">
        <f t="shared" si="21"/>
        <v>1031.68944</v>
      </c>
      <c r="K468" s="1">
        <f t="shared" si="22"/>
        <v>1.7194824</v>
      </c>
    </row>
    <row r="469" s="1" customFormat="1" hidden="1" customHeight="1" spans="1:11">
      <c r="A469" s="6" t="s">
        <v>11</v>
      </c>
      <c r="B469" s="13" t="s">
        <v>733</v>
      </c>
      <c r="C469" s="15" t="s">
        <v>597</v>
      </c>
      <c r="D469" s="15" t="s">
        <v>734</v>
      </c>
      <c r="E469" s="15" t="s">
        <v>737</v>
      </c>
      <c r="F469" s="17" t="s">
        <v>736</v>
      </c>
      <c r="G469" s="18">
        <v>600</v>
      </c>
      <c r="H469" s="11">
        <f t="shared" si="23"/>
        <v>907.692307692308</v>
      </c>
      <c r="I469" s="8">
        <v>1062</v>
      </c>
      <c r="J469" s="1">
        <f t="shared" si="21"/>
        <v>913.0451544</v>
      </c>
      <c r="K469" s="1">
        <f t="shared" si="22"/>
        <v>1.521741924</v>
      </c>
    </row>
    <row r="470" s="1" customFormat="1" hidden="1" customHeight="1" spans="1:11">
      <c r="A470" s="6" t="s">
        <v>11</v>
      </c>
      <c r="B470" s="6" t="s">
        <v>689</v>
      </c>
      <c r="C470" s="15" t="s">
        <v>597</v>
      </c>
      <c r="D470" s="15" t="s">
        <v>814</v>
      </c>
      <c r="E470" s="15" t="s">
        <v>815</v>
      </c>
      <c r="F470" s="17" t="s">
        <v>685</v>
      </c>
      <c r="G470" s="18">
        <v>128</v>
      </c>
      <c r="H470" s="11">
        <f t="shared" si="23"/>
        <v>8752.13675213675</v>
      </c>
      <c r="I470" s="8">
        <v>10240</v>
      </c>
      <c r="J470" s="1">
        <f t="shared" si="21"/>
        <v>8803.749888</v>
      </c>
      <c r="K470" s="1">
        <f t="shared" si="22"/>
        <v>68.779296</v>
      </c>
    </row>
    <row r="471" s="1" customFormat="1" hidden="1" customHeight="1" spans="1:11">
      <c r="A471" s="6" t="s">
        <v>11</v>
      </c>
      <c r="B471" s="6" t="s">
        <v>754</v>
      </c>
      <c r="C471" s="15" t="s">
        <v>597</v>
      </c>
      <c r="D471" s="6" t="s">
        <v>816</v>
      </c>
      <c r="E471" s="6" t="s">
        <v>817</v>
      </c>
      <c r="F471" s="6" t="s">
        <v>818</v>
      </c>
      <c r="G471" s="7">
        <v>1</v>
      </c>
      <c r="H471" s="11">
        <f t="shared" si="23"/>
        <v>478.632478632479</v>
      </c>
      <c r="I471" s="8">
        <v>560</v>
      </c>
      <c r="J471" s="1">
        <f t="shared" si="21"/>
        <v>481.455072</v>
      </c>
      <c r="K471" s="1">
        <f t="shared" si="22"/>
        <v>481.455072</v>
      </c>
    </row>
    <row r="472" s="1" customFormat="1" hidden="1" customHeight="1" spans="1:11">
      <c r="A472" s="6" t="s">
        <v>11</v>
      </c>
      <c r="B472" s="6" t="s">
        <v>602</v>
      </c>
      <c r="C472" s="15" t="s">
        <v>597</v>
      </c>
      <c r="D472" s="15" t="s">
        <v>617</v>
      </c>
      <c r="E472" s="15" t="s">
        <v>757</v>
      </c>
      <c r="F472" s="17" t="s">
        <v>619</v>
      </c>
      <c r="G472" s="18">
        <v>36</v>
      </c>
      <c r="H472" s="11">
        <f t="shared" si="23"/>
        <v>861.538461538462</v>
      </c>
      <c r="I472" s="8">
        <v>1008</v>
      </c>
      <c r="J472" s="1">
        <f t="shared" si="21"/>
        <v>866.6191296</v>
      </c>
      <c r="K472" s="1">
        <f t="shared" si="22"/>
        <v>24.0727536</v>
      </c>
    </row>
    <row r="473" s="1" customFormat="1" hidden="1" customHeight="1" spans="1:11">
      <c r="A473" s="6" t="s">
        <v>11</v>
      </c>
      <c r="B473" s="6" t="s">
        <v>602</v>
      </c>
      <c r="C473" s="15" t="s">
        <v>597</v>
      </c>
      <c r="D473" s="15" t="s">
        <v>617</v>
      </c>
      <c r="E473" s="15" t="s">
        <v>819</v>
      </c>
      <c r="F473" s="17" t="s">
        <v>619</v>
      </c>
      <c r="G473" s="18">
        <v>36</v>
      </c>
      <c r="H473" s="11">
        <f t="shared" si="23"/>
        <v>861.538461538462</v>
      </c>
      <c r="I473" s="8">
        <v>1008</v>
      </c>
      <c r="J473" s="1">
        <f t="shared" si="21"/>
        <v>866.6191296</v>
      </c>
      <c r="K473" s="1">
        <f t="shared" si="22"/>
        <v>24.0727536</v>
      </c>
    </row>
    <row r="474" s="1" customFormat="1" hidden="1" customHeight="1" spans="1:11">
      <c r="A474" s="6" t="s">
        <v>11</v>
      </c>
      <c r="B474" s="6" t="s">
        <v>609</v>
      </c>
      <c r="C474" s="15" t="s">
        <v>597</v>
      </c>
      <c r="D474" s="15" t="s">
        <v>820</v>
      </c>
      <c r="E474" s="15" t="s">
        <v>821</v>
      </c>
      <c r="F474" s="17" t="s">
        <v>822</v>
      </c>
      <c r="G474" s="18">
        <v>50</v>
      </c>
      <c r="H474" s="11">
        <f t="shared" si="23"/>
        <v>34.1880341880342</v>
      </c>
      <c r="I474" s="8">
        <v>40</v>
      </c>
      <c r="J474" s="1">
        <f t="shared" si="21"/>
        <v>34.389648</v>
      </c>
      <c r="K474" s="1">
        <f t="shared" si="22"/>
        <v>0.68779296</v>
      </c>
    </row>
    <row r="475" s="1" customFormat="1" hidden="1" customHeight="1" spans="1:11">
      <c r="A475" s="6" t="s">
        <v>11</v>
      </c>
      <c r="B475" s="6" t="s">
        <v>609</v>
      </c>
      <c r="C475" s="15" t="s">
        <v>597</v>
      </c>
      <c r="D475" s="15" t="s">
        <v>820</v>
      </c>
      <c r="E475" s="15" t="s">
        <v>821</v>
      </c>
      <c r="F475" s="17" t="s">
        <v>822</v>
      </c>
      <c r="G475" s="18">
        <v>250</v>
      </c>
      <c r="H475" s="11">
        <f t="shared" si="23"/>
        <v>170.940170940171</v>
      </c>
      <c r="I475" s="8">
        <v>200</v>
      </c>
      <c r="J475" s="1">
        <f t="shared" si="21"/>
        <v>171.94824</v>
      </c>
      <c r="K475" s="1">
        <f t="shared" si="22"/>
        <v>0.68779296</v>
      </c>
    </row>
    <row r="476" s="1" customFormat="1" hidden="1" customHeight="1" spans="1:11">
      <c r="A476" s="6" t="s">
        <v>11</v>
      </c>
      <c r="B476" s="6" t="s">
        <v>609</v>
      </c>
      <c r="C476" s="15" t="s">
        <v>597</v>
      </c>
      <c r="D476" s="15" t="s">
        <v>624</v>
      </c>
      <c r="E476" s="15" t="s">
        <v>625</v>
      </c>
      <c r="F476" s="17" t="s">
        <v>626</v>
      </c>
      <c r="G476" s="18">
        <v>24</v>
      </c>
      <c r="H476" s="11">
        <f t="shared" si="23"/>
        <v>127.179487179487</v>
      </c>
      <c r="I476" s="8">
        <v>148.8</v>
      </c>
      <c r="J476" s="1">
        <f t="shared" si="21"/>
        <v>127.92949056</v>
      </c>
      <c r="K476" s="1">
        <f t="shared" si="22"/>
        <v>5.33039544</v>
      </c>
    </row>
    <row r="477" s="1" customFormat="1" hidden="1" customHeight="1" spans="1:11">
      <c r="A477" s="6" t="s">
        <v>11</v>
      </c>
      <c r="B477" s="6" t="s">
        <v>703</v>
      </c>
      <c r="C477" s="15" t="s">
        <v>597</v>
      </c>
      <c r="D477" s="15" t="s">
        <v>704</v>
      </c>
      <c r="E477" s="15" t="s">
        <v>635</v>
      </c>
      <c r="F477" s="17" t="s">
        <v>705</v>
      </c>
      <c r="G477" s="18">
        <v>25000</v>
      </c>
      <c r="H477" s="11">
        <f t="shared" si="23"/>
        <v>3205.12820512821</v>
      </c>
      <c r="I477" s="8">
        <v>3750</v>
      </c>
      <c r="J477" s="1">
        <f t="shared" si="21"/>
        <v>3224.0295</v>
      </c>
      <c r="K477" s="1">
        <f t="shared" si="22"/>
        <v>0.12896118</v>
      </c>
    </row>
    <row r="478" s="1" customFormat="1" hidden="1" customHeight="1" spans="1:11">
      <c r="A478" s="6" t="s">
        <v>11</v>
      </c>
      <c r="B478" s="6" t="s">
        <v>649</v>
      </c>
      <c r="C478" s="15" t="s">
        <v>597</v>
      </c>
      <c r="D478" s="15" t="s">
        <v>650</v>
      </c>
      <c r="E478" s="15" t="s">
        <v>653</v>
      </c>
      <c r="F478" s="17" t="s">
        <v>652</v>
      </c>
      <c r="G478" s="18">
        <v>100</v>
      </c>
      <c r="H478" s="11">
        <f t="shared" si="23"/>
        <v>188.034188034188</v>
      </c>
      <c r="I478" s="8">
        <v>220</v>
      </c>
      <c r="J478" s="1">
        <f t="shared" si="21"/>
        <v>189.143064</v>
      </c>
      <c r="K478" s="1">
        <f t="shared" si="22"/>
        <v>1.89143064</v>
      </c>
    </row>
    <row r="479" s="1" customFormat="1" hidden="1" customHeight="1" spans="1:11">
      <c r="A479" s="6" t="s">
        <v>11</v>
      </c>
      <c r="B479" s="6" t="s">
        <v>190</v>
      </c>
      <c r="C479" s="15" t="s">
        <v>597</v>
      </c>
      <c r="D479" s="15" t="s">
        <v>728</v>
      </c>
      <c r="E479" s="15" t="s">
        <v>823</v>
      </c>
      <c r="F479" s="17" t="s">
        <v>190</v>
      </c>
      <c r="G479" s="18">
        <v>50</v>
      </c>
      <c r="H479" s="11">
        <f t="shared" si="23"/>
        <v>153.846153846154</v>
      </c>
      <c r="I479" s="8">
        <v>180</v>
      </c>
      <c r="J479" s="1">
        <f t="shared" si="21"/>
        <v>154.753416</v>
      </c>
      <c r="K479" s="1">
        <f t="shared" si="22"/>
        <v>3.09506832</v>
      </c>
    </row>
    <row r="480" s="1" customFormat="1" hidden="1" customHeight="1" spans="1:11">
      <c r="A480" s="6" t="s">
        <v>11</v>
      </c>
      <c r="B480" s="6" t="s">
        <v>655</v>
      </c>
      <c r="C480" s="15" t="s">
        <v>597</v>
      </c>
      <c r="D480" s="15" t="s">
        <v>824</v>
      </c>
      <c r="E480" s="15" t="s">
        <v>825</v>
      </c>
      <c r="F480" s="17" t="s">
        <v>655</v>
      </c>
      <c r="G480" s="18">
        <v>2400</v>
      </c>
      <c r="H480" s="11">
        <f t="shared" si="23"/>
        <v>841.025641025641</v>
      </c>
      <c r="I480" s="8">
        <v>984</v>
      </c>
      <c r="J480" s="1">
        <f t="shared" si="21"/>
        <v>845.9853408</v>
      </c>
      <c r="K480" s="1">
        <f t="shared" si="22"/>
        <v>0.352493892</v>
      </c>
    </row>
    <row r="481" s="1" customFormat="1" hidden="1" customHeight="1" spans="1:11">
      <c r="A481" s="6" t="s">
        <v>11</v>
      </c>
      <c r="B481" s="6" t="s">
        <v>826</v>
      </c>
      <c r="C481" s="15" t="s">
        <v>597</v>
      </c>
      <c r="D481" s="15" t="s">
        <v>827</v>
      </c>
      <c r="E481" s="15" t="s">
        <v>712</v>
      </c>
      <c r="F481" s="17" t="s">
        <v>828</v>
      </c>
      <c r="G481" s="18">
        <v>160</v>
      </c>
      <c r="H481" s="11">
        <f t="shared" si="23"/>
        <v>232.478632478633</v>
      </c>
      <c r="I481" s="8">
        <v>272</v>
      </c>
      <c r="J481" s="1">
        <f t="shared" si="21"/>
        <v>233.8496064</v>
      </c>
      <c r="K481" s="1">
        <f t="shared" si="22"/>
        <v>1.46156004</v>
      </c>
    </row>
    <row r="482" s="1" customFormat="1" hidden="1" customHeight="1" spans="1:11">
      <c r="A482" s="6" t="s">
        <v>11</v>
      </c>
      <c r="B482" s="6" t="s">
        <v>609</v>
      </c>
      <c r="C482" s="15" t="s">
        <v>597</v>
      </c>
      <c r="D482" s="15" t="s">
        <v>646</v>
      </c>
      <c r="E482" s="15" t="s">
        <v>83</v>
      </c>
      <c r="F482" s="17" t="s">
        <v>751</v>
      </c>
      <c r="G482" s="18">
        <v>1</v>
      </c>
      <c r="H482" s="11">
        <f t="shared" si="23"/>
        <v>128.205128205128</v>
      </c>
      <c r="I482" s="8">
        <v>150</v>
      </c>
      <c r="J482" s="1">
        <f t="shared" si="21"/>
        <v>128.96118</v>
      </c>
      <c r="K482" s="1">
        <f t="shared" si="22"/>
        <v>128.96118</v>
      </c>
    </row>
    <row r="483" s="1" customFormat="1" hidden="1" customHeight="1" spans="1:11">
      <c r="A483" s="6" t="s">
        <v>11</v>
      </c>
      <c r="B483" s="6" t="s">
        <v>609</v>
      </c>
      <c r="C483" s="15" t="s">
        <v>597</v>
      </c>
      <c r="D483" s="15" t="s">
        <v>743</v>
      </c>
      <c r="E483" s="15" t="s">
        <v>681</v>
      </c>
      <c r="F483" s="17" t="s">
        <v>745</v>
      </c>
      <c r="G483" s="18">
        <v>160</v>
      </c>
      <c r="H483" s="11">
        <f t="shared" si="23"/>
        <v>1025.64102564103</v>
      </c>
      <c r="I483" s="8">
        <v>1200</v>
      </c>
      <c r="J483" s="1">
        <f t="shared" si="21"/>
        <v>1031.68944</v>
      </c>
      <c r="K483" s="1">
        <f t="shared" si="22"/>
        <v>6.448059</v>
      </c>
    </row>
    <row r="484" s="1" customFormat="1" hidden="1" customHeight="1" spans="1:11">
      <c r="A484" s="6" t="s">
        <v>11</v>
      </c>
      <c r="B484" s="6" t="s">
        <v>602</v>
      </c>
      <c r="C484" s="15" t="s">
        <v>597</v>
      </c>
      <c r="D484" s="15" t="s">
        <v>617</v>
      </c>
      <c r="E484" s="15" t="s">
        <v>757</v>
      </c>
      <c r="F484" s="17" t="s">
        <v>619</v>
      </c>
      <c r="G484" s="18">
        <v>48</v>
      </c>
      <c r="H484" s="11">
        <f t="shared" si="23"/>
        <v>1148.71794871795</v>
      </c>
      <c r="I484" s="8">
        <v>1344</v>
      </c>
      <c r="J484" s="1">
        <f t="shared" si="21"/>
        <v>1155.4921728</v>
      </c>
      <c r="K484" s="1">
        <f t="shared" si="22"/>
        <v>24.0727536</v>
      </c>
    </row>
    <row r="485" s="1" customFormat="1" hidden="1" customHeight="1" spans="1:11">
      <c r="A485" s="6" t="s">
        <v>11</v>
      </c>
      <c r="B485" s="6" t="s">
        <v>609</v>
      </c>
      <c r="C485" s="15" t="s">
        <v>597</v>
      </c>
      <c r="D485" s="15" t="s">
        <v>743</v>
      </c>
      <c r="E485" s="15" t="s">
        <v>759</v>
      </c>
      <c r="F485" s="17" t="s">
        <v>745</v>
      </c>
      <c r="G485" s="18">
        <v>160</v>
      </c>
      <c r="H485" s="11">
        <f t="shared" si="23"/>
        <v>1025.64102564103</v>
      </c>
      <c r="I485" s="8">
        <v>1200</v>
      </c>
      <c r="J485" s="1">
        <f t="shared" si="21"/>
        <v>1031.68944</v>
      </c>
      <c r="K485" s="1">
        <f t="shared" si="22"/>
        <v>6.448059</v>
      </c>
    </row>
    <row r="486" s="1" customFormat="1" hidden="1" customHeight="1" spans="1:11">
      <c r="A486" s="6" t="s">
        <v>11</v>
      </c>
      <c r="B486" s="6" t="s">
        <v>760</v>
      </c>
      <c r="C486" s="15" t="s">
        <v>597</v>
      </c>
      <c r="D486" s="15" t="s">
        <v>761</v>
      </c>
      <c r="E486" s="15" t="s">
        <v>622</v>
      </c>
      <c r="F486" s="17" t="s">
        <v>762</v>
      </c>
      <c r="G486" s="18">
        <v>5</v>
      </c>
      <c r="H486" s="11">
        <f t="shared" si="23"/>
        <v>299.145299145299</v>
      </c>
      <c r="I486" s="8">
        <v>350</v>
      </c>
      <c r="J486" s="1">
        <f t="shared" si="21"/>
        <v>300.90942</v>
      </c>
      <c r="K486" s="1">
        <f t="shared" si="22"/>
        <v>60.181884</v>
      </c>
    </row>
    <row r="487" s="1" customFormat="1" hidden="1" customHeight="1" spans="1:11">
      <c r="A487" s="6" t="s">
        <v>11</v>
      </c>
      <c r="B487" s="6" t="s">
        <v>609</v>
      </c>
      <c r="C487" s="15" t="s">
        <v>597</v>
      </c>
      <c r="D487" s="15" t="s">
        <v>610</v>
      </c>
      <c r="E487" s="15" t="s">
        <v>611</v>
      </c>
      <c r="F487" s="17" t="s">
        <v>612</v>
      </c>
      <c r="G487" s="18">
        <v>200</v>
      </c>
      <c r="H487" s="11">
        <f t="shared" si="23"/>
        <v>184.615384615385</v>
      </c>
      <c r="I487" s="8">
        <v>216</v>
      </c>
      <c r="J487" s="1">
        <f t="shared" si="21"/>
        <v>185.7040992</v>
      </c>
      <c r="K487" s="1">
        <f t="shared" si="22"/>
        <v>0.928520496</v>
      </c>
    </row>
    <row r="488" s="1" customFormat="1" hidden="1" customHeight="1" spans="1:11">
      <c r="A488" s="6" t="s">
        <v>11</v>
      </c>
      <c r="B488" s="6" t="s">
        <v>609</v>
      </c>
      <c r="C488" s="15" t="s">
        <v>597</v>
      </c>
      <c r="D488" s="15" t="s">
        <v>610</v>
      </c>
      <c r="E488" s="15" t="s">
        <v>611</v>
      </c>
      <c r="F488" s="17" t="s">
        <v>612</v>
      </c>
      <c r="G488" s="18">
        <v>1800</v>
      </c>
      <c r="H488" s="11">
        <f t="shared" si="23"/>
        <v>1661.53846153846</v>
      </c>
      <c r="I488" s="8">
        <v>1944</v>
      </c>
      <c r="J488" s="1">
        <f t="shared" si="21"/>
        <v>1671.3368928</v>
      </c>
      <c r="K488" s="1">
        <f t="shared" si="22"/>
        <v>0.928520496</v>
      </c>
    </row>
    <row r="489" s="1" customFormat="1" hidden="1" customHeight="1" spans="1:11">
      <c r="A489" s="6" t="s">
        <v>11</v>
      </c>
      <c r="B489" s="6" t="s">
        <v>609</v>
      </c>
      <c r="C489" s="15" t="s">
        <v>597</v>
      </c>
      <c r="D489" s="15" t="s">
        <v>610</v>
      </c>
      <c r="E489" s="15" t="s">
        <v>811</v>
      </c>
      <c r="F489" s="17" t="s">
        <v>612</v>
      </c>
      <c r="G489" s="18">
        <v>2000</v>
      </c>
      <c r="H489" s="11">
        <f t="shared" si="23"/>
        <v>1846.15384615385</v>
      </c>
      <c r="I489" s="8">
        <v>2160</v>
      </c>
      <c r="J489" s="1">
        <f t="shared" si="21"/>
        <v>1857.040992</v>
      </c>
      <c r="K489" s="1">
        <f t="shared" si="22"/>
        <v>0.928520496</v>
      </c>
    </row>
    <row r="490" s="1" customFormat="1" hidden="1" customHeight="1" spans="1:11">
      <c r="A490" s="6" t="s">
        <v>11</v>
      </c>
      <c r="B490" s="6" t="s">
        <v>609</v>
      </c>
      <c r="C490" s="15" t="s">
        <v>597</v>
      </c>
      <c r="D490" s="15" t="s">
        <v>621</v>
      </c>
      <c r="E490" s="15" t="s">
        <v>622</v>
      </c>
      <c r="F490" s="17" t="s">
        <v>623</v>
      </c>
      <c r="G490" s="18">
        <v>150</v>
      </c>
      <c r="H490" s="11">
        <f t="shared" si="23"/>
        <v>769.230769230769</v>
      </c>
      <c r="I490" s="8">
        <v>900</v>
      </c>
      <c r="J490" s="1">
        <f t="shared" si="21"/>
        <v>773.76708</v>
      </c>
      <c r="K490" s="1">
        <f t="shared" si="22"/>
        <v>5.1584472</v>
      </c>
    </row>
    <row r="491" s="1" customFormat="1" hidden="1" customHeight="1" spans="1:11">
      <c r="A491" s="6" t="s">
        <v>11</v>
      </c>
      <c r="B491" s="6" t="s">
        <v>609</v>
      </c>
      <c r="C491" s="15" t="s">
        <v>597</v>
      </c>
      <c r="D491" s="15" t="s">
        <v>808</v>
      </c>
      <c r="E491" s="15" t="s">
        <v>809</v>
      </c>
      <c r="F491" s="17" t="s">
        <v>810</v>
      </c>
      <c r="G491" s="18">
        <v>250</v>
      </c>
      <c r="H491" s="11">
        <f t="shared" si="23"/>
        <v>961.538461538462</v>
      </c>
      <c r="I491" s="8">
        <v>1125</v>
      </c>
      <c r="J491" s="1">
        <f t="shared" si="21"/>
        <v>967.20885</v>
      </c>
      <c r="K491" s="1">
        <f t="shared" si="22"/>
        <v>3.8688354</v>
      </c>
    </row>
    <row r="492" s="1" customFormat="1" hidden="1" customHeight="1" spans="1:11">
      <c r="A492" s="6" t="s">
        <v>11</v>
      </c>
      <c r="B492" s="6" t="s">
        <v>627</v>
      </c>
      <c r="C492" s="15" t="s">
        <v>597</v>
      </c>
      <c r="D492" s="15" t="s">
        <v>628</v>
      </c>
      <c r="E492" s="15" t="s">
        <v>632</v>
      </c>
      <c r="F492" s="17" t="s">
        <v>630</v>
      </c>
      <c r="G492" s="18">
        <v>4</v>
      </c>
      <c r="H492" s="11">
        <f t="shared" si="23"/>
        <v>4914.52991452992</v>
      </c>
      <c r="I492" s="8">
        <v>5750</v>
      </c>
      <c r="J492" s="1">
        <f t="shared" si="21"/>
        <v>4943.5119</v>
      </c>
      <c r="K492" s="1">
        <f t="shared" si="22"/>
        <v>1235.877975</v>
      </c>
    </row>
    <row r="493" s="1" customFormat="1" hidden="1" customHeight="1" spans="1:11">
      <c r="A493" s="6" t="s">
        <v>11</v>
      </c>
      <c r="B493" s="6" t="s">
        <v>627</v>
      </c>
      <c r="C493" s="15" t="s">
        <v>597</v>
      </c>
      <c r="D493" s="15" t="s">
        <v>628</v>
      </c>
      <c r="E493" s="15" t="s">
        <v>632</v>
      </c>
      <c r="F493" s="17" t="s">
        <v>630</v>
      </c>
      <c r="G493" s="18">
        <v>4</v>
      </c>
      <c r="H493" s="11">
        <f t="shared" si="23"/>
        <v>4914.52991452992</v>
      </c>
      <c r="I493" s="8">
        <v>5750</v>
      </c>
      <c r="J493" s="1">
        <f t="shared" si="21"/>
        <v>4943.5119</v>
      </c>
      <c r="K493" s="1">
        <f t="shared" si="22"/>
        <v>1235.877975</v>
      </c>
    </row>
    <row r="494" s="1" customFormat="1" hidden="1" customHeight="1" spans="1:11">
      <c r="A494" s="6" t="s">
        <v>11</v>
      </c>
      <c r="B494" s="6" t="s">
        <v>627</v>
      </c>
      <c r="C494" s="15" t="s">
        <v>597</v>
      </c>
      <c r="D494" s="15" t="s">
        <v>628</v>
      </c>
      <c r="E494" s="15" t="s">
        <v>629</v>
      </c>
      <c r="F494" s="17" t="s">
        <v>630</v>
      </c>
      <c r="G494" s="18">
        <v>4</v>
      </c>
      <c r="H494" s="11">
        <f t="shared" si="23"/>
        <v>9401.7094017094</v>
      </c>
      <c r="I494" s="8">
        <v>11000</v>
      </c>
      <c r="J494" s="1">
        <f t="shared" si="21"/>
        <v>9457.1532</v>
      </c>
      <c r="K494" s="1">
        <f t="shared" si="22"/>
        <v>2364.2883</v>
      </c>
    </row>
    <row r="495" s="1" customFormat="1" hidden="1" customHeight="1" spans="1:11">
      <c r="A495" s="6" t="s">
        <v>11</v>
      </c>
      <c r="B495" s="6" t="s">
        <v>627</v>
      </c>
      <c r="C495" s="15" t="s">
        <v>597</v>
      </c>
      <c r="D495" s="15" t="s">
        <v>628</v>
      </c>
      <c r="E495" s="15" t="s">
        <v>629</v>
      </c>
      <c r="F495" s="17" t="s">
        <v>630</v>
      </c>
      <c r="G495" s="18">
        <v>4</v>
      </c>
      <c r="H495" s="11">
        <f t="shared" si="23"/>
        <v>9401.7094017094</v>
      </c>
      <c r="I495" s="8">
        <v>11000</v>
      </c>
      <c r="J495" s="1">
        <f t="shared" si="21"/>
        <v>9457.1532</v>
      </c>
      <c r="K495" s="1">
        <f t="shared" si="22"/>
        <v>2364.2883</v>
      </c>
    </row>
    <row r="496" s="1" customFormat="1" hidden="1" customHeight="1" spans="1:11">
      <c r="A496" s="6" t="s">
        <v>11</v>
      </c>
      <c r="B496" s="6" t="s">
        <v>627</v>
      </c>
      <c r="C496" s="15" t="s">
        <v>597</v>
      </c>
      <c r="D496" s="15" t="s">
        <v>628</v>
      </c>
      <c r="E496" s="15" t="s">
        <v>629</v>
      </c>
      <c r="F496" s="17" t="s">
        <v>630</v>
      </c>
      <c r="G496" s="18">
        <v>4</v>
      </c>
      <c r="H496" s="11">
        <f t="shared" si="23"/>
        <v>9401.7094017094</v>
      </c>
      <c r="I496" s="8">
        <v>11000</v>
      </c>
      <c r="J496" s="1">
        <f t="shared" si="21"/>
        <v>9457.1532</v>
      </c>
      <c r="K496" s="1">
        <f t="shared" si="22"/>
        <v>2364.2883</v>
      </c>
    </row>
    <row r="497" s="1" customFormat="1" hidden="1" customHeight="1" spans="1:11">
      <c r="A497" s="6" t="s">
        <v>11</v>
      </c>
      <c r="B497" s="6" t="s">
        <v>627</v>
      </c>
      <c r="C497" s="15" t="s">
        <v>597</v>
      </c>
      <c r="D497" s="15" t="s">
        <v>628</v>
      </c>
      <c r="E497" s="15" t="s">
        <v>629</v>
      </c>
      <c r="F497" s="17" t="s">
        <v>630</v>
      </c>
      <c r="G497" s="18">
        <v>4</v>
      </c>
      <c r="H497" s="11">
        <f t="shared" si="23"/>
        <v>9401.7094017094</v>
      </c>
      <c r="I497" s="8">
        <v>11000</v>
      </c>
      <c r="J497" s="1">
        <f t="shared" si="21"/>
        <v>9457.1532</v>
      </c>
      <c r="K497" s="1">
        <f t="shared" si="22"/>
        <v>2364.2883</v>
      </c>
    </row>
    <row r="498" s="1" customFormat="1" hidden="1" customHeight="1" spans="1:11">
      <c r="A498" s="6" t="s">
        <v>11</v>
      </c>
      <c r="B498" s="6" t="s">
        <v>627</v>
      </c>
      <c r="C498" s="15" t="s">
        <v>597</v>
      </c>
      <c r="D498" s="15" t="s">
        <v>628</v>
      </c>
      <c r="E498" s="15" t="s">
        <v>629</v>
      </c>
      <c r="F498" s="17" t="s">
        <v>630</v>
      </c>
      <c r="G498" s="18">
        <v>4</v>
      </c>
      <c r="H498" s="11">
        <f t="shared" si="23"/>
        <v>9401.7094017094</v>
      </c>
      <c r="I498" s="8">
        <v>11000</v>
      </c>
      <c r="J498" s="1">
        <f t="shared" si="21"/>
        <v>9457.1532</v>
      </c>
      <c r="K498" s="1">
        <f t="shared" si="22"/>
        <v>2364.2883</v>
      </c>
    </row>
    <row r="499" s="1" customFormat="1" hidden="1" customHeight="1" spans="1:11">
      <c r="A499" s="6" t="s">
        <v>11</v>
      </c>
      <c r="B499" s="6" t="s">
        <v>609</v>
      </c>
      <c r="C499" s="15" t="s">
        <v>597</v>
      </c>
      <c r="D499" s="15" t="s">
        <v>746</v>
      </c>
      <c r="E499" s="15" t="s">
        <v>776</v>
      </c>
      <c r="F499" s="17" t="s">
        <v>748</v>
      </c>
      <c r="G499" s="18">
        <v>5</v>
      </c>
      <c r="H499" s="11">
        <f t="shared" si="23"/>
        <v>287.179487179487</v>
      </c>
      <c r="I499" s="8">
        <v>336</v>
      </c>
      <c r="J499" s="1">
        <f t="shared" si="21"/>
        <v>288.8730432</v>
      </c>
      <c r="K499" s="1">
        <f t="shared" si="22"/>
        <v>57.77460864</v>
      </c>
    </row>
    <row r="500" s="1" customFormat="1" hidden="1" customHeight="1" spans="1:11">
      <c r="A500" s="6" t="s">
        <v>11</v>
      </c>
      <c r="B500" s="6" t="s">
        <v>190</v>
      </c>
      <c r="C500" s="15" t="s">
        <v>597</v>
      </c>
      <c r="D500" s="15" t="s">
        <v>191</v>
      </c>
      <c r="E500" s="15" t="s">
        <v>829</v>
      </c>
      <c r="F500" s="17" t="s">
        <v>830</v>
      </c>
      <c r="G500" s="18">
        <v>14000</v>
      </c>
      <c r="H500" s="11">
        <f t="shared" si="23"/>
        <v>6341.88034188034</v>
      </c>
      <c r="I500" s="8">
        <v>7420</v>
      </c>
      <c r="J500" s="1">
        <f t="shared" si="21"/>
        <v>6379.279704</v>
      </c>
      <c r="K500" s="1">
        <f t="shared" si="22"/>
        <v>0.455662836</v>
      </c>
    </row>
    <row r="501" s="1" customFormat="1" hidden="1" customHeight="1" spans="1:11">
      <c r="A501" s="6" t="s">
        <v>11</v>
      </c>
      <c r="B501" s="6" t="s">
        <v>190</v>
      </c>
      <c r="C501" s="15" t="s">
        <v>597</v>
      </c>
      <c r="D501" s="15" t="s">
        <v>191</v>
      </c>
      <c r="E501" s="15" t="s">
        <v>831</v>
      </c>
      <c r="F501" s="17" t="s">
        <v>830</v>
      </c>
      <c r="G501" s="18">
        <v>500</v>
      </c>
      <c r="H501" s="11">
        <f t="shared" si="23"/>
        <v>940.17094017094</v>
      </c>
      <c r="I501" s="8">
        <v>1100</v>
      </c>
      <c r="J501" s="1">
        <f t="shared" si="21"/>
        <v>945.71532</v>
      </c>
      <c r="K501" s="1">
        <f t="shared" si="22"/>
        <v>1.89143064</v>
      </c>
    </row>
    <row r="502" s="1" customFormat="1" hidden="1" customHeight="1" spans="1:11">
      <c r="A502" s="6" t="s">
        <v>11</v>
      </c>
      <c r="B502" s="6" t="s">
        <v>658</v>
      </c>
      <c r="C502" s="15" t="s">
        <v>597</v>
      </c>
      <c r="D502" s="15" t="s">
        <v>659</v>
      </c>
      <c r="E502" s="15" t="s">
        <v>660</v>
      </c>
      <c r="F502" s="17" t="s">
        <v>658</v>
      </c>
      <c r="G502" s="18">
        <v>800</v>
      </c>
      <c r="H502" s="11">
        <f t="shared" si="23"/>
        <v>1709.40170940171</v>
      </c>
      <c r="I502" s="8">
        <v>2000</v>
      </c>
      <c r="J502" s="1">
        <f t="shared" si="21"/>
        <v>1719.4824</v>
      </c>
      <c r="K502" s="1">
        <f t="shared" si="22"/>
        <v>2.149353</v>
      </c>
    </row>
    <row r="503" s="1" customFormat="1" hidden="1" customHeight="1" spans="1:11">
      <c r="A503" s="6" t="s">
        <v>11</v>
      </c>
      <c r="B503" s="6" t="s">
        <v>190</v>
      </c>
      <c r="C503" s="15" t="s">
        <v>597</v>
      </c>
      <c r="D503" s="15" t="s">
        <v>728</v>
      </c>
      <c r="E503" s="15" t="s">
        <v>805</v>
      </c>
      <c r="F503" s="17" t="s">
        <v>190</v>
      </c>
      <c r="G503" s="18">
        <v>5000</v>
      </c>
      <c r="H503" s="11">
        <f t="shared" si="23"/>
        <v>1923.07692307692</v>
      </c>
      <c r="I503" s="8">
        <v>2250</v>
      </c>
      <c r="J503" s="1">
        <f t="shared" si="21"/>
        <v>1934.4177</v>
      </c>
      <c r="K503" s="1">
        <f t="shared" si="22"/>
        <v>0.38688354</v>
      </c>
    </row>
    <row r="504" s="1" customFormat="1" hidden="1" customHeight="1" spans="1:11">
      <c r="A504" s="6" t="s">
        <v>11</v>
      </c>
      <c r="B504" s="6" t="s">
        <v>190</v>
      </c>
      <c r="C504" s="15" t="s">
        <v>597</v>
      </c>
      <c r="D504" s="15" t="s">
        <v>728</v>
      </c>
      <c r="E504" s="15" t="s">
        <v>805</v>
      </c>
      <c r="F504" s="17" t="s">
        <v>190</v>
      </c>
      <c r="G504" s="18">
        <v>6400</v>
      </c>
      <c r="H504" s="11">
        <f t="shared" si="23"/>
        <v>2461.53846153846</v>
      </c>
      <c r="I504" s="8">
        <v>2880</v>
      </c>
      <c r="J504" s="1">
        <f t="shared" si="21"/>
        <v>2476.054656</v>
      </c>
      <c r="K504" s="1">
        <f t="shared" si="22"/>
        <v>0.38688354</v>
      </c>
    </row>
    <row r="505" s="1" customFormat="1" hidden="1" customHeight="1" spans="1:11">
      <c r="A505" s="6" t="s">
        <v>11</v>
      </c>
      <c r="B505" s="6" t="s">
        <v>658</v>
      </c>
      <c r="C505" s="15" t="s">
        <v>597</v>
      </c>
      <c r="D505" s="15" t="s">
        <v>812</v>
      </c>
      <c r="E505" s="15" t="s">
        <v>813</v>
      </c>
      <c r="F505" s="17" t="s">
        <v>658</v>
      </c>
      <c r="G505" s="18">
        <v>300</v>
      </c>
      <c r="H505" s="11">
        <f t="shared" si="23"/>
        <v>512.820512820513</v>
      </c>
      <c r="I505" s="8">
        <v>600</v>
      </c>
      <c r="J505" s="1">
        <f t="shared" si="21"/>
        <v>515.84472</v>
      </c>
      <c r="K505" s="1">
        <f t="shared" si="22"/>
        <v>1.7194824</v>
      </c>
    </row>
    <row r="506" s="1" customFormat="1" hidden="1" customHeight="1" spans="1:11">
      <c r="A506" s="6" t="s">
        <v>11</v>
      </c>
      <c r="B506" s="6" t="s">
        <v>655</v>
      </c>
      <c r="C506" s="15" t="s">
        <v>597</v>
      </c>
      <c r="D506" s="15" t="s">
        <v>792</v>
      </c>
      <c r="E506" s="15" t="s">
        <v>793</v>
      </c>
      <c r="F506" s="17" t="s">
        <v>655</v>
      </c>
      <c r="G506" s="18">
        <v>1350</v>
      </c>
      <c r="H506" s="11">
        <f t="shared" si="23"/>
        <v>773.076923076923</v>
      </c>
      <c r="I506" s="8">
        <v>904.5</v>
      </c>
      <c r="J506" s="1">
        <f t="shared" si="21"/>
        <v>777.6359154</v>
      </c>
      <c r="K506" s="1">
        <f t="shared" si="22"/>
        <v>0.576026604</v>
      </c>
    </row>
    <row r="507" s="1" customFormat="1" hidden="1" customHeight="1" spans="1:11">
      <c r="A507" s="6" t="s">
        <v>11</v>
      </c>
      <c r="B507" s="6" t="s">
        <v>609</v>
      </c>
      <c r="C507" s="15" t="s">
        <v>597</v>
      </c>
      <c r="D507" s="15" t="s">
        <v>646</v>
      </c>
      <c r="E507" s="15" t="s">
        <v>832</v>
      </c>
      <c r="F507" s="17" t="s">
        <v>685</v>
      </c>
      <c r="G507" s="18">
        <v>3</v>
      </c>
      <c r="H507" s="11">
        <f t="shared" si="23"/>
        <v>3307.69230769231</v>
      </c>
      <c r="I507" s="8">
        <v>3870</v>
      </c>
      <c r="J507" s="1">
        <f t="shared" si="21"/>
        <v>3327.198444</v>
      </c>
      <c r="K507" s="1">
        <f t="shared" si="22"/>
        <v>1109.066148</v>
      </c>
    </row>
    <row r="508" s="1" customFormat="1" hidden="1" customHeight="1" spans="1:11">
      <c r="A508" s="6" t="s">
        <v>11</v>
      </c>
      <c r="B508" s="6" t="s">
        <v>833</v>
      </c>
      <c r="C508" s="15" t="s">
        <v>597</v>
      </c>
      <c r="D508" s="15" t="s">
        <v>834</v>
      </c>
      <c r="E508" s="15" t="s">
        <v>835</v>
      </c>
      <c r="F508" s="17" t="s">
        <v>833</v>
      </c>
      <c r="G508" s="18">
        <v>120</v>
      </c>
      <c r="H508" s="11">
        <f t="shared" si="23"/>
        <v>1948.71794871795</v>
      </c>
      <c r="I508" s="8">
        <v>2280</v>
      </c>
      <c r="J508" s="1">
        <f t="shared" si="21"/>
        <v>1960.209936</v>
      </c>
      <c r="K508" s="1">
        <f t="shared" si="22"/>
        <v>16.3350828</v>
      </c>
    </row>
    <row r="509" s="1" customFormat="1" hidden="1" customHeight="1" spans="1:11">
      <c r="A509" s="6" t="s">
        <v>11</v>
      </c>
      <c r="B509" s="6" t="s">
        <v>609</v>
      </c>
      <c r="C509" s="15" t="s">
        <v>597</v>
      </c>
      <c r="D509" s="15" t="s">
        <v>621</v>
      </c>
      <c r="E509" s="15" t="s">
        <v>622</v>
      </c>
      <c r="F509" s="17" t="s">
        <v>623</v>
      </c>
      <c r="G509" s="18">
        <v>300</v>
      </c>
      <c r="H509" s="11">
        <f t="shared" si="23"/>
        <v>1538.46153846154</v>
      </c>
      <c r="I509" s="8">
        <v>1800</v>
      </c>
      <c r="J509" s="1">
        <f t="shared" si="21"/>
        <v>1547.53416</v>
      </c>
      <c r="K509" s="1">
        <f t="shared" si="22"/>
        <v>5.1584472</v>
      </c>
    </row>
    <row r="510" s="1" customFormat="1" hidden="1" customHeight="1" spans="1:11">
      <c r="A510" s="6" t="s">
        <v>11</v>
      </c>
      <c r="B510" s="6" t="s">
        <v>609</v>
      </c>
      <c r="C510" s="15" t="s">
        <v>597</v>
      </c>
      <c r="D510" s="15" t="s">
        <v>610</v>
      </c>
      <c r="E510" s="15" t="s">
        <v>811</v>
      </c>
      <c r="F510" s="17" t="s">
        <v>612</v>
      </c>
      <c r="G510" s="18">
        <v>3000</v>
      </c>
      <c r="H510" s="11">
        <f t="shared" si="23"/>
        <v>2769.23076923077</v>
      </c>
      <c r="I510" s="8">
        <v>3240</v>
      </c>
      <c r="J510" s="1">
        <f t="shared" si="21"/>
        <v>2785.561488</v>
      </c>
      <c r="K510" s="1">
        <f t="shared" si="22"/>
        <v>0.928520496</v>
      </c>
    </row>
    <row r="511" s="1" customFormat="1" hidden="1" customHeight="1" spans="1:11">
      <c r="A511" s="6" t="s">
        <v>11</v>
      </c>
      <c r="B511" s="6" t="s">
        <v>609</v>
      </c>
      <c r="C511" s="15" t="s">
        <v>597</v>
      </c>
      <c r="D511" s="15" t="s">
        <v>610</v>
      </c>
      <c r="E511" s="15" t="s">
        <v>611</v>
      </c>
      <c r="F511" s="17" t="s">
        <v>612</v>
      </c>
      <c r="G511" s="18">
        <v>3000</v>
      </c>
      <c r="H511" s="11">
        <f t="shared" si="23"/>
        <v>2769.23076923077</v>
      </c>
      <c r="I511" s="8">
        <v>3240</v>
      </c>
      <c r="J511" s="1">
        <f t="shared" si="21"/>
        <v>2785.561488</v>
      </c>
      <c r="K511" s="1">
        <f t="shared" si="22"/>
        <v>0.928520496</v>
      </c>
    </row>
    <row r="512" s="1" customFormat="1" hidden="1" customHeight="1" spans="1:11">
      <c r="A512" s="6" t="s">
        <v>11</v>
      </c>
      <c r="B512" s="6" t="s">
        <v>613</v>
      </c>
      <c r="C512" s="15" t="s">
        <v>597</v>
      </c>
      <c r="D512" s="6" t="s">
        <v>614</v>
      </c>
      <c r="E512" s="6" t="s">
        <v>615</v>
      </c>
      <c r="F512" s="6" t="s">
        <v>616</v>
      </c>
      <c r="G512" s="7">
        <v>600</v>
      </c>
      <c r="H512" s="11">
        <f t="shared" si="23"/>
        <v>923.076923076923</v>
      </c>
      <c r="I512" s="8">
        <v>1080</v>
      </c>
      <c r="J512" s="1">
        <f t="shared" si="21"/>
        <v>928.520496</v>
      </c>
      <c r="K512" s="1">
        <f t="shared" si="22"/>
        <v>1.54753416</v>
      </c>
    </row>
    <row r="513" s="1" customFormat="1" hidden="1" customHeight="1" spans="1:11">
      <c r="A513" s="6" t="s">
        <v>11</v>
      </c>
      <c r="B513" s="6" t="s">
        <v>836</v>
      </c>
      <c r="C513" s="15" t="s">
        <v>597</v>
      </c>
      <c r="D513" s="15" t="s">
        <v>837</v>
      </c>
      <c r="E513" s="15" t="s">
        <v>838</v>
      </c>
      <c r="F513" s="17" t="s">
        <v>836</v>
      </c>
      <c r="G513" s="18">
        <v>20</v>
      </c>
      <c r="H513" s="11">
        <f t="shared" si="23"/>
        <v>393.162393162393</v>
      </c>
      <c r="I513" s="8">
        <v>460</v>
      </c>
      <c r="J513" s="1">
        <f t="shared" si="21"/>
        <v>395.480952</v>
      </c>
      <c r="K513" s="1">
        <f t="shared" si="22"/>
        <v>19.7740476</v>
      </c>
    </row>
    <row r="514" s="1" customFormat="1" hidden="1" customHeight="1" spans="1:11">
      <c r="A514" s="6" t="s">
        <v>11</v>
      </c>
      <c r="B514" s="6" t="s">
        <v>661</v>
      </c>
      <c r="C514" s="15" t="s">
        <v>597</v>
      </c>
      <c r="D514" s="15" t="s">
        <v>662</v>
      </c>
      <c r="E514" s="15" t="s">
        <v>663</v>
      </c>
      <c r="F514" s="17" t="s">
        <v>664</v>
      </c>
      <c r="G514" s="18">
        <v>20</v>
      </c>
      <c r="H514" s="11">
        <f t="shared" si="23"/>
        <v>46153.8461538462</v>
      </c>
      <c r="I514" s="8">
        <v>54000</v>
      </c>
      <c r="J514" s="1">
        <f t="shared" si="21"/>
        <v>46426.0248</v>
      </c>
      <c r="K514" s="1">
        <f t="shared" si="22"/>
        <v>2321.30124</v>
      </c>
    </row>
    <row r="515" s="1" customFormat="1" hidden="1" customHeight="1" spans="1:11">
      <c r="A515" s="6" t="s">
        <v>11</v>
      </c>
      <c r="B515" s="6" t="s">
        <v>693</v>
      </c>
      <c r="C515" s="15" t="s">
        <v>597</v>
      </c>
      <c r="D515" s="15" t="s">
        <v>694</v>
      </c>
      <c r="E515" s="15" t="s">
        <v>695</v>
      </c>
      <c r="F515" s="17" t="s">
        <v>693</v>
      </c>
      <c r="G515" s="18">
        <v>1500</v>
      </c>
      <c r="H515" s="11">
        <f t="shared" si="23"/>
        <v>4102.5641025641</v>
      </c>
      <c r="I515" s="8">
        <v>4800</v>
      </c>
      <c r="J515" s="1">
        <f t="shared" ref="J515:J578" si="24">I515*0.8597412</f>
        <v>4126.75776</v>
      </c>
      <c r="K515" s="1">
        <f t="shared" ref="K515:K578" si="25">J515/G515</f>
        <v>2.75117184</v>
      </c>
    </row>
    <row r="516" s="1" customFormat="1" hidden="1" customHeight="1" spans="1:11">
      <c r="A516" s="6" t="s">
        <v>11</v>
      </c>
      <c r="B516" s="6" t="s">
        <v>16</v>
      </c>
      <c r="C516" s="15" t="s">
        <v>839</v>
      </c>
      <c r="D516" s="15" t="s">
        <v>840</v>
      </c>
      <c r="E516" s="15" t="s">
        <v>490</v>
      </c>
      <c r="F516" s="15" t="s">
        <v>841</v>
      </c>
      <c r="G516" s="16">
        <v>10</v>
      </c>
      <c r="H516" s="11">
        <f t="shared" si="23"/>
        <v>52.991452991453</v>
      </c>
      <c r="I516" s="8">
        <v>62</v>
      </c>
      <c r="J516" s="1">
        <f t="shared" si="24"/>
        <v>53.3039544</v>
      </c>
      <c r="K516" s="1">
        <f t="shared" si="25"/>
        <v>5.33039544</v>
      </c>
    </row>
    <row r="517" s="1" customFormat="1" hidden="1" customHeight="1" spans="1:11">
      <c r="A517" s="6" t="s">
        <v>11</v>
      </c>
      <c r="B517" s="6" t="s">
        <v>842</v>
      </c>
      <c r="C517" s="15" t="s">
        <v>839</v>
      </c>
      <c r="D517" s="15" t="s">
        <v>843</v>
      </c>
      <c r="E517" s="15" t="s">
        <v>844</v>
      </c>
      <c r="F517" s="15" t="s">
        <v>845</v>
      </c>
      <c r="G517" s="16">
        <v>50</v>
      </c>
      <c r="H517" s="11">
        <f t="shared" si="23"/>
        <v>5828.20512820513</v>
      </c>
      <c r="I517" s="8">
        <v>6819</v>
      </c>
      <c r="J517" s="1">
        <f t="shared" si="24"/>
        <v>5862.5752428</v>
      </c>
      <c r="K517" s="1">
        <f t="shared" si="25"/>
        <v>117.251504856</v>
      </c>
    </row>
    <row r="518" s="1" customFormat="1" hidden="1" customHeight="1" spans="1:11">
      <c r="A518" s="6" t="s">
        <v>11</v>
      </c>
      <c r="B518" s="6" t="s">
        <v>99</v>
      </c>
      <c r="C518" s="15" t="s">
        <v>839</v>
      </c>
      <c r="D518" s="15" t="s">
        <v>846</v>
      </c>
      <c r="E518" s="15" t="s">
        <v>847</v>
      </c>
      <c r="F518" s="15" t="s">
        <v>848</v>
      </c>
      <c r="G518" s="16">
        <v>40</v>
      </c>
      <c r="H518" s="11">
        <f t="shared" si="23"/>
        <v>248.888888888889</v>
      </c>
      <c r="I518" s="8">
        <v>291.2</v>
      </c>
      <c r="J518" s="1">
        <f t="shared" si="24"/>
        <v>250.35663744</v>
      </c>
      <c r="K518" s="1">
        <f t="shared" si="25"/>
        <v>6.258915936</v>
      </c>
    </row>
    <row r="519" s="1" customFormat="1" hidden="1" customHeight="1" spans="1:11">
      <c r="A519" s="6" t="s">
        <v>11</v>
      </c>
      <c r="B519" s="6" t="s">
        <v>36</v>
      </c>
      <c r="C519" s="15" t="s">
        <v>839</v>
      </c>
      <c r="D519" s="15" t="s">
        <v>849</v>
      </c>
      <c r="E519" s="15" t="s">
        <v>844</v>
      </c>
      <c r="F519" s="15" t="s">
        <v>850</v>
      </c>
      <c r="G519" s="16">
        <v>20</v>
      </c>
      <c r="H519" s="11">
        <f t="shared" si="23"/>
        <v>303.589743589744</v>
      </c>
      <c r="I519" s="8">
        <v>355.2</v>
      </c>
      <c r="J519" s="1">
        <f t="shared" si="24"/>
        <v>305.38007424</v>
      </c>
      <c r="K519" s="1">
        <f t="shared" si="25"/>
        <v>15.269003712</v>
      </c>
    </row>
    <row r="520" s="1" customFormat="1" hidden="1" customHeight="1" spans="1:11">
      <c r="A520" s="6" t="s">
        <v>11</v>
      </c>
      <c r="B520" s="6" t="s">
        <v>99</v>
      </c>
      <c r="C520" s="15" t="s">
        <v>839</v>
      </c>
      <c r="D520" s="15" t="s">
        <v>851</v>
      </c>
      <c r="E520" s="15" t="s">
        <v>852</v>
      </c>
      <c r="F520" s="15" t="s">
        <v>853</v>
      </c>
      <c r="G520" s="16">
        <v>20</v>
      </c>
      <c r="H520" s="11">
        <f t="shared" si="23"/>
        <v>111.111111111111</v>
      </c>
      <c r="I520" s="8">
        <v>130</v>
      </c>
      <c r="J520" s="1">
        <f t="shared" si="24"/>
        <v>111.766356</v>
      </c>
      <c r="K520" s="1">
        <f t="shared" si="25"/>
        <v>5.5883178</v>
      </c>
    </row>
    <row r="521" s="1" customFormat="1" hidden="1" customHeight="1" spans="1:11">
      <c r="A521" s="6" t="s">
        <v>11</v>
      </c>
      <c r="B521" s="6" t="s">
        <v>99</v>
      </c>
      <c r="C521" s="15" t="s">
        <v>839</v>
      </c>
      <c r="D521" s="15" t="s">
        <v>854</v>
      </c>
      <c r="E521" s="15" t="s">
        <v>855</v>
      </c>
      <c r="F521" s="15" t="s">
        <v>856</v>
      </c>
      <c r="G521" s="16">
        <v>2</v>
      </c>
      <c r="H521" s="11">
        <f t="shared" si="23"/>
        <v>47.8632478632479</v>
      </c>
      <c r="I521" s="8">
        <v>56</v>
      </c>
      <c r="J521" s="1">
        <f t="shared" si="24"/>
        <v>48.1455072</v>
      </c>
      <c r="K521" s="1">
        <f t="shared" si="25"/>
        <v>24.0727536</v>
      </c>
    </row>
    <row r="522" s="1" customFormat="1" hidden="1" customHeight="1" spans="1:11">
      <c r="A522" s="6" t="s">
        <v>11</v>
      </c>
      <c r="B522" s="6" t="s">
        <v>99</v>
      </c>
      <c r="C522" s="15" t="s">
        <v>839</v>
      </c>
      <c r="D522" s="15" t="s">
        <v>857</v>
      </c>
      <c r="E522" s="15" t="s">
        <v>858</v>
      </c>
      <c r="F522" s="15" t="s">
        <v>859</v>
      </c>
      <c r="G522" s="16">
        <v>10</v>
      </c>
      <c r="H522" s="11">
        <f t="shared" si="23"/>
        <v>72.2222222222222</v>
      </c>
      <c r="I522" s="8">
        <v>84.5</v>
      </c>
      <c r="J522" s="1">
        <f t="shared" si="24"/>
        <v>72.6481314</v>
      </c>
      <c r="K522" s="1">
        <f t="shared" si="25"/>
        <v>7.26481314</v>
      </c>
    </row>
    <row r="523" s="1" customFormat="1" hidden="1" customHeight="1" spans="1:11">
      <c r="A523" s="6" t="s">
        <v>11</v>
      </c>
      <c r="B523" s="6" t="s">
        <v>860</v>
      </c>
      <c r="C523" s="15" t="s">
        <v>839</v>
      </c>
      <c r="D523" s="15" t="s">
        <v>861</v>
      </c>
      <c r="E523" s="15" t="s">
        <v>570</v>
      </c>
      <c r="F523" s="15" t="s">
        <v>862</v>
      </c>
      <c r="G523" s="16">
        <v>1200</v>
      </c>
      <c r="H523" s="11">
        <f t="shared" ref="H523:H586" si="26">I523/1.17</f>
        <v>52410.2564102564</v>
      </c>
      <c r="I523" s="8">
        <v>61320</v>
      </c>
      <c r="J523" s="1">
        <f t="shared" si="24"/>
        <v>52719.330384</v>
      </c>
      <c r="K523" s="1">
        <f t="shared" si="25"/>
        <v>43.93277532</v>
      </c>
    </row>
    <row r="524" s="1" customFormat="1" hidden="1" customHeight="1" spans="1:11">
      <c r="A524" s="6" t="s">
        <v>11</v>
      </c>
      <c r="B524" s="6" t="s">
        <v>99</v>
      </c>
      <c r="C524" s="15" t="s">
        <v>839</v>
      </c>
      <c r="D524" s="15" t="s">
        <v>854</v>
      </c>
      <c r="E524" s="15" t="s">
        <v>855</v>
      </c>
      <c r="F524" s="15" t="s">
        <v>863</v>
      </c>
      <c r="G524" s="16">
        <v>8</v>
      </c>
      <c r="H524" s="11">
        <f t="shared" si="26"/>
        <v>191.452991452991</v>
      </c>
      <c r="I524" s="8">
        <v>224</v>
      </c>
      <c r="J524" s="1">
        <f t="shared" si="24"/>
        <v>192.5820288</v>
      </c>
      <c r="K524" s="1">
        <f t="shared" si="25"/>
        <v>24.0727536</v>
      </c>
    </row>
    <row r="525" s="1" customFormat="1" hidden="1" customHeight="1" spans="1:11">
      <c r="A525" s="6" t="s">
        <v>11</v>
      </c>
      <c r="B525" s="6" t="s">
        <v>36</v>
      </c>
      <c r="C525" s="15" t="s">
        <v>839</v>
      </c>
      <c r="D525" s="15" t="s">
        <v>864</v>
      </c>
      <c r="E525" s="15" t="s">
        <v>865</v>
      </c>
      <c r="F525" s="15" t="s">
        <v>866</v>
      </c>
      <c r="G525" s="16">
        <v>20</v>
      </c>
      <c r="H525" s="11">
        <f t="shared" si="26"/>
        <v>38.6324786324786</v>
      </c>
      <c r="I525" s="8">
        <v>45.2</v>
      </c>
      <c r="J525" s="1">
        <f t="shared" si="24"/>
        <v>38.86030224</v>
      </c>
      <c r="K525" s="1">
        <f t="shared" si="25"/>
        <v>1.943015112</v>
      </c>
    </row>
    <row r="526" s="1" customFormat="1" hidden="1" customHeight="1" spans="1:11">
      <c r="A526" s="6" t="s">
        <v>11</v>
      </c>
      <c r="B526" s="6" t="s">
        <v>99</v>
      </c>
      <c r="C526" s="15" t="s">
        <v>839</v>
      </c>
      <c r="D526" s="15" t="s">
        <v>867</v>
      </c>
      <c r="E526" s="15" t="s">
        <v>868</v>
      </c>
      <c r="F526" s="15" t="s">
        <v>869</v>
      </c>
      <c r="G526" s="16">
        <v>10</v>
      </c>
      <c r="H526" s="11">
        <f t="shared" si="26"/>
        <v>128.205128205128</v>
      </c>
      <c r="I526" s="8">
        <v>150</v>
      </c>
      <c r="J526" s="1">
        <f t="shared" si="24"/>
        <v>128.96118</v>
      </c>
      <c r="K526" s="1">
        <f t="shared" si="25"/>
        <v>12.896118</v>
      </c>
    </row>
    <row r="527" s="1" customFormat="1" hidden="1" customHeight="1" spans="1:11">
      <c r="A527" s="6" t="s">
        <v>11</v>
      </c>
      <c r="B527" s="6" t="s">
        <v>99</v>
      </c>
      <c r="C527" s="15" t="s">
        <v>839</v>
      </c>
      <c r="D527" s="15" t="s">
        <v>870</v>
      </c>
      <c r="E527" s="15" t="s">
        <v>871</v>
      </c>
      <c r="F527" s="15" t="s">
        <v>872</v>
      </c>
      <c r="G527" s="16">
        <v>60</v>
      </c>
      <c r="H527" s="11">
        <f t="shared" si="26"/>
        <v>553.846153846154</v>
      </c>
      <c r="I527" s="8">
        <v>648</v>
      </c>
      <c r="J527" s="1">
        <f t="shared" si="24"/>
        <v>557.1122976</v>
      </c>
      <c r="K527" s="1">
        <f t="shared" si="25"/>
        <v>9.28520496</v>
      </c>
    </row>
    <row r="528" s="1" customFormat="1" hidden="1" customHeight="1" spans="1:11">
      <c r="A528" s="6" t="s">
        <v>11</v>
      </c>
      <c r="B528" s="6" t="s">
        <v>873</v>
      </c>
      <c r="C528" s="15" t="s">
        <v>839</v>
      </c>
      <c r="D528" s="15" t="s">
        <v>874</v>
      </c>
      <c r="E528" s="15" t="s">
        <v>875</v>
      </c>
      <c r="F528" s="15" t="s">
        <v>876</v>
      </c>
      <c r="G528" s="16">
        <v>1</v>
      </c>
      <c r="H528" s="11">
        <f t="shared" si="26"/>
        <v>2.73504273504274</v>
      </c>
      <c r="I528" s="8">
        <v>3.2</v>
      </c>
      <c r="J528" s="1">
        <f t="shared" si="24"/>
        <v>2.75117184</v>
      </c>
      <c r="K528" s="1">
        <f t="shared" si="25"/>
        <v>2.75117184</v>
      </c>
    </row>
    <row r="529" s="1" customFormat="1" hidden="1" customHeight="1" spans="1:11">
      <c r="A529" s="6" t="s">
        <v>11</v>
      </c>
      <c r="B529" s="6" t="s">
        <v>99</v>
      </c>
      <c r="C529" s="15" t="s">
        <v>839</v>
      </c>
      <c r="D529" s="15" t="s">
        <v>877</v>
      </c>
      <c r="E529" s="15" t="s">
        <v>878</v>
      </c>
      <c r="F529" s="15" t="s">
        <v>879</v>
      </c>
      <c r="G529" s="16">
        <v>10</v>
      </c>
      <c r="H529" s="11">
        <f t="shared" si="26"/>
        <v>47.008547008547</v>
      </c>
      <c r="I529" s="8">
        <v>55</v>
      </c>
      <c r="J529" s="1">
        <f t="shared" si="24"/>
        <v>47.285766</v>
      </c>
      <c r="K529" s="1">
        <f t="shared" si="25"/>
        <v>4.7285766</v>
      </c>
    </row>
    <row r="530" s="1" customFormat="1" hidden="1" customHeight="1" spans="1:11">
      <c r="A530" s="6" t="s">
        <v>11</v>
      </c>
      <c r="B530" s="6" t="s">
        <v>36</v>
      </c>
      <c r="C530" s="15" t="s">
        <v>839</v>
      </c>
      <c r="D530" s="15" t="s">
        <v>880</v>
      </c>
      <c r="E530" s="15" t="s">
        <v>881</v>
      </c>
      <c r="F530" s="15" t="s">
        <v>177</v>
      </c>
      <c r="G530" s="16">
        <v>30</v>
      </c>
      <c r="H530" s="11">
        <f t="shared" si="26"/>
        <v>89.7435897435898</v>
      </c>
      <c r="I530" s="8">
        <v>105</v>
      </c>
      <c r="J530" s="1">
        <f t="shared" si="24"/>
        <v>90.272826</v>
      </c>
      <c r="K530" s="1">
        <f t="shared" si="25"/>
        <v>3.0090942</v>
      </c>
    </row>
    <row r="531" s="1" customFormat="1" hidden="1" customHeight="1" spans="1:11">
      <c r="A531" s="6" t="s">
        <v>11</v>
      </c>
      <c r="B531" s="12" t="s">
        <v>99</v>
      </c>
      <c r="C531" s="15" t="s">
        <v>839</v>
      </c>
      <c r="D531" s="15" t="s">
        <v>882</v>
      </c>
      <c r="E531" s="15" t="s">
        <v>883</v>
      </c>
      <c r="F531" s="15" t="s">
        <v>884</v>
      </c>
      <c r="G531" s="16">
        <v>5</v>
      </c>
      <c r="H531" s="11">
        <f t="shared" si="26"/>
        <v>30.7692307692308</v>
      </c>
      <c r="I531" s="8">
        <v>36</v>
      </c>
      <c r="J531" s="1">
        <f t="shared" si="24"/>
        <v>30.9506832</v>
      </c>
      <c r="K531" s="1">
        <f t="shared" si="25"/>
        <v>6.19013664</v>
      </c>
    </row>
    <row r="532" s="1" customFormat="1" hidden="1" customHeight="1" spans="1:11">
      <c r="A532" s="6" t="s">
        <v>11</v>
      </c>
      <c r="B532" s="6" t="s">
        <v>99</v>
      </c>
      <c r="C532" s="15" t="s">
        <v>839</v>
      </c>
      <c r="D532" s="15" t="s">
        <v>870</v>
      </c>
      <c r="E532" s="15" t="s">
        <v>871</v>
      </c>
      <c r="F532" s="15" t="s">
        <v>872</v>
      </c>
      <c r="G532" s="16">
        <v>20</v>
      </c>
      <c r="H532" s="11">
        <f t="shared" si="26"/>
        <v>145.299145299145</v>
      </c>
      <c r="I532" s="8">
        <v>170</v>
      </c>
      <c r="J532" s="1">
        <f t="shared" si="24"/>
        <v>146.156004</v>
      </c>
      <c r="K532" s="1">
        <f t="shared" si="25"/>
        <v>7.3078002</v>
      </c>
    </row>
    <row r="533" s="1" customFormat="1" hidden="1" customHeight="1" spans="1:11">
      <c r="A533" s="6" t="s">
        <v>11</v>
      </c>
      <c r="B533" s="6" t="s">
        <v>99</v>
      </c>
      <c r="C533" s="15" t="s">
        <v>839</v>
      </c>
      <c r="D533" s="15" t="s">
        <v>885</v>
      </c>
      <c r="E533" s="15" t="s">
        <v>871</v>
      </c>
      <c r="F533" s="15" t="s">
        <v>399</v>
      </c>
      <c r="G533" s="16">
        <v>20</v>
      </c>
      <c r="H533" s="11">
        <f t="shared" si="26"/>
        <v>282.051282051282</v>
      </c>
      <c r="I533" s="8">
        <v>330</v>
      </c>
      <c r="J533" s="1">
        <f t="shared" si="24"/>
        <v>283.714596</v>
      </c>
      <c r="K533" s="1">
        <f t="shared" si="25"/>
        <v>14.1857298</v>
      </c>
    </row>
    <row r="534" s="1" customFormat="1" hidden="1" customHeight="1" spans="1:11">
      <c r="A534" s="6" t="s">
        <v>11</v>
      </c>
      <c r="B534" s="6" t="s">
        <v>99</v>
      </c>
      <c r="C534" s="15" t="s">
        <v>839</v>
      </c>
      <c r="D534" s="15" t="s">
        <v>886</v>
      </c>
      <c r="E534" s="15" t="s">
        <v>887</v>
      </c>
      <c r="F534" s="15" t="s">
        <v>888</v>
      </c>
      <c r="G534" s="16">
        <v>10</v>
      </c>
      <c r="H534" s="11">
        <f t="shared" si="26"/>
        <v>22.2222222222222</v>
      </c>
      <c r="I534" s="19">
        <v>26</v>
      </c>
      <c r="J534" s="1">
        <f t="shared" si="24"/>
        <v>22.3532712</v>
      </c>
      <c r="K534" s="1">
        <f t="shared" si="25"/>
        <v>2.23532712</v>
      </c>
    </row>
    <row r="535" s="1" customFormat="1" hidden="1" customHeight="1" spans="1:11">
      <c r="A535" s="6" t="s">
        <v>11</v>
      </c>
      <c r="B535" s="6" t="s">
        <v>99</v>
      </c>
      <c r="C535" s="15" t="s">
        <v>839</v>
      </c>
      <c r="D535" s="15" t="s">
        <v>889</v>
      </c>
      <c r="E535" s="15" t="s">
        <v>890</v>
      </c>
      <c r="F535" s="15" t="s">
        <v>891</v>
      </c>
      <c r="G535" s="16">
        <v>1000</v>
      </c>
      <c r="H535" s="11">
        <f t="shared" si="26"/>
        <v>21606.8376068376</v>
      </c>
      <c r="I535" s="8">
        <v>25280</v>
      </c>
      <c r="J535" s="1">
        <f t="shared" si="24"/>
        <v>21734.257536</v>
      </c>
      <c r="K535" s="1">
        <f t="shared" si="25"/>
        <v>21.734257536</v>
      </c>
    </row>
    <row r="536" s="1" customFormat="1" hidden="1" customHeight="1" spans="1:11">
      <c r="A536" s="6" t="s">
        <v>11</v>
      </c>
      <c r="B536" s="6" t="s">
        <v>842</v>
      </c>
      <c r="C536" s="15" t="s">
        <v>839</v>
      </c>
      <c r="D536" s="15" t="s">
        <v>843</v>
      </c>
      <c r="E536" s="15" t="s">
        <v>844</v>
      </c>
      <c r="F536" s="15" t="s">
        <v>845</v>
      </c>
      <c r="G536" s="16">
        <v>50</v>
      </c>
      <c r="H536" s="11">
        <f t="shared" si="26"/>
        <v>5828.20512820513</v>
      </c>
      <c r="I536" s="8">
        <v>6819</v>
      </c>
      <c r="J536" s="1">
        <f t="shared" si="24"/>
        <v>5862.5752428</v>
      </c>
      <c r="K536" s="1">
        <f t="shared" si="25"/>
        <v>117.251504856</v>
      </c>
    </row>
    <row r="537" s="1" customFormat="1" hidden="1" customHeight="1" spans="1:11">
      <c r="A537" s="6" t="s">
        <v>11</v>
      </c>
      <c r="B537" s="6" t="s">
        <v>99</v>
      </c>
      <c r="C537" s="15" t="s">
        <v>839</v>
      </c>
      <c r="D537" s="15" t="s">
        <v>892</v>
      </c>
      <c r="E537" s="15" t="s">
        <v>893</v>
      </c>
      <c r="F537" s="15" t="s">
        <v>894</v>
      </c>
      <c r="G537" s="16">
        <v>30</v>
      </c>
      <c r="H537" s="11">
        <f t="shared" si="26"/>
        <v>350</v>
      </c>
      <c r="I537" s="8">
        <v>409.5</v>
      </c>
      <c r="J537" s="1">
        <f t="shared" si="24"/>
        <v>352.0640214</v>
      </c>
      <c r="K537" s="1">
        <f t="shared" si="25"/>
        <v>11.73546738</v>
      </c>
    </row>
    <row r="538" s="1" customFormat="1" hidden="1" customHeight="1" spans="1:11">
      <c r="A538" s="6" t="s">
        <v>11</v>
      </c>
      <c r="B538" s="6" t="s">
        <v>99</v>
      </c>
      <c r="C538" s="15" t="s">
        <v>839</v>
      </c>
      <c r="D538" s="15" t="s">
        <v>895</v>
      </c>
      <c r="E538" s="15" t="s">
        <v>896</v>
      </c>
      <c r="F538" s="15" t="s">
        <v>897</v>
      </c>
      <c r="G538" s="16">
        <v>50</v>
      </c>
      <c r="H538" s="11">
        <f t="shared" si="26"/>
        <v>91.8803418803419</v>
      </c>
      <c r="I538" s="8">
        <v>107.5</v>
      </c>
      <c r="J538" s="1">
        <f t="shared" si="24"/>
        <v>92.422179</v>
      </c>
      <c r="K538" s="1">
        <f t="shared" si="25"/>
        <v>1.84844358</v>
      </c>
    </row>
    <row r="539" s="1" customFormat="1" hidden="1" customHeight="1" spans="1:11">
      <c r="A539" s="6" t="s">
        <v>11</v>
      </c>
      <c r="B539" s="6" t="s">
        <v>99</v>
      </c>
      <c r="C539" s="15" t="s">
        <v>839</v>
      </c>
      <c r="D539" s="15" t="s">
        <v>898</v>
      </c>
      <c r="E539" s="15" t="s">
        <v>899</v>
      </c>
      <c r="F539" s="15" t="s">
        <v>900</v>
      </c>
      <c r="G539" s="16">
        <v>10</v>
      </c>
      <c r="H539" s="11">
        <f t="shared" si="26"/>
        <v>256.410256410256</v>
      </c>
      <c r="I539" s="8">
        <v>300</v>
      </c>
      <c r="J539" s="1">
        <f t="shared" si="24"/>
        <v>257.92236</v>
      </c>
      <c r="K539" s="1">
        <f t="shared" si="25"/>
        <v>25.792236</v>
      </c>
    </row>
    <row r="540" s="1" customFormat="1" hidden="1" customHeight="1" spans="1:11">
      <c r="A540" s="6" t="s">
        <v>11</v>
      </c>
      <c r="B540" s="12" t="s">
        <v>76</v>
      </c>
      <c r="C540" s="15" t="s">
        <v>839</v>
      </c>
      <c r="D540" s="15" t="s">
        <v>901</v>
      </c>
      <c r="E540" s="15" t="s">
        <v>226</v>
      </c>
      <c r="F540" s="15" t="s">
        <v>902</v>
      </c>
      <c r="G540" s="16">
        <v>2</v>
      </c>
      <c r="H540" s="11">
        <f t="shared" si="26"/>
        <v>2.56410256410256</v>
      </c>
      <c r="I540" s="8">
        <v>3</v>
      </c>
      <c r="J540" s="1">
        <f t="shared" si="24"/>
        <v>2.5792236</v>
      </c>
      <c r="K540" s="1">
        <f t="shared" si="25"/>
        <v>1.2896118</v>
      </c>
    </row>
    <row r="541" s="1" customFormat="1" hidden="1" customHeight="1" spans="1:11">
      <c r="A541" s="6" t="s">
        <v>11</v>
      </c>
      <c r="B541" s="6" t="s">
        <v>903</v>
      </c>
      <c r="C541" s="15" t="s">
        <v>839</v>
      </c>
      <c r="D541" s="15" t="s">
        <v>904</v>
      </c>
      <c r="E541" s="15" t="s">
        <v>905</v>
      </c>
      <c r="F541" s="15" t="s">
        <v>906</v>
      </c>
      <c r="G541" s="16">
        <v>10</v>
      </c>
      <c r="H541" s="11">
        <f t="shared" si="26"/>
        <v>34.1880341880342</v>
      </c>
      <c r="I541" s="8">
        <v>40</v>
      </c>
      <c r="J541" s="1">
        <f t="shared" si="24"/>
        <v>34.389648</v>
      </c>
      <c r="K541" s="1">
        <f t="shared" si="25"/>
        <v>3.4389648</v>
      </c>
    </row>
    <row r="542" s="1" customFormat="1" hidden="1" customHeight="1" spans="1:11">
      <c r="A542" s="6" t="s">
        <v>11</v>
      </c>
      <c r="B542" s="6" t="s">
        <v>99</v>
      </c>
      <c r="C542" s="15" t="s">
        <v>839</v>
      </c>
      <c r="D542" s="15" t="s">
        <v>907</v>
      </c>
      <c r="E542" s="15" t="s">
        <v>908</v>
      </c>
      <c r="F542" s="15" t="s">
        <v>548</v>
      </c>
      <c r="G542" s="16">
        <v>5</v>
      </c>
      <c r="H542" s="11">
        <f t="shared" si="26"/>
        <v>28.6324786324786</v>
      </c>
      <c r="I542" s="8">
        <v>33.5</v>
      </c>
      <c r="J542" s="1">
        <f t="shared" si="24"/>
        <v>28.8013302</v>
      </c>
      <c r="K542" s="1">
        <f t="shared" si="25"/>
        <v>5.76026604</v>
      </c>
    </row>
    <row r="543" s="1" customFormat="1" hidden="1" customHeight="1" spans="1:11">
      <c r="A543" s="6" t="s">
        <v>11</v>
      </c>
      <c r="B543" s="6" t="s">
        <v>909</v>
      </c>
      <c r="C543" s="15" t="s">
        <v>839</v>
      </c>
      <c r="D543" s="15" t="s">
        <v>910</v>
      </c>
      <c r="E543" s="15" t="s">
        <v>911</v>
      </c>
      <c r="F543" s="15" t="s">
        <v>912</v>
      </c>
      <c r="G543" s="16">
        <v>60</v>
      </c>
      <c r="H543" s="11">
        <f t="shared" si="26"/>
        <v>14781.5384615385</v>
      </c>
      <c r="I543" s="8">
        <v>17294.4</v>
      </c>
      <c r="J543" s="1">
        <f t="shared" si="24"/>
        <v>14868.70820928</v>
      </c>
      <c r="K543" s="1">
        <f t="shared" si="25"/>
        <v>247.811803488</v>
      </c>
    </row>
    <row r="544" s="1" customFormat="1" hidden="1" customHeight="1" spans="1:11">
      <c r="A544" s="6" t="s">
        <v>11</v>
      </c>
      <c r="B544" s="6" t="s">
        <v>99</v>
      </c>
      <c r="C544" s="15" t="s">
        <v>839</v>
      </c>
      <c r="D544" s="6" t="s">
        <v>913</v>
      </c>
      <c r="E544" s="6" t="s">
        <v>914</v>
      </c>
      <c r="F544" s="6" t="s">
        <v>257</v>
      </c>
      <c r="G544" s="7">
        <v>10</v>
      </c>
      <c r="H544" s="11">
        <f t="shared" si="26"/>
        <v>30.9401709401709</v>
      </c>
      <c r="I544" s="8">
        <v>36.2</v>
      </c>
      <c r="J544" s="1">
        <f t="shared" si="24"/>
        <v>31.12263144</v>
      </c>
      <c r="K544" s="1">
        <f t="shared" si="25"/>
        <v>3.112263144</v>
      </c>
    </row>
    <row r="545" s="1" customFormat="1" hidden="1" customHeight="1" spans="1:11">
      <c r="A545" s="6" t="s">
        <v>11</v>
      </c>
      <c r="B545" s="6" t="s">
        <v>49</v>
      </c>
      <c r="C545" s="15" t="s">
        <v>839</v>
      </c>
      <c r="D545" s="15" t="s">
        <v>50</v>
      </c>
      <c r="E545" s="15" t="s">
        <v>915</v>
      </c>
      <c r="F545" s="15" t="s">
        <v>52</v>
      </c>
      <c r="G545" s="16">
        <v>60</v>
      </c>
      <c r="H545" s="11">
        <f t="shared" si="26"/>
        <v>1096.41025641026</v>
      </c>
      <c r="I545" s="8">
        <v>1282.8</v>
      </c>
      <c r="J545" s="1">
        <f t="shared" si="24"/>
        <v>1102.87601136</v>
      </c>
      <c r="K545" s="1">
        <f t="shared" si="25"/>
        <v>18.381266856</v>
      </c>
    </row>
    <row r="546" s="1" customFormat="1" hidden="1" customHeight="1" spans="1:11">
      <c r="A546" s="6" t="s">
        <v>11</v>
      </c>
      <c r="B546" s="6" t="s">
        <v>36</v>
      </c>
      <c r="C546" s="15" t="s">
        <v>839</v>
      </c>
      <c r="D546" s="15" t="s">
        <v>40</v>
      </c>
      <c r="E546" s="15" t="s">
        <v>41</v>
      </c>
      <c r="F546" s="15" t="s">
        <v>39</v>
      </c>
      <c r="G546" s="16">
        <v>2</v>
      </c>
      <c r="H546" s="11">
        <f t="shared" si="26"/>
        <v>25.6410256410256</v>
      </c>
      <c r="I546" s="8">
        <v>30</v>
      </c>
      <c r="J546" s="1">
        <f t="shared" si="24"/>
        <v>25.792236</v>
      </c>
      <c r="K546" s="1">
        <f t="shared" si="25"/>
        <v>12.896118</v>
      </c>
    </row>
    <row r="547" s="1" customFormat="1" hidden="1" customHeight="1" spans="1:11">
      <c r="A547" s="6" t="s">
        <v>11</v>
      </c>
      <c r="B547" s="6" t="s">
        <v>246</v>
      </c>
      <c r="C547" s="15" t="s">
        <v>839</v>
      </c>
      <c r="D547" s="15" t="s">
        <v>544</v>
      </c>
      <c r="E547" s="15" t="s">
        <v>545</v>
      </c>
      <c r="F547" s="15" t="s">
        <v>498</v>
      </c>
      <c r="G547" s="16">
        <v>10</v>
      </c>
      <c r="H547" s="11">
        <f t="shared" si="26"/>
        <v>26.4957264957265</v>
      </c>
      <c r="I547" s="8">
        <v>31</v>
      </c>
      <c r="J547" s="1">
        <f t="shared" si="24"/>
        <v>26.6519772</v>
      </c>
      <c r="K547" s="1">
        <f t="shared" si="25"/>
        <v>2.66519772</v>
      </c>
    </row>
    <row r="548" s="1" customFormat="1" hidden="1" customHeight="1" spans="1:11">
      <c r="A548" s="6" t="s">
        <v>11</v>
      </c>
      <c r="B548" s="6" t="s">
        <v>916</v>
      </c>
      <c r="C548" s="15" t="s">
        <v>839</v>
      </c>
      <c r="D548" s="15" t="s">
        <v>917</v>
      </c>
      <c r="E548" s="15" t="s">
        <v>918</v>
      </c>
      <c r="F548" s="15" t="s">
        <v>919</v>
      </c>
      <c r="G548" s="16">
        <v>10</v>
      </c>
      <c r="H548" s="11">
        <f t="shared" si="26"/>
        <v>23.9316239316239</v>
      </c>
      <c r="I548" s="8">
        <v>28</v>
      </c>
      <c r="J548" s="1">
        <f t="shared" si="24"/>
        <v>24.0727536</v>
      </c>
      <c r="K548" s="1">
        <f t="shared" si="25"/>
        <v>2.40727536</v>
      </c>
    </row>
    <row r="549" s="1" customFormat="1" hidden="1" customHeight="1" spans="1:11">
      <c r="A549" s="6" t="s">
        <v>11</v>
      </c>
      <c r="B549" s="6" t="s">
        <v>49</v>
      </c>
      <c r="C549" s="15" t="s">
        <v>839</v>
      </c>
      <c r="D549" s="15" t="s">
        <v>50</v>
      </c>
      <c r="E549" s="15" t="s">
        <v>915</v>
      </c>
      <c r="F549" s="15" t="s">
        <v>52</v>
      </c>
      <c r="G549" s="16">
        <v>90</v>
      </c>
      <c r="H549" s="11">
        <f t="shared" si="26"/>
        <v>1644.61538461538</v>
      </c>
      <c r="I549" s="8">
        <v>1924.2</v>
      </c>
      <c r="J549" s="1">
        <f t="shared" si="24"/>
        <v>1654.31401704</v>
      </c>
      <c r="K549" s="1">
        <f t="shared" si="25"/>
        <v>18.381266856</v>
      </c>
    </row>
    <row r="550" s="1" customFormat="1" hidden="1" customHeight="1" spans="1:11">
      <c r="A550" s="6" t="s">
        <v>11</v>
      </c>
      <c r="B550" s="6" t="s">
        <v>99</v>
      </c>
      <c r="C550" s="15" t="s">
        <v>839</v>
      </c>
      <c r="D550" s="15" t="s">
        <v>920</v>
      </c>
      <c r="E550" s="15" t="s">
        <v>921</v>
      </c>
      <c r="F550" s="15" t="s">
        <v>884</v>
      </c>
      <c r="G550" s="16">
        <v>5</v>
      </c>
      <c r="H550" s="11">
        <f t="shared" si="26"/>
        <v>25.6410256410256</v>
      </c>
      <c r="I550" s="8">
        <v>30</v>
      </c>
      <c r="J550" s="1">
        <f t="shared" si="24"/>
        <v>25.792236</v>
      </c>
      <c r="K550" s="1">
        <f t="shared" si="25"/>
        <v>5.1584472</v>
      </c>
    </row>
    <row r="551" s="1" customFormat="1" hidden="1" customHeight="1" spans="1:11">
      <c r="A551" s="6" t="s">
        <v>11</v>
      </c>
      <c r="B551" s="6" t="s">
        <v>99</v>
      </c>
      <c r="C551" s="15" t="s">
        <v>839</v>
      </c>
      <c r="D551" s="15" t="s">
        <v>922</v>
      </c>
      <c r="E551" s="15" t="s">
        <v>923</v>
      </c>
      <c r="F551" s="15" t="s">
        <v>906</v>
      </c>
      <c r="G551" s="16">
        <v>5</v>
      </c>
      <c r="H551" s="11">
        <f t="shared" si="26"/>
        <v>34.1880341880342</v>
      </c>
      <c r="I551" s="8">
        <v>40</v>
      </c>
      <c r="J551" s="1">
        <f t="shared" si="24"/>
        <v>34.389648</v>
      </c>
      <c r="K551" s="1">
        <f t="shared" si="25"/>
        <v>6.8779296</v>
      </c>
    </row>
    <row r="552" s="1" customFormat="1" hidden="1" customHeight="1" spans="1:11">
      <c r="A552" s="6" t="s">
        <v>11</v>
      </c>
      <c r="B552" s="6" t="s">
        <v>924</v>
      </c>
      <c r="C552" s="15" t="s">
        <v>839</v>
      </c>
      <c r="D552" s="15" t="s">
        <v>925</v>
      </c>
      <c r="E552" s="15" t="s">
        <v>926</v>
      </c>
      <c r="F552" s="15" t="s">
        <v>76</v>
      </c>
      <c r="G552" s="16">
        <v>240</v>
      </c>
      <c r="H552" s="11">
        <f t="shared" si="26"/>
        <v>812.307692307692</v>
      </c>
      <c r="I552" s="8">
        <v>950.4</v>
      </c>
      <c r="J552" s="1">
        <f t="shared" si="24"/>
        <v>817.09803648</v>
      </c>
      <c r="K552" s="1">
        <f t="shared" si="25"/>
        <v>3.404575152</v>
      </c>
    </row>
    <row r="553" s="1" customFormat="1" hidden="1" customHeight="1" spans="1:11">
      <c r="A553" s="6" t="s">
        <v>11</v>
      </c>
      <c r="B553" s="6" t="s">
        <v>49</v>
      </c>
      <c r="C553" s="15" t="s">
        <v>839</v>
      </c>
      <c r="D553" s="15" t="s">
        <v>50</v>
      </c>
      <c r="E553" s="15" t="s">
        <v>915</v>
      </c>
      <c r="F553" s="15" t="s">
        <v>52</v>
      </c>
      <c r="G553" s="16">
        <v>150</v>
      </c>
      <c r="H553" s="11">
        <f t="shared" si="26"/>
        <v>2741.02564102564</v>
      </c>
      <c r="I553" s="8">
        <v>3207</v>
      </c>
      <c r="J553" s="1">
        <f t="shared" si="24"/>
        <v>2757.1900284</v>
      </c>
      <c r="K553" s="1">
        <f t="shared" si="25"/>
        <v>18.381266856</v>
      </c>
    </row>
    <row r="554" s="1" customFormat="1" hidden="1" customHeight="1" spans="1:11">
      <c r="A554" s="6" t="s">
        <v>11</v>
      </c>
      <c r="B554" s="6" t="s">
        <v>99</v>
      </c>
      <c r="C554" s="15" t="s">
        <v>839</v>
      </c>
      <c r="D554" s="15" t="s">
        <v>927</v>
      </c>
      <c r="E554" s="15" t="s">
        <v>928</v>
      </c>
      <c r="F554" s="15" t="s">
        <v>929</v>
      </c>
      <c r="G554" s="16">
        <v>40</v>
      </c>
      <c r="H554" s="11">
        <f t="shared" si="26"/>
        <v>119.65811965812</v>
      </c>
      <c r="I554" s="8">
        <v>140</v>
      </c>
      <c r="J554" s="1">
        <f t="shared" si="24"/>
        <v>120.363768</v>
      </c>
      <c r="K554" s="1">
        <f t="shared" si="25"/>
        <v>3.0090942</v>
      </c>
    </row>
    <row r="555" s="1" customFormat="1" hidden="1" customHeight="1" spans="1:11">
      <c r="A555" s="6" t="s">
        <v>11</v>
      </c>
      <c r="B555" s="6" t="s">
        <v>99</v>
      </c>
      <c r="C555" s="15" t="s">
        <v>839</v>
      </c>
      <c r="D555" s="15" t="s">
        <v>930</v>
      </c>
      <c r="E555" s="15" t="s">
        <v>931</v>
      </c>
      <c r="F555" s="15" t="s">
        <v>932</v>
      </c>
      <c r="G555" s="16">
        <v>20</v>
      </c>
      <c r="H555" s="11">
        <f t="shared" si="26"/>
        <v>92.8205128205128</v>
      </c>
      <c r="I555" s="8">
        <v>108.6</v>
      </c>
      <c r="J555" s="1">
        <f t="shared" si="24"/>
        <v>93.36789432</v>
      </c>
      <c r="K555" s="1">
        <f t="shared" si="25"/>
        <v>4.668394716</v>
      </c>
    </row>
    <row r="556" s="1" customFormat="1" hidden="1" customHeight="1" spans="1:11">
      <c r="A556" s="6" t="s">
        <v>11</v>
      </c>
      <c r="B556" s="6" t="s">
        <v>873</v>
      </c>
      <c r="C556" s="15" t="s">
        <v>839</v>
      </c>
      <c r="D556" s="6" t="s">
        <v>933</v>
      </c>
      <c r="E556" s="6" t="s">
        <v>934</v>
      </c>
      <c r="F556" s="6" t="s">
        <v>872</v>
      </c>
      <c r="G556" s="7">
        <v>10</v>
      </c>
      <c r="H556" s="11">
        <f t="shared" si="26"/>
        <v>42.7350427350427</v>
      </c>
      <c r="I556" s="8">
        <v>50</v>
      </c>
      <c r="J556" s="1">
        <f t="shared" si="24"/>
        <v>42.98706</v>
      </c>
      <c r="K556" s="1">
        <f t="shared" si="25"/>
        <v>4.298706</v>
      </c>
    </row>
    <row r="557" s="1" customFormat="1" hidden="1" customHeight="1" spans="1:11">
      <c r="A557" s="6" t="s">
        <v>11</v>
      </c>
      <c r="B557" s="6" t="s">
        <v>36</v>
      </c>
      <c r="C557" s="15" t="s">
        <v>839</v>
      </c>
      <c r="D557" s="15" t="s">
        <v>935</v>
      </c>
      <c r="E557" s="15" t="s">
        <v>936</v>
      </c>
      <c r="F557" s="15" t="s">
        <v>884</v>
      </c>
      <c r="G557" s="16">
        <v>60</v>
      </c>
      <c r="H557" s="11">
        <f t="shared" si="26"/>
        <v>553.846153846154</v>
      </c>
      <c r="I557" s="8">
        <v>648</v>
      </c>
      <c r="J557" s="1">
        <f t="shared" si="24"/>
        <v>557.1122976</v>
      </c>
      <c r="K557" s="1">
        <f t="shared" si="25"/>
        <v>9.28520496</v>
      </c>
    </row>
    <row r="558" s="1" customFormat="1" hidden="1" customHeight="1" spans="1:11">
      <c r="A558" s="6" t="s">
        <v>11</v>
      </c>
      <c r="B558" s="6" t="s">
        <v>16</v>
      </c>
      <c r="C558" s="15" t="s">
        <v>839</v>
      </c>
      <c r="D558" s="15" t="s">
        <v>539</v>
      </c>
      <c r="E558" s="15" t="s">
        <v>937</v>
      </c>
      <c r="F558" s="15" t="s">
        <v>938</v>
      </c>
      <c r="G558" s="16">
        <v>10</v>
      </c>
      <c r="H558" s="11">
        <f t="shared" si="26"/>
        <v>21.3675213675214</v>
      </c>
      <c r="I558" s="8">
        <v>25</v>
      </c>
      <c r="J558" s="1">
        <f t="shared" si="24"/>
        <v>21.49353</v>
      </c>
      <c r="K558" s="1">
        <f t="shared" si="25"/>
        <v>2.149353</v>
      </c>
    </row>
    <row r="559" s="1" customFormat="1" hidden="1" customHeight="1" spans="1:11">
      <c r="A559" s="6" t="s">
        <v>11</v>
      </c>
      <c r="B559" s="6" t="s">
        <v>99</v>
      </c>
      <c r="C559" s="15" t="s">
        <v>839</v>
      </c>
      <c r="D559" s="15" t="s">
        <v>939</v>
      </c>
      <c r="E559" s="15" t="s">
        <v>875</v>
      </c>
      <c r="F559" s="15" t="s">
        <v>940</v>
      </c>
      <c r="G559" s="16">
        <v>5</v>
      </c>
      <c r="H559" s="11">
        <f t="shared" si="26"/>
        <v>93.1623931623932</v>
      </c>
      <c r="I559" s="8">
        <v>109</v>
      </c>
      <c r="J559" s="1">
        <f t="shared" si="24"/>
        <v>93.7117908</v>
      </c>
      <c r="K559" s="1">
        <f t="shared" si="25"/>
        <v>18.74235816</v>
      </c>
    </row>
    <row r="560" s="1" customFormat="1" hidden="1" customHeight="1" spans="1:11">
      <c r="A560" s="6" t="s">
        <v>11</v>
      </c>
      <c r="B560" s="6" t="s">
        <v>36</v>
      </c>
      <c r="C560" s="15" t="s">
        <v>839</v>
      </c>
      <c r="D560" s="15" t="s">
        <v>941</v>
      </c>
      <c r="E560" s="15" t="s">
        <v>942</v>
      </c>
      <c r="F560" s="15" t="s">
        <v>943</v>
      </c>
      <c r="G560" s="16">
        <v>50</v>
      </c>
      <c r="H560" s="11">
        <f t="shared" si="26"/>
        <v>1428.63247863248</v>
      </c>
      <c r="I560" s="8">
        <v>1671.5</v>
      </c>
      <c r="J560" s="1">
        <f t="shared" si="24"/>
        <v>1437.0574158</v>
      </c>
      <c r="K560" s="1">
        <f t="shared" si="25"/>
        <v>28.741148316</v>
      </c>
    </row>
    <row r="561" s="1" customFormat="1" hidden="1" customHeight="1" spans="1:11">
      <c r="A561" s="6" t="s">
        <v>11</v>
      </c>
      <c r="B561" s="6" t="s">
        <v>136</v>
      </c>
      <c r="C561" s="15" t="s">
        <v>839</v>
      </c>
      <c r="D561" s="15" t="s">
        <v>137</v>
      </c>
      <c r="E561" s="15" t="s">
        <v>138</v>
      </c>
      <c r="F561" s="15" t="s">
        <v>944</v>
      </c>
      <c r="G561" s="16">
        <v>800</v>
      </c>
      <c r="H561" s="11">
        <f t="shared" si="26"/>
        <v>3384.61538461538</v>
      </c>
      <c r="I561" s="8">
        <v>3960</v>
      </c>
      <c r="J561" s="1">
        <f t="shared" si="24"/>
        <v>3404.575152</v>
      </c>
      <c r="K561" s="1">
        <f t="shared" si="25"/>
        <v>4.25571894</v>
      </c>
    </row>
    <row r="562" s="1" customFormat="1" hidden="1" customHeight="1" spans="1:11">
      <c r="A562" s="6" t="s">
        <v>11</v>
      </c>
      <c r="B562" s="6" t="s">
        <v>136</v>
      </c>
      <c r="C562" s="15" t="s">
        <v>839</v>
      </c>
      <c r="D562" s="15" t="s">
        <v>137</v>
      </c>
      <c r="E562" s="15" t="s">
        <v>138</v>
      </c>
      <c r="F562" s="15" t="s">
        <v>944</v>
      </c>
      <c r="G562" s="16">
        <v>224</v>
      </c>
      <c r="H562" s="11">
        <f t="shared" si="26"/>
        <v>947.692307692308</v>
      </c>
      <c r="I562" s="8">
        <v>1108.8</v>
      </c>
      <c r="J562" s="1">
        <f t="shared" si="24"/>
        <v>953.28104256</v>
      </c>
      <c r="K562" s="1">
        <f t="shared" si="25"/>
        <v>4.25571894</v>
      </c>
    </row>
    <row r="563" s="1" customFormat="1" hidden="1" customHeight="1" spans="1:11">
      <c r="A563" s="6" t="s">
        <v>11</v>
      </c>
      <c r="B563" s="6" t="s">
        <v>136</v>
      </c>
      <c r="C563" s="15" t="s">
        <v>839</v>
      </c>
      <c r="D563" s="15" t="s">
        <v>137</v>
      </c>
      <c r="E563" s="15" t="s">
        <v>138</v>
      </c>
      <c r="F563" s="15" t="s">
        <v>944</v>
      </c>
      <c r="G563" s="16">
        <v>576</v>
      </c>
      <c r="H563" s="11">
        <f t="shared" si="26"/>
        <v>2436.92307692308</v>
      </c>
      <c r="I563" s="8">
        <v>2851.2</v>
      </c>
      <c r="J563" s="1">
        <f t="shared" si="24"/>
        <v>2451.29410944</v>
      </c>
      <c r="K563" s="1">
        <f t="shared" si="25"/>
        <v>4.25571894</v>
      </c>
    </row>
    <row r="564" s="1" customFormat="1" hidden="1" customHeight="1" spans="1:11">
      <c r="A564" s="6" t="s">
        <v>11</v>
      </c>
      <c r="B564" s="6" t="s">
        <v>99</v>
      </c>
      <c r="C564" s="15" t="s">
        <v>839</v>
      </c>
      <c r="D564" s="15" t="s">
        <v>202</v>
      </c>
      <c r="E564" s="15" t="s">
        <v>203</v>
      </c>
      <c r="F564" s="15" t="s">
        <v>204</v>
      </c>
      <c r="G564" s="16">
        <v>10</v>
      </c>
      <c r="H564" s="11">
        <f t="shared" si="26"/>
        <v>569.230769230769</v>
      </c>
      <c r="I564" s="8">
        <v>666</v>
      </c>
      <c r="J564" s="1">
        <f t="shared" si="24"/>
        <v>572.5876392</v>
      </c>
      <c r="K564" s="1">
        <f t="shared" si="25"/>
        <v>57.25876392</v>
      </c>
    </row>
    <row r="565" s="1" customFormat="1" hidden="1" customHeight="1" spans="1:11">
      <c r="A565" s="6" t="s">
        <v>11</v>
      </c>
      <c r="B565" s="6" t="s">
        <v>99</v>
      </c>
      <c r="C565" s="15" t="s">
        <v>839</v>
      </c>
      <c r="D565" s="15" t="s">
        <v>945</v>
      </c>
      <c r="E565" s="15" t="s">
        <v>946</v>
      </c>
      <c r="F565" s="15" t="s">
        <v>498</v>
      </c>
      <c r="G565" s="16">
        <v>3</v>
      </c>
      <c r="H565" s="11">
        <f t="shared" si="26"/>
        <v>5.64102564102564</v>
      </c>
      <c r="I565" s="8">
        <v>6.6</v>
      </c>
      <c r="J565" s="1">
        <f t="shared" si="24"/>
        <v>5.67429192</v>
      </c>
      <c r="K565" s="1">
        <f t="shared" si="25"/>
        <v>1.89143064</v>
      </c>
    </row>
    <row r="566" s="1" customFormat="1" hidden="1" customHeight="1" spans="1:11">
      <c r="A566" s="6" t="s">
        <v>11</v>
      </c>
      <c r="B566" s="6" t="s">
        <v>99</v>
      </c>
      <c r="C566" s="15" t="s">
        <v>839</v>
      </c>
      <c r="D566" s="15" t="s">
        <v>907</v>
      </c>
      <c r="E566" s="15" t="s">
        <v>908</v>
      </c>
      <c r="F566" s="15" t="s">
        <v>548</v>
      </c>
      <c r="G566" s="16">
        <v>5</v>
      </c>
      <c r="H566" s="11">
        <f t="shared" si="26"/>
        <v>28.6324786324786</v>
      </c>
      <c r="I566" s="8">
        <v>33.5</v>
      </c>
      <c r="J566" s="1">
        <f t="shared" si="24"/>
        <v>28.8013302</v>
      </c>
      <c r="K566" s="1">
        <f t="shared" si="25"/>
        <v>5.76026604</v>
      </c>
    </row>
    <row r="567" s="1" customFormat="1" hidden="1" customHeight="1" spans="1:11">
      <c r="A567" s="6" t="s">
        <v>11</v>
      </c>
      <c r="B567" s="6" t="s">
        <v>99</v>
      </c>
      <c r="C567" s="15" t="s">
        <v>839</v>
      </c>
      <c r="D567" s="15" t="s">
        <v>947</v>
      </c>
      <c r="E567" s="15" t="s">
        <v>948</v>
      </c>
      <c r="F567" s="15" t="s">
        <v>884</v>
      </c>
      <c r="G567" s="16">
        <v>10</v>
      </c>
      <c r="H567" s="11">
        <f t="shared" si="26"/>
        <v>83.7606837606838</v>
      </c>
      <c r="I567" s="8">
        <v>98</v>
      </c>
      <c r="J567" s="1">
        <f t="shared" si="24"/>
        <v>84.2546376</v>
      </c>
      <c r="K567" s="1">
        <f t="shared" si="25"/>
        <v>8.42546376</v>
      </c>
    </row>
    <row r="568" s="1" customFormat="1" hidden="1" customHeight="1" spans="1:11">
      <c r="A568" s="6" t="s">
        <v>11</v>
      </c>
      <c r="B568" s="6" t="s">
        <v>873</v>
      </c>
      <c r="C568" s="15" t="s">
        <v>839</v>
      </c>
      <c r="D568" s="15" t="s">
        <v>949</v>
      </c>
      <c r="E568" s="15" t="s">
        <v>323</v>
      </c>
      <c r="F568" s="15" t="s">
        <v>876</v>
      </c>
      <c r="G568" s="16">
        <v>2</v>
      </c>
      <c r="H568" s="11">
        <f t="shared" si="26"/>
        <v>5.98290598290598</v>
      </c>
      <c r="I568" s="8">
        <v>7</v>
      </c>
      <c r="J568" s="1">
        <f t="shared" si="24"/>
        <v>6.0181884</v>
      </c>
      <c r="K568" s="1">
        <f t="shared" si="25"/>
        <v>3.0090942</v>
      </c>
    </row>
    <row r="569" s="1" customFormat="1" hidden="1" customHeight="1" spans="1:11">
      <c r="A569" s="6" t="s">
        <v>11</v>
      </c>
      <c r="B569" s="6" t="s">
        <v>99</v>
      </c>
      <c r="C569" s="15" t="s">
        <v>839</v>
      </c>
      <c r="D569" s="15" t="s">
        <v>519</v>
      </c>
      <c r="E569" s="15" t="s">
        <v>875</v>
      </c>
      <c r="F569" s="15" t="s">
        <v>876</v>
      </c>
      <c r="G569" s="16">
        <v>2</v>
      </c>
      <c r="H569" s="11">
        <f t="shared" si="26"/>
        <v>5.12820512820513</v>
      </c>
      <c r="I569" s="8">
        <v>6</v>
      </c>
      <c r="J569" s="1">
        <f t="shared" si="24"/>
        <v>5.1584472</v>
      </c>
      <c r="K569" s="1">
        <f t="shared" si="25"/>
        <v>2.5792236</v>
      </c>
    </row>
    <row r="570" s="1" customFormat="1" hidden="1" customHeight="1" spans="1:11">
      <c r="A570" s="6" t="s">
        <v>11</v>
      </c>
      <c r="B570" s="6" t="s">
        <v>99</v>
      </c>
      <c r="C570" s="15" t="s">
        <v>839</v>
      </c>
      <c r="D570" s="15" t="s">
        <v>885</v>
      </c>
      <c r="E570" s="15" t="s">
        <v>871</v>
      </c>
      <c r="F570" s="15" t="s">
        <v>399</v>
      </c>
      <c r="G570" s="16">
        <v>20</v>
      </c>
      <c r="H570" s="11">
        <f t="shared" si="26"/>
        <v>282.051282051282</v>
      </c>
      <c r="I570" s="8">
        <v>330</v>
      </c>
      <c r="J570" s="1">
        <f t="shared" si="24"/>
        <v>283.714596</v>
      </c>
      <c r="K570" s="1">
        <f t="shared" si="25"/>
        <v>14.1857298</v>
      </c>
    </row>
    <row r="571" s="1" customFormat="1" hidden="1" customHeight="1" spans="1:11">
      <c r="A571" s="6" t="s">
        <v>11</v>
      </c>
      <c r="B571" s="6" t="s">
        <v>99</v>
      </c>
      <c r="C571" s="15" t="s">
        <v>839</v>
      </c>
      <c r="D571" s="15" t="s">
        <v>950</v>
      </c>
      <c r="E571" s="15" t="s">
        <v>951</v>
      </c>
      <c r="F571" s="15" t="s">
        <v>952</v>
      </c>
      <c r="G571" s="16">
        <v>2</v>
      </c>
      <c r="H571" s="11">
        <f t="shared" si="26"/>
        <v>17.042735042735</v>
      </c>
      <c r="I571" s="8">
        <v>19.94</v>
      </c>
      <c r="J571" s="1">
        <f t="shared" si="24"/>
        <v>17.143239528</v>
      </c>
      <c r="K571" s="1">
        <f t="shared" si="25"/>
        <v>8.571619764</v>
      </c>
    </row>
    <row r="572" s="1" customFormat="1" hidden="1" customHeight="1" spans="1:11">
      <c r="A572" s="6" t="s">
        <v>11</v>
      </c>
      <c r="B572" s="6" t="s">
        <v>99</v>
      </c>
      <c r="C572" s="15" t="s">
        <v>839</v>
      </c>
      <c r="D572" s="15" t="s">
        <v>857</v>
      </c>
      <c r="E572" s="15" t="s">
        <v>858</v>
      </c>
      <c r="F572" s="15" t="s">
        <v>859</v>
      </c>
      <c r="G572" s="16">
        <v>12</v>
      </c>
      <c r="H572" s="11">
        <f t="shared" si="26"/>
        <v>86.6666666666667</v>
      </c>
      <c r="I572" s="8">
        <v>101.4</v>
      </c>
      <c r="J572" s="1">
        <f t="shared" si="24"/>
        <v>87.17775768</v>
      </c>
      <c r="K572" s="1">
        <f t="shared" si="25"/>
        <v>7.26481314</v>
      </c>
    </row>
    <row r="573" s="1" customFormat="1" hidden="1" customHeight="1" spans="1:11">
      <c r="A573" s="6" t="s">
        <v>11</v>
      </c>
      <c r="B573" s="6" t="s">
        <v>99</v>
      </c>
      <c r="C573" s="15" t="s">
        <v>839</v>
      </c>
      <c r="D573" s="15" t="s">
        <v>953</v>
      </c>
      <c r="E573" s="15" t="s">
        <v>954</v>
      </c>
      <c r="F573" s="15" t="s">
        <v>39</v>
      </c>
      <c r="G573" s="16">
        <v>1</v>
      </c>
      <c r="H573" s="11">
        <f t="shared" si="26"/>
        <v>41.8803418803419</v>
      </c>
      <c r="I573" s="8">
        <v>49</v>
      </c>
      <c r="J573" s="1">
        <f t="shared" si="24"/>
        <v>42.1273188</v>
      </c>
      <c r="K573" s="1">
        <f t="shared" si="25"/>
        <v>42.1273188</v>
      </c>
    </row>
    <row r="574" s="1" customFormat="1" hidden="1" customHeight="1" spans="1:11">
      <c r="A574" s="6" t="s">
        <v>11</v>
      </c>
      <c r="B574" s="6" t="s">
        <v>99</v>
      </c>
      <c r="C574" s="15" t="s">
        <v>839</v>
      </c>
      <c r="D574" s="15" t="s">
        <v>955</v>
      </c>
      <c r="E574" s="15" t="s">
        <v>956</v>
      </c>
      <c r="F574" s="15" t="s">
        <v>957</v>
      </c>
      <c r="G574" s="16">
        <v>100</v>
      </c>
      <c r="H574" s="11">
        <f t="shared" si="26"/>
        <v>83.7606837606838</v>
      </c>
      <c r="I574" s="8">
        <v>98</v>
      </c>
      <c r="J574" s="1">
        <f t="shared" si="24"/>
        <v>84.2546376</v>
      </c>
      <c r="K574" s="1">
        <f t="shared" si="25"/>
        <v>0.842546376</v>
      </c>
    </row>
    <row r="575" s="1" customFormat="1" hidden="1" customHeight="1" spans="1:11">
      <c r="A575" s="6" t="s">
        <v>11</v>
      </c>
      <c r="B575" s="6" t="s">
        <v>36</v>
      </c>
      <c r="C575" s="15" t="s">
        <v>839</v>
      </c>
      <c r="D575" s="15" t="s">
        <v>958</v>
      </c>
      <c r="E575" s="15" t="s">
        <v>959</v>
      </c>
      <c r="F575" s="15" t="s">
        <v>960</v>
      </c>
      <c r="G575" s="16">
        <v>100</v>
      </c>
      <c r="H575" s="11">
        <f t="shared" si="26"/>
        <v>470.08547008547</v>
      </c>
      <c r="I575" s="8">
        <v>550</v>
      </c>
      <c r="J575" s="1">
        <f t="shared" si="24"/>
        <v>472.85766</v>
      </c>
      <c r="K575" s="1">
        <f t="shared" si="25"/>
        <v>4.7285766</v>
      </c>
    </row>
    <row r="576" s="1" customFormat="1" hidden="1" customHeight="1" spans="1:11">
      <c r="A576" s="6" t="s">
        <v>11</v>
      </c>
      <c r="B576" s="6" t="s">
        <v>49</v>
      </c>
      <c r="C576" s="15" t="s">
        <v>839</v>
      </c>
      <c r="D576" s="15" t="s">
        <v>50</v>
      </c>
      <c r="E576" s="15" t="s">
        <v>915</v>
      </c>
      <c r="F576" s="15" t="s">
        <v>52</v>
      </c>
      <c r="G576" s="16">
        <v>150</v>
      </c>
      <c r="H576" s="11">
        <f t="shared" si="26"/>
        <v>2741.02564102564</v>
      </c>
      <c r="I576" s="8">
        <v>3207</v>
      </c>
      <c r="J576" s="1">
        <f t="shared" si="24"/>
        <v>2757.1900284</v>
      </c>
      <c r="K576" s="1">
        <f t="shared" si="25"/>
        <v>18.381266856</v>
      </c>
    </row>
    <row r="577" s="1" customFormat="1" hidden="1" customHeight="1" spans="1:11">
      <c r="A577" s="6" t="s">
        <v>11</v>
      </c>
      <c r="B577" s="6" t="s">
        <v>136</v>
      </c>
      <c r="C577" s="15" t="s">
        <v>839</v>
      </c>
      <c r="D577" s="15" t="s">
        <v>137</v>
      </c>
      <c r="E577" s="15" t="s">
        <v>138</v>
      </c>
      <c r="F577" s="15" t="s">
        <v>944</v>
      </c>
      <c r="G577" s="16">
        <v>1600</v>
      </c>
      <c r="H577" s="11">
        <f t="shared" si="26"/>
        <v>6769.23076923077</v>
      </c>
      <c r="I577" s="8">
        <v>7920</v>
      </c>
      <c r="J577" s="1">
        <f t="shared" si="24"/>
        <v>6809.150304</v>
      </c>
      <c r="K577" s="1">
        <f t="shared" si="25"/>
        <v>4.25571894</v>
      </c>
    </row>
    <row r="578" s="1" customFormat="1" hidden="1" customHeight="1" spans="1:11">
      <c r="A578" s="6" t="s">
        <v>11</v>
      </c>
      <c r="B578" s="6" t="s">
        <v>99</v>
      </c>
      <c r="C578" s="15" t="s">
        <v>839</v>
      </c>
      <c r="D578" s="15" t="s">
        <v>945</v>
      </c>
      <c r="E578" s="15" t="s">
        <v>946</v>
      </c>
      <c r="F578" s="15" t="s">
        <v>498</v>
      </c>
      <c r="G578" s="16">
        <v>3</v>
      </c>
      <c r="H578" s="11">
        <f t="shared" si="26"/>
        <v>5.64102564102564</v>
      </c>
      <c r="I578" s="8">
        <v>6.6</v>
      </c>
      <c r="J578" s="1">
        <f t="shared" si="24"/>
        <v>5.67429192</v>
      </c>
      <c r="K578" s="1">
        <f t="shared" si="25"/>
        <v>1.89143064</v>
      </c>
    </row>
    <row r="579" s="1" customFormat="1" hidden="1" customHeight="1" spans="1:11">
      <c r="A579" s="6" t="s">
        <v>11</v>
      </c>
      <c r="B579" s="6" t="s">
        <v>99</v>
      </c>
      <c r="C579" s="15" t="s">
        <v>839</v>
      </c>
      <c r="D579" s="15" t="s">
        <v>961</v>
      </c>
      <c r="E579" s="15" t="s">
        <v>962</v>
      </c>
      <c r="F579" s="15" t="s">
        <v>963</v>
      </c>
      <c r="G579" s="16">
        <v>40</v>
      </c>
      <c r="H579" s="11">
        <f t="shared" si="26"/>
        <v>256.410256410256</v>
      </c>
      <c r="I579" s="8">
        <v>300</v>
      </c>
      <c r="J579" s="1">
        <f t="shared" ref="J579:J642" si="27">I579*0.8597412</f>
        <v>257.92236</v>
      </c>
      <c r="K579" s="1">
        <f t="shared" ref="K579:K642" si="28">J579/G579</f>
        <v>6.448059</v>
      </c>
    </row>
    <row r="580" s="1" customFormat="1" hidden="1" customHeight="1" spans="1:11">
      <c r="A580" s="6" t="s">
        <v>11</v>
      </c>
      <c r="B580" s="6" t="s">
        <v>99</v>
      </c>
      <c r="C580" s="15" t="s">
        <v>839</v>
      </c>
      <c r="D580" s="15" t="s">
        <v>846</v>
      </c>
      <c r="E580" s="15" t="s">
        <v>847</v>
      </c>
      <c r="F580" s="15" t="s">
        <v>848</v>
      </c>
      <c r="G580" s="16">
        <v>40</v>
      </c>
      <c r="H580" s="11">
        <f t="shared" si="26"/>
        <v>248.888888888889</v>
      </c>
      <c r="I580" s="8">
        <v>291.2</v>
      </c>
      <c r="J580" s="1">
        <f t="shared" si="27"/>
        <v>250.35663744</v>
      </c>
      <c r="K580" s="1">
        <f t="shared" si="28"/>
        <v>6.258915936</v>
      </c>
    </row>
    <row r="581" s="1" customFormat="1" hidden="1" customHeight="1" spans="1:11">
      <c r="A581" s="6" t="s">
        <v>11</v>
      </c>
      <c r="B581" s="6" t="s">
        <v>99</v>
      </c>
      <c r="C581" s="15" t="s">
        <v>839</v>
      </c>
      <c r="D581" s="15" t="s">
        <v>964</v>
      </c>
      <c r="E581" s="15" t="s">
        <v>226</v>
      </c>
      <c r="F581" s="15" t="s">
        <v>965</v>
      </c>
      <c r="G581" s="16">
        <v>300</v>
      </c>
      <c r="H581" s="11">
        <f t="shared" si="26"/>
        <v>2000</v>
      </c>
      <c r="I581" s="8">
        <v>2340</v>
      </c>
      <c r="J581" s="1">
        <f t="shared" si="27"/>
        <v>2011.794408</v>
      </c>
      <c r="K581" s="1">
        <f t="shared" si="28"/>
        <v>6.70598136</v>
      </c>
    </row>
    <row r="582" s="1" customFormat="1" hidden="1" customHeight="1" spans="1:11">
      <c r="A582" s="6" t="s">
        <v>11</v>
      </c>
      <c r="B582" s="6" t="s">
        <v>99</v>
      </c>
      <c r="C582" s="15" t="s">
        <v>839</v>
      </c>
      <c r="D582" s="15" t="s">
        <v>966</v>
      </c>
      <c r="E582" s="15" t="s">
        <v>967</v>
      </c>
      <c r="F582" s="15" t="s">
        <v>968</v>
      </c>
      <c r="G582" s="16">
        <v>300</v>
      </c>
      <c r="H582" s="11">
        <f t="shared" si="26"/>
        <v>1923.07692307692</v>
      </c>
      <c r="I582" s="8">
        <v>2250</v>
      </c>
      <c r="J582" s="1">
        <f t="shared" si="27"/>
        <v>1934.4177</v>
      </c>
      <c r="K582" s="1">
        <f t="shared" si="28"/>
        <v>6.448059</v>
      </c>
    </row>
    <row r="583" s="1" customFormat="1" hidden="1" customHeight="1" spans="1:11">
      <c r="A583" s="6" t="s">
        <v>11</v>
      </c>
      <c r="B583" s="6" t="s">
        <v>99</v>
      </c>
      <c r="C583" s="15" t="s">
        <v>839</v>
      </c>
      <c r="D583" s="15" t="s">
        <v>867</v>
      </c>
      <c r="E583" s="15" t="s">
        <v>868</v>
      </c>
      <c r="F583" s="15" t="s">
        <v>869</v>
      </c>
      <c r="G583" s="16">
        <v>20</v>
      </c>
      <c r="H583" s="11">
        <f t="shared" si="26"/>
        <v>256.410256410256</v>
      </c>
      <c r="I583" s="8">
        <v>300</v>
      </c>
      <c r="J583" s="1">
        <f t="shared" si="27"/>
        <v>257.92236</v>
      </c>
      <c r="K583" s="1">
        <f t="shared" si="28"/>
        <v>12.896118</v>
      </c>
    </row>
    <row r="584" s="1" customFormat="1" hidden="1" customHeight="1" spans="1:11">
      <c r="A584" s="6" t="s">
        <v>11</v>
      </c>
      <c r="B584" s="6" t="s">
        <v>99</v>
      </c>
      <c r="C584" s="15" t="s">
        <v>839</v>
      </c>
      <c r="D584" s="15" t="s">
        <v>922</v>
      </c>
      <c r="E584" s="15" t="s">
        <v>923</v>
      </c>
      <c r="F584" s="15" t="s">
        <v>44</v>
      </c>
      <c r="G584" s="16">
        <v>2</v>
      </c>
      <c r="H584" s="11">
        <f t="shared" si="26"/>
        <v>12.8205128205128</v>
      </c>
      <c r="I584" s="8">
        <v>15</v>
      </c>
      <c r="J584" s="1">
        <f t="shared" si="27"/>
        <v>12.896118</v>
      </c>
      <c r="K584" s="1">
        <f t="shared" si="28"/>
        <v>6.448059</v>
      </c>
    </row>
    <row r="585" s="1" customFormat="1" hidden="1" customHeight="1" spans="1:11">
      <c r="A585" s="6" t="s">
        <v>11</v>
      </c>
      <c r="B585" s="6" t="s">
        <v>99</v>
      </c>
      <c r="C585" s="15" t="s">
        <v>839</v>
      </c>
      <c r="D585" s="15" t="s">
        <v>889</v>
      </c>
      <c r="E585" s="15" t="s">
        <v>570</v>
      </c>
      <c r="F585" s="15" t="s">
        <v>969</v>
      </c>
      <c r="G585" s="16">
        <v>50</v>
      </c>
      <c r="H585" s="11">
        <f t="shared" si="26"/>
        <v>142.735042735043</v>
      </c>
      <c r="I585" s="8">
        <v>167</v>
      </c>
      <c r="J585" s="1">
        <f t="shared" si="27"/>
        <v>143.5767804</v>
      </c>
      <c r="K585" s="1">
        <f t="shared" si="28"/>
        <v>2.871535608</v>
      </c>
    </row>
    <row r="586" s="1" customFormat="1" hidden="1" customHeight="1" spans="1:11">
      <c r="A586" s="6" t="s">
        <v>11</v>
      </c>
      <c r="B586" s="6" t="s">
        <v>842</v>
      </c>
      <c r="C586" s="15" t="s">
        <v>839</v>
      </c>
      <c r="D586" s="15" t="s">
        <v>843</v>
      </c>
      <c r="E586" s="15" t="s">
        <v>844</v>
      </c>
      <c r="F586" s="15" t="s">
        <v>845</v>
      </c>
      <c r="G586" s="16">
        <v>50</v>
      </c>
      <c r="H586" s="11">
        <f t="shared" si="26"/>
        <v>5828.20512820513</v>
      </c>
      <c r="I586" s="8">
        <v>6819</v>
      </c>
      <c r="J586" s="1">
        <f t="shared" si="27"/>
        <v>5862.5752428</v>
      </c>
      <c r="K586" s="1">
        <f t="shared" si="28"/>
        <v>117.251504856</v>
      </c>
    </row>
    <row r="587" s="1" customFormat="1" hidden="1" customHeight="1" spans="1:11">
      <c r="A587" s="6" t="s">
        <v>11</v>
      </c>
      <c r="B587" s="6" t="s">
        <v>36</v>
      </c>
      <c r="C587" s="15" t="s">
        <v>839</v>
      </c>
      <c r="D587" s="15" t="s">
        <v>970</v>
      </c>
      <c r="E587" s="15" t="s">
        <v>971</v>
      </c>
      <c r="F587" s="15" t="s">
        <v>525</v>
      </c>
      <c r="G587" s="16">
        <v>20</v>
      </c>
      <c r="H587" s="11">
        <f t="shared" ref="H587:H650" si="29">I587/1.17</f>
        <v>116.239316239316</v>
      </c>
      <c r="I587" s="8">
        <v>136</v>
      </c>
      <c r="J587" s="1">
        <f t="shared" si="27"/>
        <v>116.9248032</v>
      </c>
      <c r="K587" s="1">
        <f t="shared" si="28"/>
        <v>5.84624016</v>
      </c>
    </row>
    <row r="588" s="1" customFormat="1" hidden="1" customHeight="1" spans="1:11">
      <c r="A588" s="6" t="s">
        <v>11</v>
      </c>
      <c r="B588" s="6" t="s">
        <v>36</v>
      </c>
      <c r="C588" s="15" t="s">
        <v>839</v>
      </c>
      <c r="D588" s="15" t="s">
        <v>880</v>
      </c>
      <c r="E588" s="15" t="s">
        <v>881</v>
      </c>
      <c r="F588" s="15" t="s">
        <v>177</v>
      </c>
      <c r="G588" s="16">
        <v>60</v>
      </c>
      <c r="H588" s="11">
        <f t="shared" si="29"/>
        <v>179.48717948718</v>
      </c>
      <c r="I588" s="8">
        <v>210</v>
      </c>
      <c r="J588" s="1">
        <f t="shared" si="27"/>
        <v>180.545652</v>
      </c>
      <c r="K588" s="1">
        <f t="shared" si="28"/>
        <v>3.0090942</v>
      </c>
    </row>
    <row r="589" s="1" customFormat="1" hidden="1" customHeight="1" spans="1:11">
      <c r="A589" s="6" t="s">
        <v>11</v>
      </c>
      <c r="B589" s="6" t="s">
        <v>36</v>
      </c>
      <c r="C589" s="15" t="s">
        <v>839</v>
      </c>
      <c r="D589" s="15" t="s">
        <v>972</v>
      </c>
      <c r="E589" s="15" t="s">
        <v>973</v>
      </c>
      <c r="F589" s="15" t="s">
        <v>525</v>
      </c>
      <c r="G589" s="16">
        <v>200</v>
      </c>
      <c r="H589" s="11">
        <f t="shared" si="29"/>
        <v>2170.94017094017</v>
      </c>
      <c r="I589" s="8">
        <v>2540</v>
      </c>
      <c r="J589" s="1">
        <f t="shared" si="27"/>
        <v>2183.742648</v>
      </c>
      <c r="K589" s="1">
        <f t="shared" si="28"/>
        <v>10.91871324</v>
      </c>
    </row>
    <row r="590" s="1" customFormat="1" hidden="1" customHeight="1" spans="1:11">
      <c r="A590" s="6" t="s">
        <v>11</v>
      </c>
      <c r="B590" s="6" t="s">
        <v>99</v>
      </c>
      <c r="C590" s="15" t="s">
        <v>839</v>
      </c>
      <c r="D590" s="15" t="s">
        <v>202</v>
      </c>
      <c r="E590" s="15" t="s">
        <v>203</v>
      </c>
      <c r="F590" s="15" t="s">
        <v>204</v>
      </c>
      <c r="G590" s="16">
        <v>20</v>
      </c>
      <c r="H590" s="11">
        <f t="shared" si="29"/>
        <v>1138.46153846154</v>
      </c>
      <c r="I590" s="8">
        <v>1332</v>
      </c>
      <c r="J590" s="1">
        <f t="shared" si="27"/>
        <v>1145.1752784</v>
      </c>
      <c r="K590" s="1">
        <f t="shared" si="28"/>
        <v>57.25876392</v>
      </c>
    </row>
    <row r="591" s="1" customFormat="1" hidden="1" customHeight="1" spans="1:11">
      <c r="A591" s="6" t="s">
        <v>11</v>
      </c>
      <c r="B591" s="6" t="s">
        <v>99</v>
      </c>
      <c r="C591" s="15" t="s">
        <v>839</v>
      </c>
      <c r="D591" s="6" t="s">
        <v>572</v>
      </c>
      <c r="E591" s="6" t="s">
        <v>573</v>
      </c>
      <c r="F591" s="6" t="s">
        <v>498</v>
      </c>
      <c r="G591" s="7">
        <v>10</v>
      </c>
      <c r="H591" s="11">
        <f t="shared" si="29"/>
        <v>51.2820512820513</v>
      </c>
      <c r="I591" s="8">
        <v>60</v>
      </c>
      <c r="J591" s="1">
        <f t="shared" si="27"/>
        <v>51.584472</v>
      </c>
      <c r="K591" s="1">
        <f t="shared" si="28"/>
        <v>5.1584472</v>
      </c>
    </row>
    <row r="592" s="1" customFormat="1" hidden="1" customHeight="1" spans="1:11">
      <c r="A592" s="6" t="s">
        <v>11</v>
      </c>
      <c r="B592" s="6" t="s">
        <v>99</v>
      </c>
      <c r="C592" s="15" t="s">
        <v>839</v>
      </c>
      <c r="D592" s="15" t="s">
        <v>974</v>
      </c>
      <c r="E592" s="15" t="s">
        <v>975</v>
      </c>
      <c r="F592" s="15" t="s">
        <v>884</v>
      </c>
      <c r="G592" s="16">
        <v>20</v>
      </c>
      <c r="H592" s="11">
        <f t="shared" si="29"/>
        <v>2735.04273504274</v>
      </c>
      <c r="I592" s="8">
        <v>3200</v>
      </c>
      <c r="J592" s="1">
        <f t="shared" si="27"/>
        <v>2751.17184</v>
      </c>
      <c r="K592" s="1">
        <f t="shared" si="28"/>
        <v>137.558592</v>
      </c>
    </row>
    <row r="593" s="1" customFormat="1" hidden="1" customHeight="1" spans="1:11">
      <c r="A593" s="6" t="s">
        <v>11</v>
      </c>
      <c r="B593" s="6" t="s">
        <v>36</v>
      </c>
      <c r="C593" s="15" t="s">
        <v>839</v>
      </c>
      <c r="D593" s="15" t="s">
        <v>958</v>
      </c>
      <c r="E593" s="15" t="s">
        <v>959</v>
      </c>
      <c r="F593" s="15" t="s">
        <v>960</v>
      </c>
      <c r="G593" s="16">
        <v>100</v>
      </c>
      <c r="H593" s="11">
        <f t="shared" si="29"/>
        <v>555.555555555556</v>
      </c>
      <c r="I593" s="8">
        <v>650</v>
      </c>
      <c r="J593" s="1">
        <f t="shared" si="27"/>
        <v>558.83178</v>
      </c>
      <c r="K593" s="1">
        <f t="shared" si="28"/>
        <v>5.5883178</v>
      </c>
    </row>
    <row r="594" s="1" customFormat="1" hidden="1" customHeight="1" spans="1:11">
      <c r="A594" s="6" t="s">
        <v>11</v>
      </c>
      <c r="B594" s="6" t="s">
        <v>32</v>
      </c>
      <c r="C594" s="15" t="s">
        <v>839</v>
      </c>
      <c r="D594" s="15" t="s">
        <v>33</v>
      </c>
      <c r="E594" s="15" t="s">
        <v>976</v>
      </c>
      <c r="F594" s="15" t="s">
        <v>181</v>
      </c>
      <c r="G594" s="16">
        <v>1000</v>
      </c>
      <c r="H594" s="11">
        <f t="shared" si="29"/>
        <v>19324.7863247863</v>
      </c>
      <c r="I594" s="8">
        <v>22610</v>
      </c>
      <c r="J594" s="1">
        <f t="shared" si="27"/>
        <v>19438.748532</v>
      </c>
      <c r="K594" s="1">
        <f t="shared" si="28"/>
        <v>19.438748532</v>
      </c>
    </row>
    <row r="595" s="1" customFormat="1" hidden="1" customHeight="1" spans="1:11">
      <c r="A595" s="6" t="s">
        <v>11</v>
      </c>
      <c r="B595" s="6" t="s">
        <v>36</v>
      </c>
      <c r="C595" s="15" t="s">
        <v>839</v>
      </c>
      <c r="D595" s="15" t="s">
        <v>935</v>
      </c>
      <c r="E595" s="15" t="s">
        <v>936</v>
      </c>
      <c r="F595" s="15" t="s">
        <v>884</v>
      </c>
      <c r="G595" s="16">
        <v>40</v>
      </c>
      <c r="H595" s="11">
        <f t="shared" si="29"/>
        <v>290.598290598291</v>
      </c>
      <c r="I595" s="8">
        <v>340</v>
      </c>
      <c r="J595" s="1">
        <f t="shared" si="27"/>
        <v>292.312008</v>
      </c>
      <c r="K595" s="1">
        <f t="shared" si="28"/>
        <v>7.3078002</v>
      </c>
    </row>
    <row r="596" s="1" customFormat="1" hidden="1" customHeight="1" spans="1:11">
      <c r="A596" s="6" t="s">
        <v>11</v>
      </c>
      <c r="B596" s="6" t="s">
        <v>99</v>
      </c>
      <c r="C596" s="15" t="s">
        <v>839</v>
      </c>
      <c r="D596" s="15" t="s">
        <v>889</v>
      </c>
      <c r="E596" s="15" t="s">
        <v>977</v>
      </c>
      <c r="F596" s="15" t="s">
        <v>891</v>
      </c>
      <c r="G596" s="16">
        <v>1000</v>
      </c>
      <c r="H596" s="11">
        <f t="shared" si="29"/>
        <v>21606.8376068376</v>
      </c>
      <c r="I596" s="8">
        <v>25280</v>
      </c>
      <c r="J596" s="1">
        <f t="shared" si="27"/>
        <v>21734.257536</v>
      </c>
      <c r="K596" s="1">
        <f t="shared" si="28"/>
        <v>21.734257536</v>
      </c>
    </row>
    <row r="597" s="1" customFormat="1" hidden="1" customHeight="1" spans="1:11">
      <c r="A597" s="6" t="s">
        <v>11</v>
      </c>
      <c r="B597" s="6" t="s">
        <v>49</v>
      </c>
      <c r="C597" s="15" t="s">
        <v>839</v>
      </c>
      <c r="D597" s="15" t="s">
        <v>50</v>
      </c>
      <c r="E597" s="15" t="s">
        <v>915</v>
      </c>
      <c r="F597" s="15" t="s">
        <v>52</v>
      </c>
      <c r="G597" s="16">
        <v>90</v>
      </c>
      <c r="H597" s="11">
        <f t="shared" si="29"/>
        <v>1644.61538461538</v>
      </c>
      <c r="I597" s="8">
        <v>1924.2</v>
      </c>
      <c r="J597" s="1">
        <f t="shared" si="27"/>
        <v>1654.31401704</v>
      </c>
      <c r="K597" s="1">
        <f t="shared" si="28"/>
        <v>18.381266856</v>
      </c>
    </row>
    <row r="598" s="1" customFormat="1" hidden="1" customHeight="1" spans="1:11">
      <c r="A598" s="6" t="s">
        <v>11</v>
      </c>
      <c r="B598" s="6" t="s">
        <v>99</v>
      </c>
      <c r="C598" s="15" t="s">
        <v>839</v>
      </c>
      <c r="D598" s="15" t="s">
        <v>978</v>
      </c>
      <c r="E598" s="15" t="s">
        <v>875</v>
      </c>
      <c r="F598" s="15" t="s">
        <v>929</v>
      </c>
      <c r="G598" s="16">
        <v>5</v>
      </c>
      <c r="H598" s="11">
        <f t="shared" si="29"/>
        <v>37.6068376068376</v>
      </c>
      <c r="I598" s="8">
        <v>44</v>
      </c>
      <c r="J598" s="1">
        <f t="shared" si="27"/>
        <v>37.8286128</v>
      </c>
      <c r="K598" s="1">
        <f t="shared" si="28"/>
        <v>7.56572256</v>
      </c>
    </row>
    <row r="599" s="1" customFormat="1" hidden="1" customHeight="1" spans="1:11">
      <c r="A599" s="6" t="s">
        <v>11</v>
      </c>
      <c r="B599" s="6" t="s">
        <v>99</v>
      </c>
      <c r="C599" s="15" t="s">
        <v>839</v>
      </c>
      <c r="D599" s="15" t="s">
        <v>885</v>
      </c>
      <c r="E599" s="15" t="s">
        <v>871</v>
      </c>
      <c r="F599" s="15" t="s">
        <v>399</v>
      </c>
      <c r="G599" s="16">
        <v>20</v>
      </c>
      <c r="H599" s="11">
        <f t="shared" si="29"/>
        <v>282.051282051282</v>
      </c>
      <c r="I599" s="8">
        <v>330</v>
      </c>
      <c r="J599" s="1">
        <f t="shared" si="27"/>
        <v>283.714596</v>
      </c>
      <c r="K599" s="1">
        <f t="shared" si="28"/>
        <v>14.1857298</v>
      </c>
    </row>
    <row r="600" s="1" customFormat="1" hidden="1" customHeight="1" spans="1:11">
      <c r="A600" s="6" t="s">
        <v>11</v>
      </c>
      <c r="B600" s="6" t="s">
        <v>99</v>
      </c>
      <c r="C600" s="15" t="s">
        <v>839</v>
      </c>
      <c r="D600" s="15" t="s">
        <v>886</v>
      </c>
      <c r="E600" s="15" t="s">
        <v>887</v>
      </c>
      <c r="F600" s="15" t="s">
        <v>888</v>
      </c>
      <c r="G600" s="16">
        <v>10</v>
      </c>
      <c r="H600" s="11">
        <f t="shared" si="29"/>
        <v>22.2222222222222</v>
      </c>
      <c r="I600" s="8">
        <v>26</v>
      </c>
      <c r="J600" s="1">
        <f t="shared" si="27"/>
        <v>22.3532712</v>
      </c>
      <c r="K600" s="1">
        <f t="shared" si="28"/>
        <v>2.23532712</v>
      </c>
    </row>
    <row r="601" s="1" customFormat="1" hidden="1" customHeight="1" spans="1:11">
      <c r="A601" s="6" t="s">
        <v>11</v>
      </c>
      <c r="B601" s="6" t="s">
        <v>99</v>
      </c>
      <c r="C601" s="15" t="s">
        <v>839</v>
      </c>
      <c r="D601" s="15" t="s">
        <v>927</v>
      </c>
      <c r="E601" s="15" t="s">
        <v>928</v>
      </c>
      <c r="F601" s="15" t="s">
        <v>929</v>
      </c>
      <c r="G601" s="16">
        <v>39</v>
      </c>
      <c r="H601" s="11">
        <f t="shared" si="29"/>
        <v>116.666666666667</v>
      </c>
      <c r="I601" s="8">
        <v>136.5</v>
      </c>
      <c r="J601" s="1">
        <f t="shared" si="27"/>
        <v>117.3546738</v>
      </c>
      <c r="K601" s="1">
        <f t="shared" si="28"/>
        <v>3.0090942</v>
      </c>
    </row>
    <row r="602" s="1" customFormat="1" hidden="1" customHeight="1" spans="1:11">
      <c r="A602" s="6" t="s">
        <v>11</v>
      </c>
      <c r="B602" s="6" t="s">
        <v>842</v>
      </c>
      <c r="C602" s="15" t="s">
        <v>839</v>
      </c>
      <c r="D602" s="15" t="s">
        <v>843</v>
      </c>
      <c r="E602" s="15" t="s">
        <v>844</v>
      </c>
      <c r="F602" s="15" t="s">
        <v>845</v>
      </c>
      <c r="G602" s="16">
        <v>20</v>
      </c>
      <c r="H602" s="11">
        <f t="shared" si="29"/>
        <v>2331.28205128205</v>
      </c>
      <c r="I602" s="8">
        <v>2727.6</v>
      </c>
      <c r="J602" s="1">
        <f t="shared" si="27"/>
        <v>2345.03009712</v>
      </c>
      <c r="K602" s="1">
        <f t="shared" si="28"/>
        <v>117.251504856</v>
      </c>
    </row>
    <row r="603" s="1" customFormat="1" hidden="1" customHeight="1" spans="1:11">
      <c r="A603" s="6" t="s">
        <v>11</v>
      </c>
      <c r="B603" s="6" t="s">
        <v>842</v>
      </c>
      <c r="C603" s="15" t="s">
        <v>839</v>
      </c>
      <c r="D603" s="15" t="s">
        <v>843</v>
      </c>
      <c r="E603" s="15" t="s">
        <v>844</v>
      </c>
      <c r="F603" s="15" t="s">
        <v>845</v>
      </c>
      <c r="G603" s="16">
        <v>30</v>
      </c>
      <c r="H603" s="11">
        <f t="shared" si="29"/>
        <v>3496.92307692308</v>
      </c>
      <c r="I603" s="8">
        <v>4091.4</v>
      </c>
      <c r="J603" s="1">
        <f t="shared" si="27"/>
        <v>3517.54514568</v>
      </c>
      <c r="K603" s="1">
        <f t="shared" si="28"/>
        <v>117.251504856</v>
      </c>
    </row>
    <row r="604" s="1" customFormat="1" hidden="1" customHeight="1" spans="1:11">
      <c r="A604" s="6" t="s">
        <v>11</v>
      </c>
      <c r="B604" s="6" t="s">
        <v>99</v>
      </c>
      <c r="C604" s="15" t="s">
        <v>839</v>
      </c>
      <c r="D604" s="15" t="s">
        <v>955</v>
      </c>
      <c r="E604" s="15" t="s">
        <v>956</v>
      </c>
      <c r="F604" s="15" t="s">
        <v>957</v>
      </c>
      <c r="G604" s="16">
        <v>100</v>
      </c>
      <c r="H604" s="11">
        <f t="shared" si="29"/>
        <v>83.7606837606838</v>
      </c>
      <c r="I604" s="8">
        <v>98</v>
      </c>
      <c r="J604" s="1">
        <f t="shared" si="27"/>
        <v>84.2546376</v>
      </c>
      <c r="K604" s="1">
        <f t="shared" si="28"/>
        <v>0.842546376</v>
      </c>
    </row>
    <row r="605" s="1" customFormat="1" hidden="1" customHeight="1" spans="1:11">
      <c r="A605" s="6" t="s">
        <v>11</v>
      </c>
      <c r="B605" s="6" t="s">
        <v>99</v>
      </c>
      <c r="C605" s="15" t="s">
        <v>839</v>
      </c>
      <c r="D605" s="15" t="s">
        <v>979</v>
      </c>
      <c r="E605" s="15" t="s">
        <v>980</v>
      </c>
      <c r="F605" s="15" t="s">
        <v>952</v>
      </c>
      <c r="G605" s="16">
        <v>10</v>
      </c>
      <c r="H605" s="11">
        <f t="shared" si="29"/>
        <v>56.4102564102564</v>
      </c>
      <c r="I605" s="8">
        <v>66</v>
      </c>
      <c r="J605" s="1">
        <f t="shared" si="27"/>
        <v>56.7429192</v>
      </c>
      <c r="K605" s="1">
        <f t="shared" si="28"/>
        <v>5.67429192</v>
      </c>
    </row>
    <row r="606" s="1" customFormat="1" hidden="1" customHeight="1" spans="1:11">
      <c r="A606" s="6" t="s">
        <v>11</v>
      </c>
      <c r="B606" s="6" t="s">
        <v>99</v>
      </c>
      <c r="C606" s="15" t="s">
        <v>839</v>
      </c>
      <c r="D606" s="15" t="s">
        <v>981</v>
      </c>
      <c r="E606" s="15" t="s">
        <v>398</v>
      </c>
      <c r="F606" s="15" t="s">
        <v>982</v>
      </c>
      <c r="G606" s="16">
        <v>60</v>
      </c>
      <c r="H606" s="11">
        <f t="shared" si="29"/>
        <v>384.615384615385</v>
      </c>
      <c r="I606" s="8">
        <v>450</v>
      </c>
      <c r="J606" s="1">
        <f t="shared" si="27"/>
        <v>386.88354</v>
      </c>
      <c r="K606" s="1">
        <f t="shared" si="28"/>
        <v>6.448059</v>
      </c>
    </row>
    <row r="607" s="1" customFormat="1" hidden="1" customHeight="1" spans="1:11">
      <c r="A607" s="6" t="s">
        <v>11</v>
      </c>
      <c r="B607" s="6" t="s">
        <v>609</v>
      </c>
      <c r="C607" s="15" t="s">
        <v>983</v>
      </c>
      <c r="D607" s="15" t="s">
        <v>984</v>
      </c>
      <c r="E607" s="15" t="s">
        <v>635</v>
      </c>
      <c r="F607" s="17" t="s">
        <v>770</v>
      </c>
      <c r="G607" s="18">
        <v>10000</v>
      </c>
      <c r="H607" s="11">
        <f t="shared" si="29"/>
        <v>1196.5811965812</v>
      </c>
      <c r="I607" s="8">
        <v>1400</v>
      </c>
      <c r="J607" s="1">
        <f t="shared" si="27"/>
        <v>1203.63768</v>
      </c>
      <c r="K607" s="1">
        <f t="shared" si="28"/>
        <v>0.120363768</v>
      </c>
    </row>
    <row r="608" s="1" customFormat="1" hidden="1" customHeight="1" spans="1:11">
      <c r="A608" s="6" t="s">
        <v>11</v>
      </c>
      <c r="B608" s="6" t="s">
        <v>770</v>
      </c>
      <c r="C608" s="15" t="s">
        <v>983</v>
      </c>
      <c r="D608" s="15" t="s">
        <v>789</v>
      </c>
      <c r="E608" s="15" t="s">
        <v>985</v>
      </c>
      <c r="F608" s="17" t="s">
        <v>770</v>
      </c>
      <c r="G608" s="18">
        <v>400</v>
      </c>
      <c r="H608" s="11">
        <f t="shared" si="29"/>
        <v>752.136752136752</v>
      </c>
      <c r="I608" s="8">
        <v>880</v>
      </c>
      <c r="J608" s="1">
        <f t="shared" si="27"/>
        <v>756.572256</v>
      </c>
      <c r="K608" s="1">
        <f t="shared" si="28"/>
        <v>1.89143064</v>
      </c>
    </row>
    <row r="609" s="1" customFormat="1" hidden="1" customHeight="1" spans="1:11">
      <c r="A609" s="6" t="s">
        <v>11</v>
      </c>
      <c r="B609" s="6" t="s">
        <v>655</v>
      </c>
      <c r="C609" s="15" t="s">
        <v>983</v>
      </c>
      <c r="D609" s="15" t="s">
        <v>824</v>
      </c>
      <c r="E609" s="15" t="s">
        <v>986</v>
      </c>
      <c r="F609" s="17" t="s">
        <v>655</v>
      </c>
      <c r="G609" s="18">
        <v>4800</v>
      </c>
      <c r="H609" s="11">
        <f t="shared" si="29"/>
        <v>1148.71794871795</v>
      </c>
      <c r="I609" s="8">
        <v>1344</v>
      </c>
      <c r="J609" s="1">
        <f t="shared" si="27"/>
        <v>1155.4921728</v>
      </c>
      <c r="K609" s="1">
        <f t="shared" si="28"/>
        <v>0.240727536</v>
      </c>
    </row>
    <row r="610" s="1" customFormat="1" hidden="1" customHeight="1" spans="1:11">
      <c r="A610" s="6" t="s">
        <v>11</v>
      </c>
      <c r="B610" s="6" t="s">
        <v>609</v>
      </c>
      <c r="C610" s="15" t="s">
        <v>983</v>
      </c>
      <c r="D610" s="15" t="s">
        <v>987</v>
      </c>
      <c r="E610" s="15" t="s">
        <v>988</v>
      </c>
      <c r="F610" s="17" t="s">
        <v>989</v>
      </c>
      <c r="G610" s="18">
        <v>500</v>
      </c>
      <c r="H610" s="11">
        <f t="shared" si="29"/>
        <v>106.837606837607</v>
      </c>
      <c r="I610" s="8">
        <v>125</v>
      </c>
      <c r="J610" s="1">
        <f t="shared" si="27"/>
        <v>107.46765</v>
      </c>
      <c r="K610" s="1">
        <f t="shared" si="28"/>
        <v>0.2149353</v>
      </c>
    </row>
    <row r="611" s="1" customFormat="1" hidden="1" customHeight="1" spans="1:11">
      <c r="A611" s="6" t="s">
        <v>11</v>
      </c>
      <c r="B611" s="6" t="s">
        <v>609</v>
      </c>
      <c r="C611" s="15" t="s">
        <v>990</v>
      </c>
      <c r="D611" s="15" t="s">
        <v>991</v>
      </c>
      <c r="E611" s="15" t="s">
        <v>992</v>
      </c>
      <c r="F611" s="17" t="s">
        <v>648</v>
      </c>
      <c r="G611" s="18">
        <v>1</v>
      </c>
      <c r="H611" s="11">
        <f t="shared" si="29"/>
        <v>222.222222222222</v>
      </c>
      <c r="I611" s="8">
        <v>260</v>
      </c>
      <c r="J611" s="1">
        <f t="shared" si="27"/>
        <v>223.532712</v>
      </c>
      <c r="K611" s="1">
        <f t="shared" si="28"/>
        <v>223.532712</v>
      </c>
    </row>
    <row r="612" s="1" customFormat="1" hidden="1" customHeight="1" spans="1:11">
      <c r="A612" s="6" t="s">
        <v>11</v>
      </c>
      <c r="B612" s="6" t="s">
        <v>993</v>
      </c>
      <c r="C612" s="15" t="s">
        <v>990</v>
      </c>
      <c r="D612" s="15" t="s">
        <v>994</v>
      </c>
      <c r="E612" s="15" t="s">
        <v>995</v>
      </c>
      <c r="F612" s="17" t="s">
        <v>996</v>
      </c>
      <c r="G612" s="18">
        <v>600</v>
      </c>
      <c r="H612" s="11">
        <f t="shared" si="29"/>
        <v>256.410256410256</v>
      </c>
      <c r="I612" s="8">
        <v>300</v>
      </c>
      <c r="J612" s="1">
        <f t="shared" si="27"/>
        <v>257.92236</v>
      </c>
      <c r="K612" s="1">
        <f t="shared" si="28"/>
        <v>0.4298706</v>
      </c>
    </row>
    <row r="613" s="1" customFormat="1" hidden="1" customHeight="1" spans="1:11">
      <c r="A613" s="6" t="s">
        <v>11</v>
      </c>
      <c r="B613" s="6" t="s">
        <v>993</v>
      </c>
      <c r="C613" s="15" t="s">
        <v>990</v>
      </c>
      <c r="D613" s="15" t="s">
        <v>994</v>
      </c>
      <c r="E613" s="15" t="s">
        <v>997</v>
      </c>
      <c r="F613" s="17" t="s">
        <v>996</v>
      </c>
      <c r="G613" s="18">
        <v>500</v>
      </c>
      <c r="H613" s="11">
        <f t="shared" si="29"/>
        <v>42.7350427350427</v>
      </c>
      <c r="I613" s="8">
        <v>50</v>
      </c>
      <c r="J613" s="1">
        <f t="shared" si="27"/>
        <v>42.98706</v>
      </c>
      <c r="K613" s="1">
        <f t="shared" si="28"/>
        <v>0.08597412</v>
      </c>
    </row>
    <row r="614" s="1" customFormat="1" hidden="1" customHeight="1" spans="1:11">
      <c r="A614" s="6" t="s">
        <v>11</v>
      </c>
      <c r="B614" s="6" t="s">
        <v>993</v>
      </c>
      <c r="C614" s="15" t="s">
        <v>990</v>
      </c>
      <c r="D614" s="15" t="s">
        <v>994</v>
      </c>
      <c r="E614" s="15" t="s">
        <v>998</v>
      </c>
      <c r="F614" s="17" t="s">
        <v>996</v>
      </c>
      <c r="G614" s="18">
        <v>4000</v>
      </c>
      <c r="H614" s="11">
        <f t="shared" si="29"/>
        <v>239.316239316239</v>
      </c>
      <c r="I614" s="8">
        <v>280</v>
      </c>
      <c r="J614" s="1">
        <f t="shared" si="27"/>
        <v>240.727536</v>
      </c>
      <c r="K614" s="1">
        <f t="shared" si="28"/>
        <v>0.060181884</v>
      </c>
    </row>
    <row r="615" s="1" customFormat="1" hidden="1" customHeight="1" spans="1:11">
      <c r="A615" s="6" t="s">
        <v>11</v>
      </c>
      <c r="B615" s="6" t="s">
        <v>999</v>
      </c>
      <c r="C615" s="15" t="s">
        <v>990</v>
      </c>
      <c r="D615" s="15" t="s">
        <v>1000</v>
      </c>
      <c r="E615" s="15" t="s">
        <v>1001</v>
      </c>
      <c r="F615" s="17" t="s">
        <v>1002</v>
      </c>
      <c r="G615" s="18">
        <v>80</v>
      </c>
      <c r="H615" s="11">
        <f t="shared" si="29"/>
        <v>11623.9316239316</v>
      </c>
      <c r="I615" s="8">
        <v>13600</v>
      </c>
      <c r="J615" s="1">
        <f t="shared" si="27"/>
        <v>11692.48032</v>
      </c>
      <c r="K615" s="1">
        <f t="shared" si="28"/>
        <v>146.156004</v>
      </c>
    </row>
    <row r="616" s="1" customFormat="1" hidden="1" customHeight="1" spans="1:11">
      <c r="A616" s="6" t="s">
        <v>11</v>
      </c>
      <c r="B616" s="6" t="s">
        <v>602</v>
      </c>
      <c r="C616" s="15" t="s">
        <v>990</v>
      </c>
      <c r="D616" s="6" t="s">
        <v>1003</v>
      </c>
      <c r="E616" s="6" t="s">
        <v>1004</v>
      </c>
      <c r="F616" s="6" t="s">
        <v>1005</v>
      </c>
      <c r="G616" s="7">
        <v>40</v>
      </c>
      <c r="H616" s="11">
        <f t="shared" si="29"/>
        <v>2051.28205128205</v>
      </c>
      <c r="I616" s="8">
        <v>2400</v>
      </c>
      <c r="J616" s="1">
        <f t="shared" si="27"/>
        <v>2063.37888</v>
      </c>
      <c r="K616" s="1">
        <f t="shared" si="28"/>
        <v>51.584472</v>
      </c>
    </row>
    <row r="617" s="1" customFormat="1" hidden="1" customHeight="1" spans="1:11">
      <c r="A617" s="6" t="s">
        <v>11</v>
      </c>
      <c r="B617" s="6" t="s">
        <v>1006</v>
      </c>
      <c r="C617" s="15" t="s">
        <v>990</v>
      </c>
      <c r="D617" s="15" t="s">
        <v>1007</v>
      </c>
      <c r="E617" s="15" t="s">
        <v>1008</v>
      </c>
      <c r="F617" s="17" t="s">
        <v>1006</v>
      </c>
      <c r="G617" s="18">
        <v>4</v>
      </c>
      <c r="H617" s="11">
        <f t="shared" si="29"/>
        <v>2051.28205128205</v>
      </c>
      <c r="I617" s="8">
        <v>2400</v>
      </c>
      <c r="J617" s="1">
        <f t="shared" si="27"/>
        <v>2063.37888</v>
      </c>
      <c r="K617" s="1">
        <f t="shared" si="28"/>
        <v>515.84472</v>
      </c>
    </row>
    <row r="618" s="1" customFormat="1" hidden="1" customHeight="1" spans="1:11">
      <c r="A618" s="6" t="s">
        <v>11</v>
      </c>
      <c r="B618" s="6" t="s">
        <v>689</v>
      </c>
      <c r="C618" s="15" t="s">
        <v>990</v>
      </c>
      <c r="D618" s="15" t="s">
        <v>1009</v>
      </c>
      <c r="E618" s="15" t="s">
        <v>1010</v>
      </c>
      <c r="F618" s="17" t="s">
        <v>648</v>
      </c>
      <c r="G618" s="18">
        <v>17</v>
      </c>
      <c r="H618" s="11">
        <f t="shared" si="29"/>
        <v>675.641025641026</v>
      </c>
      <c r="I618" s="8">
        <v>790.5</v>
      </c>
      <c r="J618" s="1">
        <f t="shared" si="27"/>
        <v>679.6254186</v>
      </c>
      <c r="K618" s="1">
        <f t="shared" si="28"/>
        <v>39.9779658</v>
      </c>
    </row>
    <row r="619" s="1" customFormat="1" hidden="1" customHeight="1" spans="1:11">
      <c r="A619" s="6" t="s">
        <v>11</v>
      </c>
      <c r="B619" s="6" t="s">
        <v>609</v>
      </c>
      <c r="C619" s="15" t="s">
        <v>990</v>
      </c>
      <c r="D619" s="15" t="s">
        <v>1011</v>
      </c>
      <c r="E619" s="15" t="s">
        <v>1012</v>
      </c>
      <c r="F619" s="17" t="s">
        <v>1013</v>
      </c>
      <c r="G619" s="18">
        <v>1</v>
      </c>
      <c r="H619" s="11">
        <f t="shared" si="29"/>
        <v>3.41880341880342</v>
      </c>
      <c r="I619" s="8">
        <v>4</v>
      </c>
      <c r="J619" s="1">
        <f t="shared" si="27"/>
        <v>3.4389648</v>
      </c>
      <c r="K619" s="1">
        <f t="shared" si="28"/>
        <v>3.4389648</v>
      </c>
    </row>
    <row r="620" s="1" customFormat="1" hidden="1" customHeight="1" spans="1:11">
      <c r="A620" s="6" t="s">
        <v>11</v>
      </c>
      <c r="B620" s="6" t="s">
        <v>76</v>
      </c>
      <c r="C620" s="15" t="s">
        <v>990</v>
      </c>
      <c r="D620" s="15" t="s">
        <v>1014</v>
      </c>
      <c r="E620" s="15" t="s">
        <v>1015</v>
      </c>
      <c r="F620" s="17" t="s">
        <v>1016</v>
      </c>
      <c r="G620" s="18">
        <v>20</v>
      </c>
      <c r="H620" s="11">
        <f t="shared" si="29"/>
        <v>170.940170940171</v>
      </c>
      <c r="I620" s="8">
        <v>200</v>
      </c>
      <c r="J620" s="1">
        <f t="shared" si="27"/>
        <v>171.94824</v>
      </c>
      <c r="K620" s="1">
        <f t="shared" si="28"/>
        <v>8.597412</v>
      </c>
    </row>
    <row r="621" s="1" customFormat="1" hidden="1" customHeight="1" spans="1:11">
      <c r="A621" s="6" t="s">
        <v>11</v>
      </c>
      <c r="B621" s="6" t="s">
        <v>1017</v>
      </c>
      <c r="C621" s="15" t="s">
        <v>990</v>
      </c>
      <c r="D621" s="15" t="s">
        <v>1018</v>
      </c>
      <c r="E621" s="15"/>
      <c r="F621" s="17" t="s">
        <v>1019</v>
      </c>
      <c r="G621" s="18">
        <v>200</v>
      </c>
      <c r="H621" s="11">
        <f t="shared" si="29"/>
        <v>16239.3162393162</v>
      </c>
      <c r="I621" s="8">
        <v>19000</v>
      </c>
      <c r="J621" s="1">
        <f t="shared" si="27"/>
        <v>16335.0828</v>
      </c>
      <c r="K621" s="1">
        <f t="shared" si="28"/>
        <v>81.675414</v>
      </c>
    </row>
    <row r="622" s="1" customFormat="1" hidden="1" customHeight="1" spans="1:11">
      <c r="A622" s="6" t="s">
        <v>11</v>
      </c>
      <c r="B622" s="6" t="s">
        <v>1017</v>
      </c>
      <c r="C622" s="15" t="s">
        <v>990</v>
      </c>
      <c r="D622" s="6" t="s">
        <v>1020</v>
      </c>
      <c r="E622" s="6" t="s">
        <v>1021</v>
      </c>
      <c r="F622" s="6" t="s">
        <v>1022</v>
      </c>
      <c r="G622" s="7">
        <v>1</v>
      </c>
      <c r="H622" s="11">
        <f t="shared" si="29"/>
        <v>470.08547008547</v>
      </c>
      <c r="I622" s="8">
        <v>550</v>
      </c>
      <c r="J622" s="1">
        <f t="shared" si="27"/>
        <v>472.85766</v>
      </c>
      <c r="K622" s="1">
        <f t="shared" si="28"/>
        <v>472.85766</v>
      </c>
    </row>
    <row r="623" s="1" customFormat="1" hidden="1" customHeight="1" spans="1:11">
      <c r="A623" s="6" t="s">
        <v>11</v>
      </c>
      <c r="B623" s="6" t="s">
        <v>1017</v>
      </c>
      <c r="C623" s="15" t="s">
        <v>990</v>
      </c>
      <c r="D623" s="6" t="s">
        <v>1020</v>
      </c>
      <c r="E623" s="6" t="s">
        <v>1023</v>
      </c>
      <c r="F623" s="6" t="s">
        <v>1022</v>
      </c>
      <c r="G623" s="7">
        <v>1</v>
      </c>
      <c r="H623" s="11">
        <f t="shared" si="29"/>
        <v>470.08547008547</v>
      </c>
      <c r="I623" s="8">
        <v>550</v>
      </c>
      <c r="J623" s="1">
        <f t="shared" si="27"/>
        <v>472.85766</v>
      </c>
      <c r="K623" s="1">
        <f t="shared" si="28"/>
        <v>472.85766</v>
      </c>
    </row>
    <row r="624" s="1" customFormat="1" customHeight="1" spans="1:11">
      <c r="A624" s="6" t="s">
        <v>11</v>
      </c>
      <c r="B624" s="6" t="s">
        <v>1017</v>
      </c>
      <c r="C624" s="15" t="s">
        <v>990</v>
      </c>
      <c r="D624" s="6" t="s">
        <v>1020</v>
      </c>
      <c r="E624" s="6" t="s">
        <v>1021</v>
      </c>
      <c r="F624" s="6" t="s">
        <v>1022</v>
      </c>
      <c r="G624" s="7">
        <v>1</v>
      </c>
      <c r="H624" s="11">
        <f t="shared" si="29"/>
        <v>-41.6239316239316</v>
      </c>
      <c r="I624" s="8">
        <v>-48.7</v>
      </c>
      <c r="J624" s="1">
        <f t="shared" si="27"/>
        <v>-41.86939644</v>
      </c>
      <c r="K624" s="1">
        <f t="shared" si="28"/>
        <v>-41.86939644</v>
      </c>
    </row>
    <row r="625" s="1" customFormat="1" customHeight="1" spans="1:11">
      <c r="A625" s="6" t="s">
        <v>11</v>
      </c>
      <c r="B625" s="6" t="s">
        <v>1017</v>
      </c>
      <c r="C625" s="15" t="s">
        <v>990</v>
      </c>
      <c r="D625" s="6" t="s">
        <v>1020</v>
      </c>
      <c r="E625" s="6" t="s">
        <v>1023</v>
      </c>
      <c r="F625" s="6" t="s">
        <v>1022</v>
      </c>
      <c r="G625" s="7">
        <v>1</v>
      </c>
      <c r="H625" s="11">
        <f t="shared" si="29"/>
        <v>-41.6239316239316</v>
      </c>
      <c r="I625" s="8">
        <v>-48.7</v>
      </c>
      <c r="J625" s="1">
        <f t="shared" si="27"/>
        <v>-41.86939644</v>
      </c>
      <c r="K625" s="1">
        <f t="shared" si="28"/>
        <v>-41.86939644</v>
      </c>
    </row>
    <row r="626" s="1" customFormat="1" hidden="1" customHeight="1" spans="1:11">
      <c r="A626" s="6" t="s">
        <v>11</v>
      </c>
      <c r="B626" s="6" t="s">
        <v>1024</v>
      </c>
      <c r="C626" s="15" t="s">
        <v>990</v>
      </c>
      <c r="D626" s="15" t="s">
        <v>1025</v>
      </c>
      <c r="E626" s="15" t="s">
        <v>1026</v>
      </c>
      <c r="F626" s="17" t="s">
        <v>1024</v>
      </c>
      <c r="G626" s="18">
        <v>20</v>
      </c>
      <c r="H626" s="11">
        <f t="shared" si="29"/>
        <v>3076.92307692308</v>
      </c>
      <c r="I626" s="8">
        <v>3600</v>
      </c>
      <c r="J626" s="1">
        <f t="shared" si="27"/>
        <v>3095.06832</v>
      </c>
      <c r="K626" s="1">
        <f t="shared" si="28"/>
        <v>154.753416</v>
      </c>
    </row>
    <row r="627" s="1" customFormat="1" hidden="1" customHeight="1" spans="1:11">
      <c r="A627" s="6" t="s">
        <v>11</v>
      </c>
      <c r="B627" s="6" t="s">
        <v>300</v>
      </c>
      <c r="C627" s="6" t="s">
        <v>1027</v>
      </c>
      <c r="D627" s="6" t="s">
        <v>1028</v>
      </c>
      <c r="E627" s="6" t="s">
        <v>380</v>
      </c>
      <c r="F627" s="6" t="s">
        <v>571</v>
      </c>
      <c r="G627" s="7">
        <v>100</v>
      </c>
      <c r="H627" s="11">
        <f t="shared" si="29"/>
        <v>1533.33333333333</v>
      </c>
      <c r="I627" s="8">
        <v>1794</v>
      </c>
      <c r="J627" s="1">
        <f t="shared" si="27"/>
        <v>1542.3757128</v>
      </c>
      <c r="K627" s="1">
        <f t="shared" si="28"/>
        <v>15.423757128</v>
      </c>
    </row>
    <row r="628" s="1" customFormat="1" hidden="1" customHeight="1" spans="1:11">
      <c r="A628" s="6" t="s">
        <v>11</v>
      </c>
      <c r="B628" s="12" t="s">
        <v>174</v>
      </c>
      <c r="C628" s="6" t="s">
        <v>1027</v>
      </c>
      <c r="D628" s="6" t="s">
        <v>1029</v>
      </c>
      <c r="E628" s="6" t="s">
        <v>323</v>
      </c>
      <c r="F628" s="6" t="s">
        <v>571</v>
      </c>
      <c r="G628" s="7">
        <v>100</v>
      </c>
      <c r="H628" s="11">
        <f t="shared" si="29"/>
        <v>1965.81196581197</v>
      </c>
      <c r="I628" s="8">
        <v>2300</v>
      </c>
      <c r="J628" s="1">
        <f t="shared" si="27"/>
        <v>1977.40476</v>
      </c>
      <c r="K628" s="1">
        <f t="shared" si="28"/>
        <v>19.7740476</v>
      </c>
    </row>
    <row r="629" s="1" customFormat="1" hidden="1" customHeight="1" spans="1:11">
      <c r="A629" s="6" t="s">
        <v>11</v>
      </c>
      <c r="B629" s="6" t="s">
        <v>1030</v>
      </c>
      <c r="C629" s="6" t="s">
        <v>1031</v>
      </c>
      <c r="D629" s="6" t="s">
        <v>1032</v>
      </c>
      <c r="E629" s="6" t="s">
        <v>890</v>
      </c>
      <c r="F629" s="6" t="s">
        <v>1033</v>
      </c>
      <c r="G629" s="7">
        <v>400</v>
      </c>
      <c r="H629" s="11">
        <f t="shared" si="29"/>
        <v>10307.6923076923</v>
      </c>
      <c r="I629" s="8">
        <v>12060</v>
      </c>
      <c r="J629" s="1">
        <f t="shared" si="27"/>
        <v>10368.478872</v>
      </c>
      <c r="K629" s="1">
        <f t="shared" si="28"/>
        <v>25.92119718</v>
      </c>
    </row>
    <row r="630" s="1" customFormat="1" hidden="1" customHeight="1" spans="1:11">
      <c r="A630" s="6" t="s">
        <v>11</v>
      </c>
      <c r="B630" s="6" t="s">
        <v>1034</v>
      </c>
      <c r="C630" s="15" t="s">
        <v>1035</v>
      </c>
      <c r="D630" s="15" t="s">
        <v>1036</v>
      </c>
      <c r="E630" s="15" t="s">
        <v>1037</v>
      </c>
      <c r="F630" s="15" t="s">
        <v>1034</v>
      </c>
      <c r="G630" s="16">
        <v>3600</v>
      </c>
      <c r="H630" s="11">
        <f t="shared" si="29"/>
        <v>86646.1538461539</v>
      </c>
      <c r="I630" s="8">
        <v>101376</v>
      </c>
      <c r="J630" s="1">
        <f t="shared" si="27"/>
        <v>87157.1238912</v>
      </c>
      <c r="K630" s="1">
        <f t="shared" si="28"/>
        <v>24.210312192</v>
      </c>
    </row>
    <row r="631" s="1" customFormat="1" hidden="1" customHeight="1" spans="1:11">
      <c r="A631" s="6" t="s">
        <v>11</v>
      </c>
      <c r="B631" s="6" t="s">
        <v>1038</v>
      </c>
      <c r="C631" s="15" t="s">
        <v>1039</v>
      </c>
      <c r="D631" s="15" t="s">
        <v>1040</v>
      </c>
      <c r="E631" s="15" t="s">
        <v>1041</v>
      </c>
      <c r="F631" s="15" t="s">
        <v>1042</v>
      </c>
      <c r="G631" s="16">
        <v>20</v>
      </c>
      <c r="H631" s="11">
        <f t="shared" si="29"/>
        <v>1923.93162393162</v>
      </c>
      <c r="I631" s="8">
        <v>2251</v>
      </c>
      <c r="J631" s="1">
        <f t="shared" si="27"/>
        <v>1935.2774412</v>
      </c>
      <c r="K631" s="1">
        <f t="shared" si="28"/>
        <v>96.76387206</v>
      </c>
    </row>
    <row r="632" s="1" customFormat="1" hidden="1" customHeight="1" spans="1:11">
      <c r="A632" s="6" t="s">
        <v>11</v>
      </c>
      <c r="B632" s="6" t="s">
        <v>496</v>
      </c>
      <c r="C632" s="15" t="s">
        <v>1039</v>
      </c>
      <c r="D632" s="15" t="s">
        <v>497</v>
      </c>
      <c r="E632" s="15" t="s">
        <v>262</v>
      </c>
      <c r="F632" s="15" t="s">
        <v>1043</v>
      </c>
      <c r="G632" s="7">
        <v>200</v>
      </c>
      <c r="H632" s="11">
        <f t="shared" si="29"/>
        <v>-205.128205128205</v>
      </c>
      <c r="I632" s="8">
        <v>-240</v>
      </c>
      <c r="J632" s="1">
        <f t="shared" si="27"/>
        <v>-206.337888</v>
      </c>
      <c r="K632" s="1">
        <f t="shared" si="28"/>
        <v>-1.03168944</v>
      </c>
    </row>
    <row r="633" s="1" customFormat="1" hidden="1" customHeight="1" spans="1:11">
      <c r="A633" s="6" t="s">
        <v>11</v>
      </c>
      <c r="B633" s="6" t="s">
        <v>1044</v>
      </c>
      <c r="C633" s="15" t="s">
        <v>1045</v>
      </c>
      <c r="D633" s="15" t="s">
        <v>1046</v>
      </c>
      <c r="E633" s="15" t="s">
        <v>1047</v>
      </c>
      <c r="F633" s="15" t="s">
        <v>1048</v>
      </c>
      <c r="G633" s="16">
        <v>60</v>
      </c>
      <c r="H633" s="11">
        <f t="shared" si="29"/>
        <v>1676.92307692308</v>
      </c>
      <c r="I633" s="8">
        <v>1962</v>
      </c>
      <c r="J633" s="1">
        <f t="shared" si="27"/>
        <v>1686.8122344</v>
      </c>
      <c r="K633" s="1">
        <f t="shared" si="28"/>
        <v>28.11353724</v>
      </c>
    </row>
    <row r="634" s="1" customFormat="1" hidden="1" customHeight="1" spans="1:11">
      <c r="A634" s="6" t="s">
        <v>11</v>
      </c>
      <c r="B634" s="6" t="s">
        <v>1038</v>
      </c>
      <c r="C634" s="15" t="s">
        <v>1045</v>
      </c>
      <c r="D634" s="15" t="s">
        <v>1040</v>
      </c>
      <c r="E634" s="15" t="s">
        <v>1041</v>
      </c>
      <c r="F634" s="15" t="s">
        <v>1042</v>
      </c>
      <c r="G634" s="16">
        <v>10</v>
      </c>
      <c r="H634" s="11">
        <f t="shared" si="29"/>
        <v>961.965811965812</v>
      </c>
      <c r="I634" s="8">
        <v>1125.5</v>
      </c>
      <c r="J634" s="1">
        <f t="shared" si="27"/>
        <v>967.6387206</v>
      </c>
      <c r="K634" s="1">
        <f t="shared" si="28"/>
        <v>96.76387206</v>
      </c>
    </row>
    <row r="635" s="1" customFormat="1" hidden="1" customHeight="1" spans="1:11">
      <c r="A635" s="6" t="s">
        <v>11</v>
      </c>
      <c r="B635" s="6" t="s">
        <v>1038</v>
      </c>
      <c r="C635" s="15" t="s">
        <v>1045</v>
      </c>
      <c r="D635" s="15" t="s">
        <v>1040</v>
      </c>
      <c r="E635" s="15" t="s">
        <v>1041</v>
      </c>
      <c r="F635" s="15" t="s">
        <v>1042</v>
      </c>
      <c r="G635" s="16">
        <v>30</v>
      </c>
      <c r="H635" s="11">
        <f t="shared" si="29"/>
        <v>2885.89743589744</v>
      </c>
      <c r="I635" s="8">
        <v>3376.5</v>
      </c>
      <c r="J635" s="1">
        <f t="shared" si="27"/>
        <v>2902.9161618</v>
      </c>
      <c r="K635" s="1">
        <f t="shared" si="28"/>
        <v>96.76387206</v>
      </c>
    </row>
    <row r="636" s="1" customFormat="1" hidden="1" customHeight="1" spans="1:11">
      <c r="A636" s="6" t="s">
        <v>11</v>
      </c>
      <c r="B636" s="6" t="s">
        <v>57</v>
      </c>
      <c r="C636" s="15" t="s">
        <v>1049</v>
      </c>
      <c r="D636" s="15" t="s">
        <v>1050</v>
      </c>
      <c r="E636" s="15" t="s">
        <v>1051</v>
      </c>
      <c r="F636" s="15" t="s">
        <v>1052</v>
      </c>
      <c r="G636" s="16">
        <v>1200</v>
      </c>
      <c r="H636" s="11">
        <f t="shared" si="29"/>
        <v>10133.3333333333</v>
      </c>
      <c r="I636" s="8">
        <v>11856</v>
      </c>
      <c r="J636" s="1">
        <f t="shared" si="27"/>
        <v>10193.0916672</v>
      </c>
      <c r="K636" s="1">
        <f t="shared" si="28"/>
        <v>8.494243056</v>
      </c>
    </row>
    <row r="637" s="1" customFormat="1" hidden="1" customHeight="1" spans="1:11">
      <c r="A637" s="6" t="s">
        <v>11</v>
      </c>
      <c r="B637" s="6" t="s">
        <v>57</v>
      </c>
      <c r="C637" s="15" t="s">
        <v>1053</v>
      </c>
      <c r="D637" s="15" t="s">
        <v>161</v>
      </c>
      <c r="E637" s="15" t="s">
        <v>1054</v>
      </c>
      <c r="F637" s="15" t="s">
        <v>1055</v>
      </c>
      <c r="G637" s="16">
        <v>200</v>
      </c>
      <c r="H637" s="11">
        <f t="shared" si="29"/>
        <v>4914.52991452992</v>
      </c>
      <c r="I637" s="8">
        <v>5750</v>
      </c>
      <c r="J637" s="1">
        <f t="shared" si="27"/>
        <v>4943.5119</v>
      </c>
      <c r="K637" s="1">
        <f t="shared" si="28"/>
        <v>24.7175595</v>
      </c>
    </row>
    <row r="638" s="1" customFormat="1" hidden="1" customHeight="1" spans="1:11">
      <c r="A638" s="6" t="s">
        <v>11</v>
      </c>
      <c r="B638" s="6" t="s">
        <v>1056</v>
      </c>
      <c r="C638" s="15" t="s">
        <v>1057</v>
      </c>
      <c r="D638" s="15" t="s">
        <v>1058</v>
      </c>
      <c r="E638" s="15" t="s">
        <v>1059</v>
      </c>
      <c r="F638" s="17" t="s">
        <v>1060</v>
      </c>
      <c r="G638" s="18">
        <v>50</v>
      </c>
      <c r="H638" s="11">
        <f t="shared" si="29"/>
        <v>9572.64957264957</v>
      </c>
      <c r="I638" s="8">
        <v>11200</v>
      </c>
      <c r="J638" s="1">
        <f t="shared" si="27"/>
        <v>9629.10144</v>
      </c>
      <c r="K638" s="1">
        <f t="shared" si="28"/>
        <v>192.5820288</v>
      </c>
    </row>
    <row r="639" s="1" customFormat="1" hidden="1" customHeight="1" spans="1:11">
      <c r="A639" s="6" t="s">
        <v>11</v>
      </c>
      <c r="B639" s="6" t="s">
        <v>1056</v>
      </c>
      <c r="C639" s="15" t="s">
        <v>1057</v>
      </c>
      <c r="D639" s="15" t="s">
        <v>1058</v>
      </c>
      <c r="E639" s="15" t="s">
        <v>1059</v>
      </c>
      <c r="F639" s="17" t="s">
        <v>1060</v>
      </c>
      <c r="G639" s="18">
        <v>50</v>
      </c>
      <c r="H639" s="11">
        <f t="shared" si="29"/>
        <v>9572.64957264957</v>
      </c>
      <c r="I639" s="8">
        <v>11200</v>
      </c>
      <c r="J639" s="1">
        <f t="shared" si="27"/>
        <v>9629.10144</v>
      </c>
      <c r="K639" s="1">
        <f t="shared" si="28"/>
        <v>192.5820288</v>
      </c>
    </row>
    <row r="640" s="1" customFormat="1" hidden="1" customHeight="1" spans="1:11">
      <c r="A640" s="6" t="s">
        <v>11</v>
      </c>
      <c r="B640" s="6" t="s">
        <v>1061</v>
      </c>
      <c r="C640" s="15" t="s">
        <v>1057</v>
      </c>
      <c r="D640" s="15" t="s">
        <v>1062</v>
      </c>
      <c r="E640" s="15" t="s">
        <v>1063</v>
      </c>
      <c r="F640" s="15" t="s">
        <v>1064</v>
      </c>
      <c r="G640" s="16">
        <v>100</v>
      </c>
      <c r="H640" s="11">
        <f t="shared" si="29"/>
        <v>7264.95726495727</v>
      </c>
      <c r="I640" s="8">
        <v>8500</v>
      </c>
      <c r="J640" s="1">
        <f t="shared" si="27"/>
        <v>7307.8002</v>
      </c>
      <c r="K640" s="1">
        <f t="shared" si="28"/>
        <v>73.078002</v>
      </c>
    </row>
    <row r="641" s="1" customFormat="1" hidden="1" customHeight="1" spans="1:11">
      <c r="A641" s="6" t="s">
        <v>11</v>
      </c>
      <c r="B641" s="12" t="s">
        <v>1061</v>
      </c>
      <c r="C641" s="15" t="s">
        <v>1057</v>
      </c>
      <c r="D641" s="6" t="s">
        <v>1065</v>
      </c>
      <c r="E641" s="6" t="s">
        <v>1066</v>
      </c>
      <c r="F641" s="6" t="s">
        <v>1067</v>
      </c>
      <c r="G641" s="7">
        <v>6</v>
      </c>
      <c r="H641" s="11">
        <f t="shared" si="29"/>
        <v>1348.71794871795</v>
      </c>
      <c r="I641" s="8">
        <v>1578</v>
      </c>
      <c r="J641" s="1">
        <f t="shared" si="27"/>
        <v>1356.6716136</v>
      </c>
      <c r="K641" s="1">
        <f t="shared" si="28"/>
        <v>226.1119356</v>
      </c>
    </row>
    <row r="642" s="1" customFormat="1" hidden="1" customHeight="1" spans="1:11">
      <c r="A642" s="6" t="s">
        <v>11</v>
      </c>
      <c r="B642" s="12" t="s">
        <v>1068</v>
      </c>
      <c r="C642" s="15" t="s">
        <v>1057</v>
      </c>
      <c r="D642" s="6" t="s">
        <v>1069</v>
      </c>
      <c r="E642" s="6" t="s">
        <v>1070</v>
      </c>
      <c r="F642" s="6" t="s">
        <v>1071</v>
      </c>
      <c r="G642" s="7">
        <v>400</v>
      </c>
      <c r="H642" s="11">
        <f t="shared" si="29"/>
        <v>-136.752136752137</v>
      </c>
      <c r="I642" s="8">
        <v>-160</v>
      </c>
      <c r="J642" s="1">
        <f t="shared" si="27"/>
        <v>-137.558592</v>
      </c>
      <c r="K642" s="1">
        <f t="shared" si="28"/>
        <v>-0.34389648</v>
      </c>
    </row>
    <row r="643" s="1" customFormat="1" hidden="1" customHeight="1" spans="1:11">
      <c r="A643" s="6" t="s">
        <v>11</v>
      </c>
      <c r="B643" s="6" t="s">
        <v>1072</v>
      </c>
      <c r="C643" s="15" t="s">
        <v>1057</v>
      </c>
      <c r="D643" s="15" t="s">
        <v>1073</v>
      </c>
      <c r="E643" s="15" t="s">
        <v>1074</v>
      </c>
      <c r="F643" s="15" t="s">
        <v>1075</v>
      </c>
      <c r="G643" s="16">
        <v>120</v>
      </c>
      <c r="H643" s="11">
        <f t="shared" si="29"/>
        <v>34247.1794871795</v>
      </c>
      <c r="I643" s="8">
        <v>40069.2</v>
      </c>
      <c r="J643" s="1">
        <f t="shared" ref="J643:J706" si="30">I643*0.8597412</f>
        <v>34449.14209104</v>
      </c>
      <c r="K643" s="1">
        <f t="shared" ref="K643:K706" si="31">J643/G643</f>
        <v>287.076184092</v>
      </c>
    </row>
    <row r="644" s="1" customFormat="1" hidden="1" customHeight="1" spans="1:11">
      <c r="A644" s="6" t="s">
        <v>11</v>
      </c>
      <c r="B644" s="6" t="s">
        <v>1076</v>
      </c>
      <c r="C644" s="15" t="s">
        <v>1057</v>
      </c>
      <c r="D644" s="6" t="s">
        <v>1077</v>
      </c>
      <c r="E644" s="6" t="s">
        <v>83</v>
      </c>
      <c r="F644" s="6" t="s">
        <v>1078</v>
      </c>
      <c r="G644" s="7">
        <v>100</v>
      </c>
      <c r="H644" s="11">
        <f t="shared" si="29"/>
        <v>1495.7264957265</v>
      </c>
      <c r="I644" s="8">
        <v>1750</v>
      </c>
      <c r="J644" s="1">
        <f t="shared" si="30"/>
        <v>1504.5471</v>
      </c>
      <c r="K644" s="1">
        <f t="shared" si="31"/>
        <v>15.045471</v>
      </c>
    </row>
    <row r="645" s="1" customFormat="1" hidden="1" customHeight="1" spans="1:11">
      <c r="A645" s="6" t="s">
        <v>11</v>
      </c>
      <c r="B645" s="6" t="s">
        <v>1034</v>
      </c>
      <c r="C645" s="15" t="s">
        <v>1057</v>
      </c>
      <c r="D645" s="15" t="s">
        <v>1036</v>
      </c>
      <c r="E645" s="15" t="s">
        <v>1079</v>
      </c>
      <c r="F645" s="15" t="s">
        <v>1080</v>
      </c>
      <c r="G645" s="16">
        <v>300</v>
      </c>
      <c r="H645" s="11">
        <f t="shared" si="29"/>
        <v>5897.4358974359</v>
      </c>
      <c r="I645" s="8">
        <v>6900</v>
      </c>
      <c r="J645" s="1">
        <f t="shared" si="30"/>
        <v>5932.21428</v>
      </c>
      <c r="K645" s="1">
        <f t="shared" si="31"/>
        <v>19.7740476</v>
      </c>
    </row>
    <row r="646" s="1" customFormat="1" hidden="1" customHeight="1" spans="1:11">
      <c r="A646" s="6" t="s">
        <v>11</v>
      </c>
      <c r="B646" s="6" t="s">
        <v>246</v>
      </c>
      <c r="C646" s="15" t="s">
        <v>1057</v>
      </c>
      <c r="D646" s="15" t="s">
        <v>247</v>
      </c>
      <c r="E646" s="15" t="s">
        <v>1081</v>
      </c>
      <c r="F646" s="15" t="s">
        <v>1082</v>
      </c>
      <c r="G646" s="16">
        <v>295</v>
      </c>
      <c r="H646" s="11">
        <f t="shared" si="29"/>
        <v>4740.17094017094</v>
      </c>
      <c r="I646" s="8">
        <v>5546</v>
      </c>
      <c r="J646" s="1">
        <f t="shared" si="30"/>
        <v>4768.1246952</v>
      </c>
      <c r="K646" s="1">
        <f t="shared" si="31"/>
        <v>16.16313456</v>
      </c>
    </row>
    <row r="647" s="1" customFormat="1" hidden="1" customHeight="1" spans="1:11">
      <c r="A647" s="6" t="s">
        <v>11</v>
      </c>
      <c r="B647" s="13" t="s">
        <v>1083</v>
      </c>
      <c r="C647" s="15" t="s">
        <v>1057</v>
      </c>
      <c r="D647" s="15" t="s">
        <v>1084</v>
      </c>
      <c r="E647" s="15" t="s">
        <v>1085</v>
      </c>
      <c r="F647" s="15" t="s">
        <v>1086</v>
      </c>
      <c r="G647" s="16">
        <v>10</v>
      </c>
      <c r="H647" s="11">
        <f t="shared" si="29"/>
        <v>1136.75213675214</v>
      </c>
      <c r="I647" s="8">
        <v>1330</v>
      </c>
      <c r="J647" s="1">
        <f t="shared" si="30"/>
        <v>1143.455796</v>
      </c>
      <c r="K647" s="1">
        <f t="shared" si="31"/>
        <v>114.3455796</v>
      </c>
    </row>
    <row r="648" s="1" customFormat="1" hidden="1" customHeight="1" spans="1:11">
      <c r="A648" s="6" t="s">
        <v>11</v>
      </c>
      <c r="B648" s="13" t="s">
        <v>1083</v>
      </c>
      <c r="C648" s="15" t="s">
        <v>1057</v>
      </c>
      <c r="D648" s="15" t="s">
        <v>1084</v>
      </c>
      <c r="E648" s="15" t="s">
        <v>1085</v>
      </c>
      <c r="F648" s="15" t="s">
        <v>1086</v>
      </c>
      <c r="G648" s="7">
        <v>100</v>
      </c>
      <c r="H648" s="11">
        <f t="shared" si="29"/>
        <v>20.5128205128205</v>
      </c>
      <c r="I648" s="8">
        <v>24</v>
      </c>
      <c r="J648" s="1">
        <f t="shared" si="30"/>
        <v>20.6337888</v>
      </c>
      <c r="K648" s="1">
        <f t="shared" si="31"/>
        <v>0.206337888</v>
      </c>
    </row>
    <row r="649" s="1" customFormat="1" hidden="1" customHeight="1" spans="1:11">
      <c r="A649" s="6" t="s">
        <v>11</v>
      </c>
      <c r="B649" s="6" t="s">
        <v>1038</v>
      </c>
      <c r="C649" s="15" t="s">
        <v>1057</v>
      </c>
      <c r="D649" s="15" t="s">
        <v>1087</v>
      </c>
      <c r="E649" s="15" t="s">
        <v>1088</v>
      </c>
      <c r="F649" s="15" t="s">
        <v>1089</v>
      </c>
      <c r="G649" s="16">
        <v>20</v>
      </c>
      <c r="H649" s="11">
        <f t="shared" si="29"/>
        <v>572.991452991453</v>
      </c>
      <c r="I649" s="8">
        <v>670.4</v>
      </c>
      <c r="J649" s="1">
        <f t="shared" si="30"/>
        <v>576.37050048</v>
      </c>
      <c r="K649" s="1">
        <f t="shared" si="31"/>
        <v>28.818525024</v>
      </c>
    </row>
    <row r="650" s="1" customFormat="1" hidden="1" customHeight="1" spans="1:11">
      <c r="A650" s="6" t="s">
        <v>11</v>
      </c>
      <c r="B650" s="6" t="s">
        <v>496</v>
      </c>
      <c r="C650" s="15" t="s">
        <v>1057</v>
      </c>
      <c r="D650" s="15" t="s">
        <v>1090</v>
      </c>
      <c r="E650" s="15" t="s">
        <v>1091</v>
      </c>
      <c r="F650" s="15" t="s">
        <v>1092</v>
      </c>
      <c r="G650" s="16">
        <v>10</v>
      </c>
      <c r="H650" s="11">
        <f t="shared" si="29"/>
        <v>12170.9401709402</v>
      </c>
      <c r="I650" s="8">
        <v>14240</v>
      </c>
      <c r="J650" s="1">
        <f t="shared" si="30"/>
        <v>12242.714688</v>
      </c>
      <c r="K650" s="1">
        <f t="shared" si="31"/>
        <v>1224.2714688</v>
      </c>
    </row>
    <row r="651" s="1" customFormat="1" hidden="1" customHeight="1" spans="1:11">
      <c r="A651" s="6" t="s">
        <v>11</v>
      </c>
      <c r="B651" s="6" t="s">
        <v>541</v>
      </c>
      <c r="C651" s="15" t="s">
        <v>1057</v>
      </c>
      <c r="D651" s="15" t="s">
        <v>562</v>
      </c>
      <c r="E651" s="15" t="s">
        <v>83</v>
      </c>
      <c r="F651" s="15" t="s">
        <v>563</v>
      </c>
      <c r="G651" s="16">
        <v>200</v>
      </c>
      <c r="H651" s="11">
        <f t="shared" ref="H651:H714" si="32">I651/1.17</f>
        <v>9572.64957264957</v>
      </c>
      <c r="I651" s="8">
        <v>11200</v>
      </c>
      <c r="J651" s="1">
        <f t="shared" si="30"/>
        <v>9629.10144</v>
      </c>
      <c r="K651" s="1">
        <f t="shared" si="31"/>
        <v>48.1455072</v>
      </c>
    </row>
    <row r="652" s="1" customFormat="1" hidden="1" customHeight="1" spans="1:11">
      <c r="A652" s="6" t="s">
        <v>11</v>
      </c>
      <c r="B652" s="6" t="s">
        <v>873</v>
      </c>
      <c r="C652" s="15" t="s">
        <v>1057</v>
      </c>
      <c r="D652" s="15" t="s">
        <v>1093</v>
      </c>
      <c r="E652" s="15" t="s">
        <v>1094</v>
      </c>
      <c r="F652" s="15" t="s">
        <v>1095</v>
      </c>
      <c r="G652" s="16">
        <v>1200</v>
      </c>
      <c r="H652" s="11">
        <f t="shared" si="32"/>
        <v>56410.2564102564</v>
      </c>
      <c r="I652" s="8">
        <v>66000</v>
      </c>
      <c r="J652" s="1">
        <f t="shared" si="30"/>
        <v>56742.9192</v>
      </c>
      <c r="K652" s="1">
        <f t="shared" si="31"/>
        <v>47.285766</v>
      </c>
    </row>
    <row r="653" s="1" customFormat="1" hidden="1" customHeight="1" spans="1:11">
      <c r="A653" s="6" t="s">
        <v>11</v>
      </c>
      <c r="B653" s="6" t="s">
        <v>1096</v>
      </c>
      <c r="C653" s="15" t="s">
        <v>1057</v>
      </c>
      <c r="D653" s="15" t="s">
        <v>1097</v>
      </c>
      <c r="E653" s="15" t="s">
        <v>83</v>
      </c>
      <c r="F653" s="17" t="s">
        <v>1098</v>
      </c>
      <c r="G653" s="18">
        <v>120</v>
      </c>
      <c r="H653" s="11">
        <f t="shared" si="32"/>
        <v>3025.64102564103</v>
      </c>
      <c r="I653" s="8">
        <v>3540</v>
      </c>
      <c r="J653" s="1">
        <f t="shared" si="30"/>
        <v>3043.483848</v>
      </c>
      <c r="K653" s="1">
        <f t="shared" si="31"/>
        <v>25.3623654</v>
      </c>
    </row>
    <row r="654" s="1" customFormat="1" hidden="1" customHeight="1" spans="1:11">
      <c r="A654" s="6" t="s">
        <v>11</v>
      </c>
      <c r="B654" s="13" t="s">
        <v>1099</v>
      </c>
      <c r="C654" s="15" t="s">
        <v>1057</v>
      </c>
      <c r="D654" s="15" t="s">
        <v>1100</v>
      </c>
      <c r="E654" s="15" t="s">
        <v>1101</v>
      </c>
      <c r="F654" s="15" t="s">
        <v>1102</v>
      </c>
      <c r="G654" s="16">
        <v>4</v>
      </c>
      <c r="H654" s="11">
        <f t="shared" si="32"/>
        <v>5880.34188034188</v>
      </c>
      <c r="I654" s="8">
        <v>6880</v>
      </c>
      <c r="J654" s="1">
        <f t="shared" si="30"/>
        <v>5915.019456</v>
      </c>
      <c r="K654" s="1">
        <f t="shared" si="31"/>
        <v>1478.754864</v>
      </c>
    </row>
    <row r="655" s="1" customFormat="1" hidden="1" customHeight="1" spans="1:11">
      <c r="A655" s="6" t="s">
        <v>11</v>
      </c>
      <c r="B655" s="6" t="s">
        <v>1061</v>
      </c>
      <c r="C655" s="15" t="s">
        <v>1057</v>
      </c>
      <c r="D655" s="15" t="s">
        <v>1062</v>
      </c>
      <c r="E655" s="15" t="s">
        <v>1063</v>
      </c>
      <c r="F655" s="15" t="s">
        <v>1064</v>
      </c>
      <c r="G655" s="16">
        <v>110</v>
      </c>
      <c r="H655" s="11">
        <f t="shared" si="32"/>
        <v>14281.1965811966</v>
      </c>
      <c r="I655" s="8">
        <v>16709</v>
      </c>
      <c r="J655" s="1">
        <f t="shared" si="30"/>
        <v>14365.4157108</v>
      </c>
      <c r="K655" s="1">
        <f t="shared" si="31"/>
        <v>130.59468828</v>
      </c>
    </row>
    <row r="656" s="1" customFormat="1" hidden="1" customHeight="1" spans="1:11">
      <c r="A656" s="6" t="s">
        <v>11</v>
      </c>
      <c r="B656" s="6" t="s">
        <v>1061</v>
      </c>
      <c r="C656" s="15" t="s">
        <v>1057</v>
      </c>
      <c r="D656" s="15" t="s">
        <v>1103</v>
      </c>
      <c r="E656" s="15" t="s">
        <v>1104</v>
      </c>
      <c r="F656" s="15" t="s">
        <v>1105</v>
      </c>
      <c r="G656" s="16">
        <v>15</v>
      </c>
      <c r="H656" s="11">
        <f t="shared" si="32"/>
        <v>3371.79487179487</v>
      </c>
      <c r="I656" s="8">
        <v>3945</v>
      </c>
      <c r="J656" s="1">
        <f t="shared" si="30"/>
        <v>3391.679034</v>
      </c>
      <c r="K656" s="1">
        <f t="shared" si="31"/>
        <v>226.1119356</v>
      </c>
    </row>
    <row r="657" s="1" customFormat="1" hidden="1" customHeight="1" spans="1:11">
      <c r="A657" s="6" t="s">
        <v>11</v>
      </c>
      <c r="B657" s="13" t="s">
        <v>1099</v>
      </c>
      <c r="C657" s="15" t="s">
        <v>1106</v>
      </c>
      <c r="D657" s="15" t="s">
        <v>1100</v>
      </c>
      <c r="E657" s="15" t="s">
        <v>1101</v>
      </c>
      <c r="F657" s="17" t="s">
        <v>1102</v>
      </c>
      <c r="G657" s="18">
        <v>4</v>
      </c>
      <c r="H657" s="11">
        <f t="shared" si="32"/>
        <v>5880.34188034188</v>
      </c>
      <c r="I657" s="8">
        <v>6880</v>
      </c>
      <c r="J657" s="1">
        <f t="shared" si="30"/>
        <v>5915.019456</v>
      </c>
      <c r="K657" s="1">
        <f t="shared" si="31"/>
        <v>1478.754864</v>
      </c>
    </row>
    <row r="658" s="1" customFormat="1" hidden="1" customHeight="1" spans="1:11">
      <c r="A658" s="6" t="s">
        <v>11</v>
      </c>
      <c r="B658" s="6" t="s">
        <v>1061</v>
      </c>
      <c r="C658" s="15" t="s">
        <v>1106</v>
      </c>
      <c r="D658" s="15" t="s">
        <v>1103</v>
      </c>
      <c r="E658" s="15" t="s">
        <v>1104</v>
      </c>
      <c r="F658" s="15" t="s">
        <v>1105</v>
      </c>
      <c r="G658" s="16">
        <v>15</v>
      </c>
      <c r="H658" s="11">
        <f t="shared" si="32"/>
        <v>1123.93162393162</v>
      </c>
      <c r="I658" s="8">
        <v>1315</v>
      </c>
      <c r="J658" s="1">
        <f t="shared" si="30"/>
        <v>1130.559678</v>
      </c>
      <c r="K658" s="1">
        <f t="shared" si="31"/>
        <v>75.3706452</v>
      </c>
    </row>
    <row r="659" s="1" customFormat="1" hidden="1" customHeight="1" spans="1:11">
      <c r="A659" s="6" t="s">
        <v>11</v>
      </c>
      <c r="B659" s="6" t="s">
        <v>1107</v>
      </c>
      <c r="C659" s="15" t="s">
        <v>1108</v>
      </c>
      <c r="D659" s="15" t="s">
        <v>1109</v>
      </c>
      <c r="E659" s="15" t="s">
        <v>570</v>
      </c>
      <c r="F659" s="15" t="s">
        <v>1107</v>
      </c>
      <c r="G659" s="16">
        <v>600</v>
      </c>
      <c r="H659" s="11">
        <f t="shared" si="32"/>
        <v>25641.0256410256</v>
      </c>
      <c r="I659" s="8">
        <v>30000</v>
      </c>
      <c r="J659" s="1">
        <f t="shared" si="30"/>
        <v>25792.236</v>
      </c>
      <c r="K659" s="1">
        <f t="shared" si="31"/>
        <v>42.98706</v>
      </c>
    </row>
    <row r="660" s="1" customFormat="1" hidden="1" customHeight="1" spans="1:11">
      <c r="A660" s="6" t="s">
        <v>11</v>
      </c>
      <c r="B660" s="6" t="s">
        <v>1107</v>
      </c>
      <c r="C660" s="15" t="s">
        <v>1108</v>
      </c>
      <c r="D660" s="15" t="s">
        <v>1109</v>
      </c>
      <c r="E660" s="15" t="s">
        <v>570</v>
      </c>
      <c r="F660" s="15" t="s">
        <v>1107</v>
      </c>
      <c r="G660" s="16">
        <v>600</v>
      </c>
      <c r="H660" s="11">
        <f t="shared" si="32"/>
        <v>25641.0256410256</v>
      </c>
      <c r="I660" s="8">
        <v>30000</v>
      </c>
      <c r="J660" s="1">
        <f t="shared" si="30"/>
        <v>25792.236</v>
      </c>
      <c r="K660" s="1">
        <f t="shared" si="31"/>
        <v>42.98706</v>
      </c>
    </row>
    <row r="661" s="1" customFormat="1" hidden="1" customHeight="1" spans="1:11">
      <c r="A661" s="6" t="s">
        <v>11</v>
      </c>
      <c r="B661" s="6" t="s">
        <v>16</v>
      </c>
      <c r="C661" s="15" t="s">
        <v>1108</v>
      </c>
      <c r="D661" s="15" t="s">
        <v>229</v>
      </c>
      <c r="E661" s="15" t="s">
        <v>1110</v>
      </c>
      <c r="F661" s="15" t="s">
        <v>1107</v>
      </c>
      <c r="G661" s="16">
        <v>900</v>
      </c>
      <c r="H661" s="11">
        <f t="shared" si="32"/>
        <v>10769.2307692308</v>
      </c>
      <c r="I661" s="8">
        <v>12600</v>
      </c>
      <c r="J661" s="1">
        <f t="shared" si="30"/>
        <v>10832.73912</v>
      </c>
      <c r="K661" s="1">
        <f t="shared" si="31"/>
        <v>12.0363768</v>
      </c>
    </row>
    <row r="662" s="1" customFormat="1" hidden="1" customHeight="1" spans="1:11">
      <c r="A662" s="6" t="s">
        <v>11</v>
      </c>
      <c r="B662" s="6" t="s">
        <v>1056</v>
      </c>
      <c r="C662" s="6" t="s">
        <v>1111</v>
      </c>
      <c r="D662" s="15" t="s">
        <v>1058</v>
      </c>
      <c r="E662" s="15" t="s">
        <v>1059</v>
      </c>
      <c r="F662" s="17" t="s">
        <v>1060</v>
      </c>
      <c r="G662" s="18">
        <v>50</v>
      </c>
      <c r="H662" s="11">
        <f t="shared" si="32"/>
        <v>6752.13675213675</v>
      </c>
      <c r="I662" s="8">
        <v>7900</v>
      </c>
      <c r="J662" s="1">
        <f t="shared" si="30"/>
        <v>6791.95548</v>
      </c>
      <c r="K662" s="1">
        <f t="shared" si="31"/>
        <v>135.8391096</v>
      </c>
    </row>
    <row r="663" s="1" customFormat="1" hidden="1" customHeight="1" spans="1:11">
      <c r="A663" s="6" t="s">
        <v>11</v>
      </c>
      <c r="B663" s="13" t="s">
        <v>993</v>
      </c>
      <c r="C663" s="15" t="s">
        <v>1112</v>
      </c>
      <c r="D663" s="15" t="s">
        <v>1113</v>
      </c>
      <c r="E663" s="15" t="s">
        <v>1114</v>
      </c>
      <c r="F663" s="17" t="s">
        <v>1115</v>
      </c>
      <c r="G663" s="18">
        <v>280</v>
      </c>
      <c r="H663" s="11">
        <f t="shared" si="32"/>
        <v>16656.4102564103</v>
      </c>
      <c r="I663" s="8">
        <v>19488</v>
      </c>
      <c r="J663" s="1">
        <f t="shared" si="30"/>
        <v>16754.6365056</v>
      </c>
      <c r="K663" s="1">
        <f t="shared" si="31"/>
        <v>59.83798752</v>
      </c>
    </row>
    <row r="664" s="1" customFormat="1" hidden="1" customHeight="1" spans="1:11">
      <c r="A664" s="6" t="s">
        <v>11</v>
      </c>
      <c r="B664" s="6" t="s">
        <v>1116</v>
      </c>
      <c r="C664" s="15" t="s">
        <v>1112</v>
      </c>
      <c r="D664" s="15" t="s">
        <v>1117</v>
      </c>
      <c r="E664" s="15" t="s">
        <v>1118</v>
      </c>
      <c r="F664" s="15" t="s">
        <v>1119</v>
      </c>
      <c r="G664" s="16">
        <v>200</v>
      </c>
      <c r="H664" s="11">
        <f t="shared" si="32"/>
        <v>6923.07692307692</v>
      </c>
      <c r="I664" s="8">
        <v>8100</v>
      </c>
      <c r="J664" s="1">
        <f t="shared" si="30"/>
        <v>6963.90372</v>
      </c>
      <c r="K664" s="1">
        <f t="shared" si="31"/>
        <v>34.8195186</v>
      </c>
    </row>
    <row r="665" s="1" customFormat="1" hidden="1" customHeight="1" spans="1:11">
      <c r="A665" s="6" t="s">
        <v>11</v>
      </c>
      <c r="B665" s="12" t="s">
        <v>69</v>
      </c>
      <c r="C665" s="15" t="s">
        <v>1112</v>
      </c>
      <c r="D665" s="6" t="s">
        <v>1120</v>
      </c>
      <c r="E665" s="6" t="s">
        <v>1121</v>
      </c>
      <c r="F665" s="6" t="s">
        <v>371</v>
      </c>
      <c r="G665" s="7">
        <v>300</v>
      </c>
      <c r="H665" s="11">
        <f t="shared" si="32"/>
        <v>7564.10256410256</v>
      </c>
      <c r="I665" s="8">
        <v>8850</v>
      </c>
      <c r="J665" s="1">
        <f t="shared" si="30"/>
        <v>7608.70962</v>
      </c>
      <c r="K665" s="1">
        <f t="shared" si="31"/>
        <v>25.3623654</v>
      </c>
    </row>
    <row r="666" s="1" customFormat="1" hidden="1" customHeight="1" spans="1:11">
      <c r="A666" s="6" t="s">
        <v>11</v>
      </c>
      <c r="B666" s="6" t="s">
        <v>69</v>
      </c>
      <c r="C666" s="6" t="s">
        <v>1122</v>
      </c>
      <c r="D666" s="15" t="s">
        <v>145</v>
      </c>
      <c r="E666" s="15" t="s">
        <v>1123</v>
      </c>
      <c r="F666" s="15" t="s">
        <v>1124</v>
      </c>
      <c r="G666" s="16">
        <v>126</v>
      </c>
      <c r="H666" s="11">
        <f t="shared" si="32"/>
        <v>9821.53846153846</v>
      </c>
      <c r="I666" s="8">
        <v>11491.2</v>
      </c>
      <c r="J666" s="1">
        <f t="shared" si="30"/>
        <v>9879.45807744</v>
      </c>
      <c r="K666" s="1">
        <f t="shared" si="31"/>
        <v>78.40839744</v>
      </c>
    </row>
    <row r="667" s="1" customFormat="1" hidden="1" customHeight="1" spans="1:11">
      <c r="A667" s="6" t="s">
        <v>11</v>
      </c>
      <c r="B667" s="6" t="s">
        <v>69</v>
      </c>
      <c r="C667" s="6" t="s">
        <v>1122</v>
      </c>
      <c r="D667" s="15" t="s">
        <v>145</v>
      </c>
      <c r="E667" s="15" t="s">
        <v>1123</v>
      </c>
      <c r="F667" s="15" t="s">
        <v>1124</v>
      </c>
      <c r="G667" s="7">
        <v>204</v>
      </c>
      <c r="H667" s="11">
        <f t="shared" si="32"/>
        <v>15901.5384615385</v>
      </c>
      <c r="I667" s="8">
        <v>18604.8</v>
      </c>
      <c r="J667" s="1">
        <f t="shared" si="30"/>
        <v>15995.31307776</v>
      </c>
      <c r="K667" s="1">
        <f t="shared" si="31"/>
        <v>78.40839744</v>
      </c>
    </row>
    <row r="668" s="1" customFormat="1" hidden="1" customHeight="1" spans="1:11">
      <c r="A668" s="6" t="s">
        <v>11</v>
      </c>
      <c r="B668" s="6" t="s">
        <v>99</v>
      </c>
      <c r="C668" s="15" t="s">
        <v>1125</v>
      </c>
      <c r="D668" s="15" t="s">
        <v>1126</v>
      </c>
      <c r="E668" s="15" t="s">
        <v>1127</v>
      </c>
      <c r="F668" s="15" t="s">
        <v>177</v>
      </c>
      <c r="G668" s="16">
        <v>10</v>
      </c>
      <c r="H668" s="11">
        <f t="shared" si="32"/>
        <v>39.2307692307692</v>
      </c>
      <c r="I668" s="8">
        <v>45.9</v>
      </c>
      <c r="J668" s="1">
        <f t="shared" si="30"/>
        <v>39.46212108</v>
      </c>
      <c r="K668" s="1">
        <f t="shared" si="31"/>
        <v>3.946212108</v>
      </c>
    </row>
    <row r="669" s="1" customFormat="1" hidden="1" customHeight="1" spans="1:11">
      <c r="A669" s="6" t="s">
        <v>11</v>
      </c>
      <c r="B669" s="12" t="s">
        <v>1128</v>
      </c>
      <c r="C669" s="15" t="s">
        <v>1125</v>
      </c>
      <c r="D669" s="15" t="s">
        <v>1129</v>
      </c>
      <c r="E669" s="15" t="s">
        <v>126</v>
      </c>
      <c r="F669" s="15" t="s">
        <v>1130</v>
      </c>
      <c r="G669" s="16">
        <v>600</v>
      </c>
      <c r="H669" s="11">
        <f t="shared" si="32"/>
        <v>5887.17948717949</v>
      </c>
      <c r="I669" s="8">
        <v>6888</v>
      </c>
      <c r="J669" s="1">
        <f t="shared" si="30"/>
        <v>5921.8973856</v>
      </c>
      <c r="K669" s="1">
        <f t="shared" si="31"/>
        <v>9.869828976</v>
      </c>
    </row>
    <row r="670" s="1" customFormat="1" hidden="1" customHeight="1" spans="1:11">
      <c r="A670" s="6" t="s">
        <v>11</v>
      </c>
      <c r="B670" s="6" t="s">
        <v>142</v>
      </c>
      <c r="C670" s="15" t="s">
        <v>1125</v>
      </c>
      <c r="D670" s="15" t="s">
        <v>1131</v>
      </c>
      <c r="E670" s="15" t="s">
        <v>83</v>
      </c>
      <c r="F670" s="15" t="s">
        <v>142</v>
      </c>
      <c r="G670" s="16">
        <v>600</v>
      </c>
      <c r="H670" s="11">
        <f t="shared" si="32"/>
        <v>12661.5384615385</v>
      </c>
      <c r="I670" s="8">
        <v>14814</v>
      </c>
      <c r="J670" s="1">
        <f t="shared" si="30"/>
        <v>12736.2061368</v>
      </c>
      <c r="K670" s="1">
        <f t="shared" si="31"/>
        <v>21.227010228</v>
      </c>
    </row>
    <row r="671" s="1" customFormat="1" hidden="1" customHeight="1" spans="1:11">
      <c r="A671" s="6" t="s">
        <v>11</v>
      </c>
      <c r="B671" s="6" t="s">
        <v>174</v>
      </c>
      <c r="C671" s="15" t="s">
        <v>1125</v>
      </c>
      <c r="D671" s="15" t="s">
        <v>1132</v>
      </c>
      <c r="E671" s="15" t="s">
        <v>490</v>
      </c>
      <c r="F671" s="15" t="s">
        <v>1133</v>
      </c>
      <c r="G671" s="16">
        <v>200</v>
      </c>
      <c r="H671" s="11">
        <f t="shared" si="32"/>
        <v>1299.1452991453</v>
      </c>
      <c r="I671" s="8">
        <v>1520</v>
      </c>
      <c r="J671" s="1">
        <f t="shared" si="30"/>
        <v>1306.806624</v>
      </c>
      <c r="K671" s="1">
        <f t="shared" si="31"/>
        <v>6.53403312</v>
      </c>
    </row>
    <row r="672" s="1" customFormat="1" hidden="1" customHeight="1" spans="1:11">
      <c r="A672" s="6" t="s">
        <v>11</v>
      </c>
      <c r="B672" s="12" t="s">
        <v>1128</v>
      </c>
      <c r="C672" s="15" t="s">
        <v>1125</v>
      </c>
      <c r="D672" s="15" t="s">
        <v>1129</v>
      </c>
      <c r="E672" s="15" t="s">
        <v>126</v>
      </c>
      <c r="F672" s="15" t="s">
        <v>1130</v>
      </c>
      <c r="G672" s="16">
        <v>600</v>
      </c>
      <c r="H672" s="11">
        <f t="shared" si="32"/>
        <v>5887.17948717949</v>
      </c>
      <c r="I672" s="8">
        <v>6888</v>
      </c>
      <c r="J672" s="1">
        <f t="shared" si="30"/>
        <v>5921.8973856</v>
      </c>
      <c r="K672" s="1">
        <f t="shared" si="31"/>
        <v>9.869828976</v>
      </c>
    </row>
    <row r="673" s="1" customFormat="1" hidden="1" customHeight="1" spans="1:11">
      <c r="A673" s="6" t="s">
        <v>11</v>
      </c>
      <c r="B673" s="6" t="s">
        <v>1134</v>
      </c>
      <c r="C673" s="15" t="s">
        <v>1135</v>
      </c>
      <c r="D673" s="15" t="s">
        <v>1136</v>
      </c>
      <c r="E673" s="15" t="s">
        <v>83</v>
      </c>
      <c r="F673" s="15" t="s">
        <v>1134</v>
      </c>
      <c r="G673" s="16">
        <v>1200</v>
      </c>
      <c r="H673" s="11">
        <f t="shared" si="32"/>
        <v>9230.76923076923</v>
      </c>
      <c r="I673" s="8">
        <v>10800</v>
      </c>
      <c r="J673" s="1">
        <f t="shared" si="30"/>
        <v>9285.20496</v>
      </c>
      <c r="K673" s="1">
        <f t="shared" si="31"/>
        <v>7.7376708</v>
      </c>
    </row>
    <row r="674" s="1" customFormat="1" hidden="1" customHeight="1" spans="1:11">
      <c r="A674" s="6" t="s">
        <v>11</v>
      </c>
      <c r="B674" s="12" t="s">
        <v>274</v>
      </c>
      <c r="C674" s="15" t="s">
        <v>1137</v>
      </c>
      <c r="D674" s="15" t="s">
        <v>1138</v>
      </c>
      <c r="E674" s="15" t="s">
        <v>1139</v>
      </c>
      <c r="F674" s="15" t="s">
        <v>1140</v>
      </c>
      <c r="G674" s="16">
        <v>400</v>
      </c>
      <c r="H674" s="11">
        <f t="shared" si="32"/>
        <v>9900.8547008547</v>
      </c>
      <c r="I674" s="8">
        <v>11584</v>
      </c>
      <c r="J674" s="1">
        <f t="shared" si="30"/>
        <v>9959.2420608</v>
      </c>
      <c r="K674" s="1">
        <f t="shared" si="31"/>
        <v>24.898105152</v>
      </c>
    </row>
    <row r="675" s="1" customFormat="1" hidden="1" customHeight="1" spans="1:11">
      <c r="A675" s="6" t="s">
        <v>11</v>
      </c>
      <c r="B675" s="6" t="s">
        <v>57</v>
      </c>
      <c r="C675" s="15" t="s">
        <v>1137</v>
      </c>
      <c r="D675" s="15" t="s">
        <v>1141</v>
      </c>
      <c r="E675" s="15" t="s">
        <v>1142</v>
      </c>
      <c r="F675" s="15" t="s">
        <v>501</v>
      </c>
      <c r="G675" s="16">
        <v>300</v>
      </c>
      <c r="H675" s="11">
        <f t="shared" si="32"/>
        <v>1315.38461538462</v>
      </c>
      <c r="I675" s="8">
        <v>1539</v>
      </c>
      <c r="J675" s="1">
        <f t="shared" si="30"/>
        <v>1323.1417068</v>
      </c>
      <c r="K675" s="1">
        <f t="shared" si="31"/>
        <v>4.410472356</v>
      </c>
    </row>
    <row r="676" s="1" customFormat="1" hidden="1" customHeight="1" spans="1:11">
      <c r="A676" s="6" t="s">
        <v>11</v>
      </c>
      <c r="B676" s="6" t="s">
        <v>274</v>
      </c>
      <c r="C676" s="15" t="s">
        <v>1137</v>
      </c>
      <c r="D676" s="15" t="s">
        <v>1143</v>
      </c>
      <c r="E676" s="15" t="s">
        <v>1144</v>
      </c>
      <c r="F676" s="15" t="s">
        <v>1145</v>
      </c>
      <c r="G676" s="16">
        <v>400</v>
      </c>
      <c r="H676" s="11">
        <f t="shared" si="32"/>
        <v>6769.23076923077</v>
      </c>
      <c r="I676" s="8">
        <v>7920</v>
      </c>
      <c r="J676" s="1">
        <f t="shared" si="30"/>
        <v>6809.150304</v>
      </c>
      <c r="K676" s="1">
        <f t="shared" si="31"/>
        <v>17.02287576</v>
      </c>
    </row>
    <row r="677" s="1" customFormat="1" hidden="1" customHeight="1" spans="1:11">
      <c r="A677" s="6" t="s">
        <v>11</v>
      </c>
      <c r="B677" s="6" t="s">
        <v>274</v>
      </c>
      <c r="C677" s="15" t="s">
        <v>1137</v>
      </c>
      <c r="D677" s="15" t="s">
        <v>1146</v>
      </c>
      <c r="E677" s="15" t="s">
        <v>1147</v>
      </c>
      <c r="F677" s="15" t="s">
        <v>1148</v>
      </c>
      <c r="G677" s="16">
        <v>700</v>
      </c>
      <c r="H677" s="11">
        <f t="shared" si="32"/>
        <v>14000</v>
      </c>
      <c r="I677" s="8">
        <v>16380</v>
      </c>
      <c r="J677" s="1">
        <f t="shared" si="30"/>
        <v>14082.560856</v>
      </c>
      <c r="K677" s="1">
        <f t="shared" si="31"/>
        <v>20.11794408</v>
      </c>
    </row>
    <row r="678" s="1" customFormat="1" hidden="1" customHeight="1" spans="1:11">
      <c r="A678" s="6" t="s">
        <v>11</v>
      </c>
      <c r="B678" s="6" t="s">
        <v>274</v>
      </c>
      <c r="C678" s="15" t="s">
        <v>1137</v>
      </c>
      <c r="D678" s="6" t="s">
        <v>1149</v>
      </c>
      <c r="E678" s="6" t="s">
        <v>1150</v>
      </c>
      <c r="F678" s="6" t="s">
        <v>1151</v>
      </c>
      <c r="G678" s="7">
        <v>400</v>
      </c>
      <c r="H678" s="11">
        <f t="shared" si="32"/>
        <v>6153.84615384615</v>
      </c>
      <c r="I678" s="8">
        <v>7200</v>
      </c>
      <c r="J678" s="1">
        <f t="shared" si="30"/>
        <v>6190.13664</v>
      </c>
      <c r="K678" s="1">
        <f t="shared" si="31"/>
        <v>15.4753416</v>
      </c>
    </row>
    <row r="679" s="1" customFormat="1" hidden="1" customHeight="1" spans="1:11">
      <c r="A679" s="6" t="s">
        <v>11</v>
      </c>
      <c r="B679" s="6" t="s">
        <v>274</v>
      </c>
      <c r="C679" s="15" t="s">
        <v>1137</v>
      </c>
      <c r="D679" s="15" t="s">
        <v>1152</v>
      </c>
      <c r="E679" s="15" t="s">
        <v>1153</v>
      </c>
      <c r="F679" s="15" t="s">
        <v>1154</v>
      </c>
      <c r="G679" s="16">
        <v>2000</v>
      </c>
      <c r="H679" s="11">
        <f t="shared" si="32"/>
        <v>30769.2307692308</v>
      </c>
      <c r="I679" s="8">
        <v>36000</v>
      </c>
      <c r="J679" s="1">
        <f t="shared" si="30"/>
        <v>30950.6832</v>
      </c>
      <c r="K679" s="1">
        <f t="shared" si="31"/>
        <v>15.4753416</v>
      </c>
    </row>
    <row r="680" s="1" customFormat="1" hidden="1" customHeight="1" spans="1:11">
      <c r="A680" s="6" t="s">
        <v>11</v>
      </c>
      <c r="B680" s="6" t="s">
        <v>903</v>
      </c>
      <c r="C680" s="15" t="s">
        <v>1137</v>
      </c>
      <c r="D680" s="15" t="s">
        <v>1155</v>
      </c>
      <c r="E680" s="15" t="s">
        <v>1156</v>
      </c>
      <c r="F680" s="15" t="s">
        <v>470</v>
      </c>
      <c r="G680" s="16">
        <v>84</v>
      </c>
      <c r="H680" s="11">
        <f t="shared" si="32"/>
        <v>1873.84615384615</v>
      </c>
      <c r="I680" s="8">
        <v>2192.4</v>
      </c>
      <c r="J680" s="1">
        <f t="shared" si="30"/>
        <v>1884.89660688</v>
      </c>
      <c r="K680" s="1">
        <f t="shared" si="31"/>
        <v>22.43924532</v>
      </c>
    </row>
    <row r="681" s="1" customFormat="1" hidden="1" customHeight="1" spans="1:11">
      <c r="A681" s="6" t="s">
        <v>11</v>
      </c>
      <c r="B681" s="6" t="s">
        <v>903</v>
      </c>
      <c r="C681" s="15" t="s">
        <v>1137</v>
      </c>
      <c r="D681" s="15" t="s">
        <v>1155</v>
      </c>
      <c r="E681" s="15" t="s">
        <v>1156</v>
      </c>
      <c r="F681" s="15" t="s">
        <v>470</v>
      </c>
      <c r="G681" s="16">
        <v>336</v>
      </c>
      <c r="H681" s="11">
        <f t="shared" si="32"/>
        <v>7495.38461538462</v>
      </c>
      <c r="I681" s="8">
        <v>8769.6</v>
      </c>
      <c r="J681" s="1">
        <f t="shared" si="30"/>
        <v>7539.58642752</v>
      </c>
      <c r="K681" s="1">
        <f t="shared" si="31"/>
        <v>22.43924532</v>
      </c>
    </row>
    <row r="682" s="1" customFormat="1" hidden="1" customHeight="1" spans="1:11">
      <c r="A682" s="6" t="s">
        <v>11</v>
      </c>
      <c r="B682" s="6" t="s">
        <v>1157</v>
      </c>
      <c r="C682" s="15" t="s">
        <v>1137</v>
      </c>
      <c r="D682" s="15" t="s">
        <v>1158</v>
      </c>
      <c r="E682" s="15" t="s">
        <v>878</v>
      </c>
      <c r="F682" s="15" t="s">
        <v>1157</v>
      </c>
      <c r="G682" s="16">
        <v>200</v>
      </c>
      <c r="H682" s="11">
        <f t="shared" si="32"/>
        <v>5384.61538461538</v>
      </c>
      <c r="I682" s="8">
        <v>6300</v>
      </c>
      <c r="J682" s="1">
        <f t="shared" si="30"/>
        <v>5416.36956</v>
      </c>
      <c r="K682" s="1">
        <f t="shared" si="31"/>
        <v>27.0818478</v>
      </c>
    </row>
    <row r="683" s="1" customFormat="1" hidden="1" customHeight="1" spans="1:11">
      <c r="A683" s="6" t="s">
        <v>11</v>
      </c>
      <c r="B683" s="6" t="s">
        <v>57</v>
      </c>
      <c r="C683" s="15" t="s">
        <v>1137</v>
      </c>
      <c r="D683" s="15" t="s">
        <v>1141</v>
      </c>
      <c r="E683" s="15" t="s">
        <v>1142</v>
      </c>
      <c r="F683" s="15" t="s">
        <v>501</v>
      </c>
      <c r="G683" s="16">
        <v>1200</v>
      </c>
      <c r="H683" s="11">
        <f t="shared" si="32"/>
        <v>5261.53846153846</v>
      </c>
      <c r="I683" s="8">
        <v>6156</v>
      </c>
      <c r="J683" s="1">
        <f t="shared" si="30"/>
        <v>5292.5668272</v>
      </c>
      <c r="K683" s="1">
        <f t="shared" si="31"/>
        <v>4.410472356</v>
      </c>
    </row>
    <row r="684" s="1" customFormat="1" hidden="1" customHeight="1" spans="1:11">
      <c r="A684" s="6" t="s">
        <v>11</v>
      </c>
      <c r="B684" s="6" t="s">
        <v>336</v>
      </c>
      <c r="C684" s="15" t="s">
        <v>1137</v>
      </c>
      <c r="D684" s="15" t="s">
        <v>1159</v>
      </c>
      <c r="E684" s="15" t="s">
        <v>1160</v>
      </c>
      <c r="F684" s="15" t="s">
        <v>1161</v>
      </c>
      <c r="G684" s="16">
        <v>400</v>
      </c>
      <c r="H684" s="11">
        <f t="shared" si="32"/>
        <v>24615.3846153846</v>
      </c>
      <c r="I684" s="8">
        <v>28800</v>
      </c>
      <c r="J684" s="1">
        <f t="shared" si="30"/>
        <v>24760.54656</v>
      </c>
      <c r="K684" s="1">
        <f t="shared" si="31"/>
        <v>61.9013664</v>
      </c>
    </row>
    <row r="685" s="1" customFormat="1" hidden="1" customHeight="1" spans="1:11">
      <c r="A685" s="6" t="s">
        <v>11</v>
      </c>
      <c r="B685" s="6" t="s">
        <v>1162</v>
      </c>
      <c r="C685" s="15" t="s">
        <v>274</v>
      </c>
      <c r="D685" s="15" t="s">
        <v>1163</v>
      </c>
      <c r="E685" s="15" t="s">
        <v>1164</v>
      </c>
      <c r="F685" s="15" t="s">
        <v>1162</v>
      </c>
      <c r="G685" s="16">
        <v>1200</v>
      </c>
      <c r="H685" s="11">
        <f t="shared" si="32"/>
        <v>8102.5641025641</v>
      </c>
      <c r="I685" s="8">
        <v>9480</v>
      </c>
      <c r="J685" s="1">
        <f t="shared" si="30"/>
        <v>8150.346576</v>
      </c>
      <c r="K685" s="1">
        <f t="shared" si="31"/>
        <v>6.79195548</v>
      </c>
    </row>
    <row r="686" s="1" customFormat="1" hidden="1" customHeight="1" spans="1:11">
      <c r="A686" s="6" t="s">
        <v>11</v>
      </c>
      <c r="B686" s="6" t="s">
        <v>1165</v>
      </c>
      <c r="C686" s="15" t="s">
        <v>289</v>
      </c>
      <c r="D686" s="15" t="s">
        <v>1166</v>
      </c>
      <c r="E686" s="15" t="s">
        <v>1167</v>
      </c>
      <c r="F686" s="15" t="s">
        <v>1168</v>
      </c>
      <c r="G686" s="16">
        <v>1000</v>
      </c>
      <c r="H686" s="11">
        <f t="shared" si="32"/>
        <v>28000</v>
      </c>
      <c r="I686" s="8">
        <v>32760</v>
      </c>
      <c r="J686" s="1">
        <f t="shared" si="30"/>
        <v>28165.121712</v>
      </c>
      <c r="K686" s="1">
        <f t="shared" si="31"/>
        <v>28.165121712</v>
      </c>
    </row>
    <row r="687" s="1" customFormat="1" hidden="1" customHeight="1" spans="1:11">
      <c r="A687" s="6" t="s">
        <v>11</v>
      </c>
      <c r="B687" s="6" t="s">
        <v>924</v>
      </c>
      <c r="C687" s="15" t="s">
        <v>289</v>
      </c>
      <c r="D687" s="15" t="s">
        <v>1169</v>
      </c>
      <c r="E687" s="15" t="s">
        <v>1170</v>
      </c>
      <c r="F687" s="15" t="s">
        <v>173</v>
      </c>
      <c r="G687" s="16">
        <v>50</v>
      </c>
      <c r="H687" s="11">
        <f t="shared" si="32"/>
        <v>639.316239316239</v>
      </c>
      <c r="I687" s="8">
        <v>748</v>
      </c>
      <c r="J687" s="1">
        <f t="shared" si="30"/>
        <v>643.0864176</v>
      </c>
      <c r="K687" s="1">
        <f t="shared" si="31"/>
        <v>12.861728352</v>
      </c>
    </row>
    <row r="688" s="1" customFormat="1" hidden="1" customHeight="1" spans="1:11">
      <c r="A688" s="6" t="s">
        <v>11</v>
      </c>
      <c r="B688" s="6" t="s">
        <v>274</v>
      </c>
      <c r="C688" s="15" t="s">
        <v>289</v>
      </c>
      <c r="D688" s="15" t="s">
        <v>1171</v>
      </c>
      <c r="E688" s="15" t="s">
        <v>1172</v>
      </c>
      <c r="F688" s="15" t="s">
        <v>1173</v>
      </c>
      <c r="G688" s="16">
        <v>100</v>
      </c>
      <c r="H688" s="11">
        <f t="shared" si="32"/>
        <v>4799.1452991453</v>
      </c>
      <c r="I688" s="8">
        <v>5615</v>
      </c>
      <c r="J688" s="1">
        <f t="shared" si="30"/>
        <v>4827.446838</v>
      </c>
      <c r="K688" s="1">
        <f t="shared" si="31"/>
        <v>48.27446838</v>
      </c>
    </row>
    <row r="689" s="1" customFormat="1" hidden="1" customHeight="1" spans="1:11">
      <c r="A689" s="6" t="s">
        <v>11</v>
      </c>
      <c r="B689" s="6" t="s">
        <v>274</v>
      </c>
      <c r="C689" s="15" t="s">
        <v>289</v>
      </c>
      <c r="D689" s="15" t="s">
        <v>275</v>
      </c>
      <c r="E689" s="15" t="s">
        <v>1174</v>
      </c>
      <c r="F689" s="15" t="s">
        <v>277</v>
      </c>
      <c r="G689" s="16">
        <v>1600</v>
      </c>
      <c r="H689" s="11">
        <f t="shared" si="32"/>
        <v>27350.4273504274</v>
      </c>
      <c r="I689" s="8">
        <v>32000</v>
      </c>
      <c r="J689" s="1">
        <f t="shared" si="30"/>
        <v>27511.7184</v>
      </c>
      <c r="K689" s="1">
        <f t="shared" si="31"/>
        <v>17.194824</v>
      </c>
    </row>
    <row r="690" s="1" customFormat="1" hidden="1" customHeight="1" spans="1:11">
      <c r="A690" s="6" t="s">
        <v>11</v>
      </c>
      <c r="B690" s="6" t="s">
        <v>1175</v>
      </c>
      <c r="C690" s="15" t="s">
        <v>289</v>
      </c>
      <c r="D690" s="15" t="s">
        <v>1176</v>
      </c>
      <c r="E690" s="15" t="s">
        <v>1177</v>
      </c>
      <c r="F690" s="15" t="s">
        <v>548</v>
      </c>
      <c r="G690" s="16">
        <v>20</v>
      </c>
      <c r="H690" s="11">
        <f t="shared" si="32"/>
        <v>178.290598290598</v>
      </c>
      <c r="I690" s="8">
        <v>208.6</v>
      </c>
      <c r="J690" s="1">
        <f t="shared" si="30"/>
        <v>179.34201432</v>
      </c>
      <c r="K690" s="1">
        <f t="shared" si="31"/>
        <v>8.967100716</v>
      </c>
    </row>
    <row r="691" s="1" customFormat="1" hidden="1" customHeight="1" spans="1:11">
      <c r="A691" s="6" t="s">
        <v>11</v>
      </c>
      <c r="B691" s="6" t="s">
        <v>842</v>
      </c>
      <c r="C691" s="15" t="s">
        <v>289</v>
      </c>
      <c r="D691" s="15" t="s">
        <v>1178</v>
      </c>
      <c r="E691" s="15" t="s">
        <v>1179</v>
      </c>
      <c r="F691" s="15" t="s">
        <v>1180</v>
      </c>
      <c r="G691" s="16">
        <v>120</v>
      </c>
      <c r="H691" s="11">
        <f t="shared" si="32"/>
        <v>11179.4871794872</v>
      </c>
      <c r="I691" s="8">
        <v>13080</v>
      </c>
      <c r="J691" s="1">
        <f t="shared" si="30"/>
        <v>11245.414896</v>
      </c>
      <c r="K691" s="1">
        <f t="shared" si="31"/>
        <v>93.7117908</v>
      </c>
    </row>
    <row r="692" s="1" customFormat="1" hidden="1" customHeight="1" spans="1:11">
      <c r="A692" s="6" t="s">
        <v>11</v>
      </c>
      <c r="B692" s="6" t="s">
        <v>274</v>
      </c>
      <c r="C692" s="15" t="s">
        <v>289</v>
      </c>
      <c r="D692" s="15" t="s">
        <v>1181</v>
      </c>
      <c r="E692" s="15" t="s">
        <v>1182</v>
      </c>
      <c r="F692" s="15" t="s">
        <v>214</v>
      </c>
      <c r="G692" s="16">
        <v>200</v>
      </c>
      <c r="H692" s="11">
        <f t="shared" si="32"/>
        <v>5042.73504273504</v>
      </c>
      <c r="I692" s="8">
        <v>5900</v>
      </c>
      <c r="J692" s="1">
        <f t="shared" si="30"/>
        <v>5072.47308</v>
      </c>
      <c r="K692" s="1">
        <f t="shared" si="31"/>
        <v>25.3623654</v>
      </c>
    </row>
    <row r="693" s="1" customFormat="1" hidden="1" customHeight="1" spans="1:11">
      <c r="A693" s="6" t="s">
        <v>11</v>
      </c>
      <c r="B693" s="6" t="s">
        <v>1165</v>
      </c>
      <c r="C693" s="15" t="s">
        <v>289</v>
      </c>
      <c r="D693" s="15" t="s">
        <v>1166</v>
      </c>
      <c r="E693" s="15" t="s">
        <v>1167</v>
      </c>
      <c r="F693" s="15" t="s">
        <v>1168</v>
      </c>
      <c r="G693" s="16">
        <v>500</v>
      </c>
      <c r="H693" s="11">
        <f t="shared" si="32"/>
        <v>14000</v>
      </c>
      <c r="I693" s="8">
        <v>16380</v>
      </c>
      <c r="J693" s="1">
        <f t="shared" si="30"/>
        <v>14082.560856</v>
      </c>
      <c r="K693" s="1">
        <f t="shared" si="31"/>
        <v>28.165121712</v>
      </c>
    </row>
    <row r="694" s="1" customFormat="1" hidden="1" customHeight="1" spans="1:11">
      <c r="A694" s="6" t="s">
        <v>11</v>
      </c>
      <c r="B694" s="6" t="s">
        <v>1183</v>
      </c>
      <c r="C694" s="15" t="s">
        <v>289</v>
      </c>
      <c r="D694" s="15" t="s">
        <v>1184</v>
      </c>
      <c r="E694" s="15" t="s">
        <v>1185</v>
      </c>
      <c r="F694" s="15" t="s">
        <v>254</v>
      </c>
      <c r="G694" s="16">
        <v>200</v>
      </c>
      <c r="H694" s="11">
        <f t="shared" si="32"/>
        <v>3391.45299145299</v>
      </c>
      <c r="I694" s="8">
        <v>3968</v>
      </c>
      <c r="J694" s="1">
        <f t="shared" si="30"/>
        <v>3411.4530816</v>
      </c>
      <c r="K694" s="1">
        <f t="shared" si="31"/>
        <v>17.057265408</v>
      </c>
    </row>
    <row r="695" s="1" customFormat="1" hidden="1" customHeight="1" spans="1:11">
      <c r="A695" s="6" t="s">
        <v>11</v>
      </c>
      <c r="B695" s="6" t="s">
        <v>1186</v>
      </c>
      <c r="C695" s="15" t="s">
        <v>289</v>
      </c>
      <c r="D695" s="6" t="s">
        <v>1187</v>
      </c>
      <c r="E695" s="6" t="s">
        <v>1188</v>
      </c>
      <c r="F695" s="6" t="s">
        <v>1189</v>
      </c>
      <c r="G695" s="7">
        <v>240</v>
      </c>
      <c r="H695" s="11">
        <f t="shared" si="32"/>
        <v>7158.97435897436</v>
      </c>
      <c r="I695" s="8">
        <v>8376</v>
      </c>
      <c r="J695" s="1">
        <f t="shared" si="30"/>
        <v>7201.1922912</v>
      </c>
      <c r="K695" s="1">
        <f t="shared" si="31"/>
        <v>30.00496788</v>
      </c>
    </row>
    <row r="696" s="1" customFormat="1" hidden="1" customHeight="1" spans="1:11">
      <c r="A696" s="6" t="s">
        <v>11</v>
      </c>
      <c r="B696" s="6" t="s">
        <v>860</v>
      </c>
      <c r="C696" s="15" t="s">
        <v>289</v>
      </c>
      <c r="D696" s="15" t="s">
        <v>1190</v>
      </c>
      <c r="E696" s="15" t="s">
        <v>570</v>
      </c>
      <c r="F696" s="15" t="s">
        <v>1191</v>
      </c>
      <c r="G696" s="16">
        <v>600</v>
      </c>
      <c r="H696" s="11">
        <f t="shared" si="32"/>
        <v>10830.7692307692</v>
      </c>
      <c r="I696" s="8">
        <v>12672</v>
      </c>
      <c r="J696" s="1">
        <f t="shared" si="30"/>
        <v>10894.6404864</v>
      </c>
      <c r="K696" s="1">
        <f t="shared" si="31"/>
        <v>18.157734144</v>
      </c>
    </row>
    <row r="697" s="1" customFormat="1" hidden="1" customHeight="1" spans="1:11">
      <c r="A697" s="6" t="s">
        <v>11</v>
      </c>
      <c r="B697" s="6" t="s">
        <v>57</v>
      </c>
      <c r="C697" s="15" t="s">
        <v>289</v>
      </c>
      <c r="D697" s="15" t="s">
        <v>1192</v>
      </c>
      <c r="E697" s="15" t="s">
        <v>1193</v>
      </c>
      <c r="F697" s="15" t="s">
        <v>120</v>
      </c>
      <c r="G697" s="16">
        <v>100</v>
      </c>
      <c r="H697" s="11">
        <f t="shared" si="32"/>
        <v>4726.49572649573</v>
      </c>
      <c r="I697" s="8">
        <v>5530</v>
      </c>
      <c r="J697" s="1">
        <f t="shared" si="30"/>
        <v>4754.368836</v>
      </c>
      <c r="K697" s="1">
        <f t="shared" si="31"/>
        <v>47.54368836</v>
      </c>
    </row>
    <row r="698" s="1" customFormat="1" hidden="1" customHeight="1" spans="1:11">
      <c r="A698" s="6" t="s">
        <v>11</v>
      </c>
      <c r="B698" s="6" t="s">
        <v>1165</v>
      </c>
      <c r="C698" s="15" t="s">
        <v>289</v>
      </c>
      <c r="D698" s="15" t="s">
        <v>1166</v>
      </c>
      <c r="E698" s="15" t="s">
        <v>1167</v>
      </c>
      <c r="F698" s="15" t="s">
        <v>1168</v>
      </c>
      <c r="G698" s="16">
        <v>1500</v>
      </c>
      <c r="H698" s="11">
        <f t="shared" si="32"/>
        <v>42000</v>
      </c>
      <c r="I698" s="8">
        <v>49140</v>
      </c>
      <c r="J698" s="1">
        <f t="shared" si="30"/>
        <v>42247.682568</v>
      </c>
      <c r="K698" s="1">
        <f t="shared" si="31"/>
        <v>28.165121712</v>
      </c>
    </row>
    <row r="699" s="1" customFormat="1" hidden="1" customHeight="1" spans="1:11">
      <c r="A699" s="6" t="s">
        <v>11</v>
      </c>
      <c r="B699" s="6" t="s">
        <v>924</v>
      </c>
      <c r="C699" s="15" t="s">
        <v>289</v>
      </c>
      <c r="D699" s="15" t="s">
        <v>1169</v>
      </c>
      <c r="E699" s="15" t="s">
        <v>1170</v>
      </c>
      <c r="F699" s="15" t="s">
        <v>173</v>
      </c>
      <c r="G699" s="16">
        <v>50</v>
      </c>
      <c r="H699" s="11">
        <f t="shared" si="32"/>
        <v>639.316239316239</v>
      </c>
      <c r="I699" s="8">
        <v>748</v>
      </c>
      <c r="J699" s="1">
        <f t="shared" si="30"/>
        <v>643.0864176</v>
      </c>
      <c r="K699" s="1">
        <f t="shared" si="31"/>
        <v>12.861728352</v>
      </c>
    </row>
    <row r="700" s="1" customFormat="1" hidden="1" customHeight="1" spans="1:11">
      <c r="A700" s="6" t="s">
        <v>11</v>
      </c>
      <c r="B700" s="6" t="s">
        <v>274</v>
      </c>
      <c r="C700" s="15" t="s">
        <v>289</v>
      </c>
      <c r="D700" s="15" t="s">
        <v>1171</v>
      </c>
      <c r="E700" s="15" t="s">
        <v>1172</v>
      </c>
      <c r="F700" s="15" t="s">
        <v>1173</v>
      </c>
      <c r="G700" s="16">
        <v>100</v>
      </c>
      <c r="H700" s="11">
        <f t="shared" si="32"/>
        <v>4799.1452991453</v>
      </c>
      <c r="I700" s="8">
        <v>5615</v>
      </c>
      <c r="J700" s="1">
        <f t="shared" si="30"/>
        <v>4827.446838</v>
      </c>
      <c r="K700" s="1">
        <f t="shared" si="31"/>
        <v>48.27446838</v>
      </c>
    </row>
    <row r="701" s="1" customFormat="1" hidden="1" customHeight="1" spans="1:11">
      <c r="A701" s="6" t="s">
        <v>11</v>
      </c>
      <c r="B701" s="6" t="s">
        <v>274</v>
      </c>
      <c r="C701" s="15" t="s">
        <v>289</v>
      </c>
      <c r="D701" s="15" t="s">
        <v>275</v>
      </c>
      <c r="E701" s="15" t="s">
        <v>1174</v>
      </c>
      <c r="F701" s="15" t="s">
        <v>277</v>
      </c>
      <c r="G701" s="16">
        <v>1600</v>
      </c>
      <c r="H701" s="11">
        <f t="shared" si="32"/>
        <v>27350.4273504274</v>
      </c>
      <c r="I701" s="8">
        <v>32000</v>
      </c>
      <c r="J701" s="1">
        <f t="shared" si="30"/>
        <v>27511.7184</v>
      </c>
      <c r="K701" s="1">
        <f t="shared" si="31"/>
        <v>17.194824</v>
      </c>
    </row>
    <row r="702" s="1" customFormat="1" hidden="1" customHeight="1" spans="1:11">
      <c r="A702" s="6" t="s">
        <v>11</v>
      </c>
      <c r="B702" s="6" t="s">
        <v>274</v>
      </c>
      <c r="C702" s="15" t="s">
        <v>289</v>
      </c>
      <c r="D702" s="15" t="s">
        <v>1181</v>
      </c>
      <c r="E702" s="15" t="s">
        <v>1182</v>
      </c>
      <c r="F702" s="15" t="s">
        <v>214</v>
      </c>
      <c r="G702" s="16">
        <v>300</v>
      </c>
      <c r="H702" s="11">
        <f t="shared" si="32"/>
        <v>7564.10256410256</v>
      </c>
      <c r="I702" s="8">
        <v>8850</v>
      </c>
      <c r="J702" s="1">
        <f t="shared" si="30"/>
        <v>7608.70962</v>
      </c>
      <c r="K702" s="1">
        <f t="shared" si="31"/>
        <v>25.3623654</v>
      </c>
    </row>
    <row r="703" s="1" customFormat="1" hidden="1" customHeight="1" spans="1:11">
      <c r="A703" s="6" t="s">
        <v>11</v>
      </c>
      <c r="B703" s="6" t="s">
        <v>274</v>
      </c>
      <c r="C703" s="15" t="s">
        <v>289</v>
      </c>
      <c r="D703" s="15" t="s">
        <v>1194</v>
      </c>
      <c r="E703" s="15" t="s">
        <v>1195</v>
      </c>
      <c r="F703" s="15" t="s">
        <v>1196</v>
      </c>
      <c r="G703" s="16">
        <v>135</v>
      </c>
      <c r="H703" s="11">
        <f t="shared" si="32"/>
        <v>2146.15384615385</v>
      </c>
      <c r="I703" s="8">
        <v>2511</v>
      </c>
      <c r="J703" s="1">
        <f t="shared" si="30"/>
        <v>2158.8101532</v>
      </c>
      <c r="K703" s="1">
        <f t="shared" si="31"/>
        <v>15.99118632</v>
      </c>
    </row>
    <row r="704" s="1" customFormat="1" hidden="1" customHeight="1" spans="1:11">
      <c r="A704" s="6" t="s">
        <v>11</v>
      </c>
      <c r="B704" s="6" t="s">
        <v>860</v>
      </c>
      <c r="C704" s="15" t="s">
        <v>289</v>
      </c>
      <c r="D704" s="15" t="s">
        <v>1190</v>
      </c>
      <c r="E704" s="15" t="s">
        <v>570</v>
      </c>
      <c r="F704" s="15" t="s">
        <v>1191</v>
      </c>
      <c r="G704" s="16">
        <v>3600</v>
      </c>
      <c r="H704" s="11">
        <f t="shared" si="32"/>
        <v>64984.6153846154</v>
      </c>
      <c r="I704" s="8">
        <v>76032</v>
      </c>
      <c r="J704" s="1">
        <f t="shared" si="30"/>
        <v>65367.8429184</v>
      </c>
      <c r="K704" s="1">
        <f t="shared" si="31"/>
        <v>18.157734144</v>
      </c>
    </row>
    <row r="705" s="1" customFormat="1" hidden="1" customHeight="1" spans="1:11">
      <c r="A705" s="6" t="s">
        <v>11</v>
      </c>
      <c r="B705" s="6" t="s">
        <v>1186</v>
      </c>
      <c r="C705" s="15" t="s">
        <v>289</v>
      </c>
      <c r="D705" s="6" t="s">
        <v>1187</v>
      </c>
      <c r="E705" s="6" t="s">
        <v>1188</v>
      </c>
      <c r="F705" s="6" t="s">
        <v>1189</v>
      </c>
      <c r="G705" s="7">
        <v>240</v>
      </c>
      <c r="H705" s="11">
        <f t="shared" si="32"/>
        <v>7158.97435897436</v>
      </c>
      <c r="I705" s="8">
        <v>8376</v>
      </c>
      <c r="J705" s="1">
        <f t="shared" si="30"/>
        <v>7201.1922912</v>
      </c>
      <c r="K705" s="1">
        <f t="shared" si="31"/>
        <v>30.00496788</v>
      </c>
    </row>
    <row r="706" s="1" customFormat="1" hidden="1" customHeight="1" spans="1:11">
      <c r="A706" s="6" t="s">
        <v>11</v>
      </c>
      <c r="B706" s="6" t="s">
        <v>274</v>
      </c>
      <c r="C706" s="15" t="s">
        <v>289</v>
      </c>
      <c r="D706" s="15" t="s">
        <v>1181</v>
      </c>
      <c r="E706" s="15" t="s">
        <v>1182</v>
      </c>
      <c r="F706" s="15" t="s">
        <v>214</v>
      </c>
      <c r="G706" s="16">
        <v>150</v>
      </c>
      <c r="H706" s="11">
        <f t="shared" si="32"/>
        <v>3782.05128205128</v>
      </c>
      <c r="I706" s="8">
        <v>4425</v>
      </c>
      <c r="J706" s="1">
        <f t="shared" si="30"/>
        <v>3804.35481</v>
      </c>
      <c r="K706" s="1">
        <f t="shared" si="31"/>
        <v>25.3623654</v>
      </c>
    </row>
    <row r="707" s="1" customFormat="1" hidden="1" customHeight="1" spans="1:11">
      <c r="A707" s="6" t="s">
        <v>11</v>
      </c>
      <c r="B707" s="6" t="s">
        <v>274</v>
      </c>
      <c r="C707" s="15" t="s">
        <v>289</v>
      </c>
      <c r="D707" s="15" t="s">
        <v>1171</v>
      </c>
      <c r="E707" s="15" t="s">
        <v>1172</v>
      </c>
      <c r="F707" s="15" t="s">
        <v>1173</v>
      </c>
      <c r="G707" s="16">
        <v>100</v>
      </c>
      <c r="H707" s="11">
        <f t="shared" si="32"/>
        <v>4799.1452991453</v>
      </c>
      <c r="I707" s="8">
        <v>5615</v>
      </c>
      <c r="J707" s="1">
        <f t="shared" ref="J707:J770" si="33">I707*0.8597412</f>
        <v>4827.446838</v>
      </c>
      <c r="K707" s="1">
        <f t="shared" ref="K707:K770" si="34">J707/G707</f>
        <v>48.27446838</v>
      </c>
    </row>
    <row r="708" s="1" customFormat="1" hidden="1" customHeight="1" spans="1:11">
      <c r="A708" s="6" t="s">
        <v>11</v>
      </c>
      <c r="B708" s="6" t="s">
        <v>274</v>
      </c>
      <c r="C708" s="15" t="s">
        <v>289</v>
      </c>
      <c r="D708" s="15" t="s">
        <v>275</v>
      </c>
      <c r="E708" s="15" t="s">
        <v>1174</v>
      </c>
      <c r="F708" s="15" t="s">
        <v>277</v>
      </c>
      <c r="G708" s="16">
        <v>400</v>
      </c>
      <c r="H708" s="11">
        <f t="shared" si="32"/>
        <v>6837.60683760684</v>
      </c>
      <c r="I708" s="8">
        <v>8000</v>
      </c>
      <c r="J708" s="1">
        <f t="shared" si="33"/>
        <v>6877.9296</v>
      </c>
      <c r="K708" s="1">
        <f t="shared" si="34"/>
        <v>17.194824</v>
      </c>
    </row>
    <row r="709" s="1" customFormat="1" hidden="1" customHeight="1" spans="1:11">
      <c r="A709" s="6" t="s">
        <v>11</v>
      </c>
      <c r="B709" s="6" t="s">
        <v>842</v>
      </c>
      <c r="C709" s="15" t="s">
        <v>289</v>
      </c>
      <c r="D709" s="15" t="s">
        <v>1178</v>
      </c>
      <c r="E709" s="15" t="s">
        <v>1179</v>
      </c>
      <c r="F709" s="15" t="s">
        <v>1180</v>
      </c>
      <c r="G709" s="16">
        <v>120</v>
      </c>
      <c r="H709" s="11">
        <f t="shared" si="32"/>
        <v>11179.4871794872</v>
      </c>
      <c r="I709" s="8">
        <v>13080</v>
      </c>
      <c r="J709" s="1">
        <f t="shared" si="33"/>
        <v>11245.414896</v>
      </c>
      <c r="K709" s="1">
        <f t="shared" si="34"/>
        <v>93.7117908</v>
      </c>
    </row>
    <row r="710" s="1" customFormat="1" hidden="1" customHeight="1" spans="1:11">
      <c r="A710" s="6" t="s">
        <v>11</v>
      </c>
      <c r="B710" s="6" t="s">
        <v>1186</v>
      </c>
      <c r="C710" s="15" t="s">
        <v>289</v>
      </c>
      <c r="D710" s="6" t="s">
        <v>1187</v>
      </c>
      <c r="E710" s="6" t="s">
        <v>1188</v>
      </c>
      <c r="F710" s="6" t="s">
        <v>1189</v>
      </c>
      <c r="G710" s="7">
        <v>360</v>
      </c>
      <c r="H710" s="11">
        <f t="shared" si="32"/>
        <v>10738.4615384615</v>
      </c>
      <c r="I710" s="8">
        <v>12564</v>
      </c>
      <c r="J710" s="1">
        <f t="shared" si="33"/>
        <v>10801.7884368</v>
      </c>
      <c r="K710" s="1">
        <f t="shared" si="34"/>
        <v>30.00496788</v>
      </c>
    </row>
    <row r="711" s="1" customFormat="1" hidden="1" customHeight="1" spans="1:11">
      <c r="A711" s="6" t="s">
        <v>11</v>
      </c>
      <c r="B711" s="6" t="s">
        <v>1165</v>
      </c>
      <c r="C711" s="15" t="s">
        <v>289</v>
      </c>
      <c r="D711" s="15" t="s">
        <v>1166</v>
      </c>
      <c r="E711" s="15" t="s">
        <v>1167</v>
      </c>
      <c r="F711" s="15" t="s">
        <v>1168</v>
      </c>
      <c r="G711" s="16">
        <v>2000</v>
      </c>
      <c r="H711" s="11">
        <f t="shared" si="32"/>
        <v>56000</v>
      </c>
      <c r="I711" s="8">
        <v>65520</v>
      </c>
      <c r="J711" s="1">
        <f t="shared" si="33"/>
        <v>56330.243424</v>
      </c>
      <c r="K711" s="1">
        <f t="shared" si="34"/>
        <v>28.165121712</v>
      </c>
    </row>
    <row r="712" s="1" customFormat="1" hidden="1" customHeight="1" spans="1:11">
      <c r="A712" s="6" t="s">
        <v>11</v>
      </c>
      <c r="B712" s="6" t="s">
        <v>860</v>
      </c>
      <c r="C712" s="15" t="s">
        <v>289</v>
      </c>
      <c r="D712" s="15" t="s">
        <v>1190</v>
      </c>
      <c r="E712" s="15" t="s">
        <v>570</v>
      </c>
      <c r="F712" s="15" t="s">
        <v>1191</v>
      </c>
      <c r="G712" s="16">
        <v>1800</v>
      </c>
      <c r="H712" s="11">
        <f t="shared" si="32"/>
        <v>32492.3076923077</v>
      </c>
      <c r="I712" s="8">
        <v>38016</v>
      </c>
      <c r="J712" s="1">
        <f t="shared" si="33"/>
        <v>32683.9214592</v>
      </c>
      <c r="K712" s="1">
        <f t="shared" si="34"/>
        <v>18.157734144</v>
      </c>
    </row>
    <row r="713" s="1" customFormat="1" hidden="1" customHeight="1" spans="1:11">
      <c r="A713" s="6" t="s">
        <v>11</v>
      </c>
      <c r="B713" s="6" t="s">
        <v>274</v>
      </c>
      <c r="C713" s="15" t="s">
        <v>289</v>
      </c>
      <c r="D713" s="15" t="s">
        <v>1194</v>
      </c>
      <c r="E713" s="15" t="s">
        <v>1195</v>
      </c>
      <c r="F713" s="15" t="s">
        <v>1196</v>
      </c>
      <c r="G713" s="16">
        <v>200</v>
      </c>
      <c r="H713" s="11">
        <f t="shared" si="32"/>
        <v>3179.48717948718</v>
      </c>
      <c r="I713" s="8">
        <v>3720</v>
      </c>
      <c r="J713" s="1">
        <f t="shared" si="33"/>
        <v>3198.237264</v>
      </c>
      <c r="K713" s="1">
        <f t="shared" si="34"/>
        <v>15.99118632</v>
      </c>
    </row>
    <row r="714" s="1" customFormat="1" hidden="1" customHeight="1" spans="1:11">
      <c r="A714" s="6" t="s">
        <v>11</v>
      </c>
      <c r="B714" s="6" t="s">
        <v>32</v>
      </c>
      <c r="C714" s="15" t="s">
        <v>1197</v>
      </c>
      <c r="D714" s="15" t="s">
        <v>33</v>
      </c>
      <c r="E714" s="15" t="s">
        <v>1198</v>
      </c>
      <c r="F714" s="15" t="s">
        <v>181</v>
      </c>
      <c r="G714" s="16">
        <v>2400</v>
      </c>
      <c r="H714" s="11">
        <f t="shared" si="32"/>
        <v>61046.1538461539</v>
      </c>
      <c r="I714" s="8">
        <v>71424</v>
      </c>
      <c r="J714" s="1">
        <f t="shared" si="33"/>
        <v>61406.1554688</v>
      </c>
      <c r="K714" s="1">
        <f t="shared" si="34"/>
        <v>25.585898112</v>
      </c>
    </row>
    <row r="715" s="1" customFormat="1" hidden="1" customHeight="1" spans="1:11">
      <c r="A715" s="6" t="s">
        <v>11</v>
      </c>
      <c r="B715" s="6" t="s">
        <v>12</v>
      </c>
      <c r="C715" s="15" t="s">
        <v>1197</v>
      </c>
      <c r="D715" s="15" t="s">
        <v>14</v>
      </c>
      <c r="E715" s="15" t="s">
        <v>15</v>
      </c>
      <c r="F715" s="15" t="s">
        <v>12</v>
      </c>
      <c r="G715" s="16">
        <v>400</v>
      </c>
      <c r="H715" s="11">
        <f t="shared" ref="H715:H778" si="35">I715/1.17</f>
        <v>8088.88888888889</v>
      </c>
      <c r="I715" s="8">
        <v>9464</v>
      </c>
      <c r="J715" s="1">
        <f t="shared" si="33"/>
        <v>8136.5907168</v>
      </c>
      <c r="K715" s="1">
        <f t="shared" si="34"/>
        <v>20.341476792</v>
      </c>
    </row>
    <row r="716" s="1" customFormat="1" hidden="1" customHeight="1" spans="1:11">
      <c r="A716" s="6" t="s">
        <v>11</v>
      </c>
      <c r="B716" s="6" t="s">
        <v>99</v>
      </c>
      <c r="C716" s="15" t="s">
        <v>1197</v>
      </c>
      <c r="D716" s="15" t="s">
        <v>516</v>
      </c>
      <c r="E716" s="15" t="s">
        <v>271</v>
      </c>
      <c r="F716" s="15" t="s">
        <v>1199</v>
      </c>
      <c r="G716" s="16">
        <v>480</v>
      </c>
      <c r="H716" s="11">
        <f t="shared" si="35"/>
        <v>8640</v>
      </c>
      <c r="I716" s="8">
        <v>10108.8</v>
      </c>
      <c r="J716" s="1">
        <f t="shared" si="33"/>
        <v>8690.95184256</v>
      </c>
      <c r="K716" s="1">
        <f t="shared" si="34"/>
        <v>18.106149672</v>
      </c>
    </row>
    <row r="717" s="1" customFormat="1" hidden="1" customHeight="1" spans="1:11">
      <c r="A717" s="6" t="s">
        <v>11</v>
      </c>
      <c r="B717" s="6" t="s">
        <v>32</v>
      </c>
      <c r="C717" s="15" t="s">
        <v>1197</v>
      </c>
      <c r="D717" s="15" t="s">
        <v>33</v>
      </c>
      <c r="E717" s="15" t="s">
        <v>1198</v>
      </c>
      <c r="F717" s="15" t="s">
        <v>181</v>
      </c>
      <c r="G717" s="16">
        <v>800</v>
      </c>
      <c r="H717" s="11">
        <f t="shared" si="35"/>
        <v>20348.7179487179</v>
      </c>
      <c r="I717" s="8">
        <v>23808</v>
      </c>
      <c r="J717" s="1">
        <f t="shared" si="33"/>
        <v>20468.7184896</v>
      </c>
      <c r="K717" s="1">
        <f t="shared" si="34"/>
        <v>25.585898112</v>
      </c>
    </row>
    <row r="718" s="1" customFormat="1" hidden="1" customHeight="1" spans="1:11">
      <c r="A718" s="6" t="s">
        <v>11</v>
      </c>
      <c r="B718" s="15" t="s">
        <v>1200</v>
      </c>
      <c r="C718" s="15" t="s">
        <v>909</v>
      </c>
      <c r="D718" s="15" t="s">
        <v>1201</v>
      </c>
      <c r="E718" s="15" t="s">
        <v>1202</v>
      </c>
      <c r="F718" s="15" t="s">
        <v>1203</v>
      </c>
      <c r="G718" s="16">
        <v>530</v>
      </c>
      <c r="H718" s="11">
        <f t="shared" si="35"/>
        <v>3850.42735042735</v>
      </c>
      <c r="I718" s="8">
        <v>4505</v>
      </c>
      <c r="J718" s="1">
        <f t="shared" si="33"/>
        <v>3873.134106</v>
      </c>
      <c r="K718" s="1">
        <f t="shared" si="34"/>
        <v>7.3078002</v>
      </c>
    </row>
    <row r="719" s="1" customFormat="1" hidden="1" customHeight="1" spans="1:11">
      <c r="A719" s="6" t="s">
        <v>11</v>
      </c>
      <c r="B719" s="6" t="s">
        <v>1204</v>
      </c>
      <c r="C719" s="15" t="s">
        <v>1205</v>
      </c>
      <c r="D719" s="6" t="s">
        <v>1206</v>
      </c>
      <c r="E719" s="6" t="s">
        <v>1207</v>
      </c>
      <c r="F719" s="6" t="s">
        <v>19</v>
      </c>
      <c r="G719" s="7">
        <v>100</v>
      </c>
      <c r="H719" s="11">
        <f t="shared" si="35"/>
        <v>427.350427350427</v>
      </c>
      <c r="I719" s="8">
        <v>500</v>
      </c>
      <c r="J719" s="1">
        <f t="shared" si="33"/>
        <v>429.8706</v>
      </c>
      <c r="K719" s="1">
        <f t="shared" si="34"/>
        <v>4.298706</v>
      </c>
    </row>
    <row r="720" s="1" customFormat="1" hidden="1" customHeight="1" spans="1:11">
      <c r="A720" s="6" t="s">
        <v>11</v>
      </c>
      <c r="B720" s="6" t="s">
        <v>24</v>
      </c>
      <c r="C720" s="15" t="s">
        <v>1208</v>
      </c>
      <c r="D720" s="15" t="s">
        <v>25</v>
      </c>
      <c r="E720" s="15" t="s">
        <v>26</v>
      </c>
      <c r="F720" s="15" t="s">
        <v>27</v>
      </c>
      <c r="G720" s="16">
        <v>160</v>
      </c>
      <c r="H720" s="11">
        <f t="shared" si="35"/>
        <v>2300.17094017094</v>
      </c>
      <c r="I720" s="8">
        <v>2691.2</v>
      </c>
      <c r="J720" s="1">
        <f t="shared" si="33"/>
        <v>2313.73551744</v>
      </c>
      <c r="K720" s="1">
        <f t="shared" si="34"/>
        <v>14.460846984</v>
      </c>
    </row>
    <row r="721" s="1" customFormat="1" hidden="1" customHeight="1" spans="1:11">
      <c r="A721" s="6" t="s">
        <v>11</v>
      </c>
      <c r="B721" s="6" t="s">
        <v>1044</v>
      </c>
      <c r="C721" s="15" t="s">
        <v>1209</v>
      </c>
      <c r="D721" s="15" t="s">
        <v>1210</v>
      </c>
      <c r="E721" s="15" t="s">
        <v>1211</v>
      </c>
      <c r="F721" s="15" t="s">
        <v>1212</v>
      </c>
      <c r="G721" s="16">
        <v>900</v>
      </c>
      <c r="H721" s="11">
        <f t="shared" si="35"/>
        <v>7584.61538461538</v>
      </c>
      <c r="I721" s="8">
        <v>8874</v>
      </c>
      <c r="J721" s="1">
        <f t="shared" si="33"/>
        <v>7629.3434088</v>
      </c>
      <c r="K721" s="1">
        <f t="shared" si="34"/>
        <v>8.477048232</v>
      </c>
    </row>
    <row r="722" s="1" customFormat="1" hidden="1" customHeight="1" spans="1:11">
      <c r="A722" s="6" t="s">
        <v>11</v>
      </c>
      <c r="B722" s="6" t="s">
        <v>1044</v>
      </c>
      <c r="C722" s="15" t="s">
        <v>1209</v>
      </c>
      <c r="D722" s="15" t="s">
        <v>1210</v>
      </c>
      <c r="E722" s="15" t="s">
        <v>1211</v>
      </c>
      <c r="F722" s="15" t="s">
        <v>1212</v>
      </c>
      <c r="G722" s="16">
        <v>450</v>
      </c>
      <c r="H722" s="11">
        <f t="shared" si="35"/>
        <v>3792.30769230769</v>
      </c>
      <c r="I722" s="8">
        <v>4437</v>
      </c>
      <c r="J722" s="1">
        <f t="shared" si="33"/>
        <v>3814.6717044</v>
      </c>
      <c r="K722" s="1">
        <f t="shared" si="34"/>
        <v>8.477048232</v>
      </c>
    </row>
    <row r="723" s="1" customFormat="1" hidden="1" customHeight="1" spans="1:11">
      <c r="A723" s="6" t="s">
        <v>11</v>
      </c>
      <c r="B723" s="6" t="s">
        <v>99</v>
      </c>
      <c r="C723" s="15" t="s">
        <v>1209</v>
      </c>
      <c r="D723" s="15" t="s">
        <v>1213</v>
      </c>
      <c r="E723" s="15" t="s">
        <v>146</v>
      </c>
      <c r="F723" s="15" t="s">
        <v>76</v>
      </c>
      <c r="G723" s="16">
        <v>150</v>
      </c>
      <c r="H723" s="11">
        <f t="shared" si="35"/>
        <v>2088.46153846154</v>
      </c>
      <c r="I723" s="8">
        <v>2443.5</v>
      </c>
      <c r="J723" s="1">
        <f t="shared" si="33"/>
        <v>2100.7776222</v>
      </c>
      <c r="K723" s="1">
        <f t="shared" si="34"/>
        <v>14.005184148</v>
      </c>
    </row>
    <row r="724" s="1" customFormat="1" hidden="1" customHeight="1" spans="1:11">
      <c r="A724" s="6" t="s">
        <v>11</v>
      </c>
      <c r="B724" s="6" t="s">
        <v>1044</v>
      </c>
      <c r="C724" s="15" t="s">
        <v>1209</v>
      </c>
      <c r="D724" s="15" t="s">
        <v>1210</v>
      </c>
      <c r="E724" s="15" t="s">
        <v>1211</v>
      </c>
      <c r="F724" s="15" t="s">
        <v>1212</v>
      </c>
      <c r="G724" s="16">
        <v>900</v>
      </c>
      <c r="H724" s="11">
        <f t="shared" si="35"/>
        <v>7584.61538461538</v>
      </c>
      <c r="I724" s="8">
        <v>8874</v>
      </c>
      <c r="J724" s="1">
        <f t="shared" si="33"/>
        <v>7629.3434088</v>
      </c>
      <c r="K724" s="1">
        <f t="shared" si="34"/>
        <v>8.477048232</v>
      </c>
    </row>
    <row r="725" s="1" customFormat="1" hidden="1" customHeight="1" spans="1:11">
      <c r="A725" s="6" t="s">
        <v>11</v>
      </c>
      <c r="B725" s="6" t="s">
        <v>24</v>
      </c>
      <c r="C725" s="15" t="s">
        <v>1214</v>
      </c>
      <c r="D725" s="15" t="s">
        <v>25</v>
      </c>
      <c r="E725" s="15" t="s">
        <v>26</v>
      </c>
      <c r="F725" s="15" t="s">
        <v>27</v>
      </c>
      <c r="G725" s="16">
        <v>800</v>
      </c>
      <c r="H725" s="11">
        <f t="shared" si="35"/>
        <v>12307.6923076923</v>
      </c>
      <c r="I725" s="8">
        <v>14400</v>
      </c>
      <c r="J725" s="1">
        <f t="shared" si="33"/>
        <v>12380.27328</v>
      </c>
      <c r="K725" s="1">
        <f t="shared" si="34"/>
        <v>15.4753416</v>
      </c>
    </row>
    <row r="726" s="1" customFormat="1" hidden="1" customHeight="1" spans="1:11">
      <c r="A726" s="6" t="s">
        <v>11</v>
      </c>
      <c r="B726" s="6" t="s">
        <v>57</v>
      </c>
      <c r="C726" s="15" t="s">
        <v>1214</v>
      </c>
      <c r="D726" s="15" t="s">
        <v>58</v>
      </c>
      <c r="E726" s="15" t="s">
        <v>1215</v>
      </c>
      <c r="F726" s="15" t="s">
        <v>60</v>
      </c>
      <c r="G726" s="16">
        <v>1900</v>
      </c>
      <c r="H726" s="11">
        <f t="shared" si="35"/>
        <v>12390.5982905983</v>
      </c>
      <c r="I726" s="8">
        <v>14497</v>
      </c>
      <c r="J726" s="1">
        <f t="shared" si="33"/>
        <v>12463.6681764</v>
      </c>
      <c r="K726" s="1">
        <f t="shared" si="34"/>
        <v>6.559825356</v>
      </c>
    </row>
    <row r="727" s="1" customFormat="1" hidden="1" customHeight="1" spans="1:11">
      <c r="A727" s="6" t="s">
        <v>11</v>
      </c>
      <c r="B727" s="6" t="s">
        <v>61</v>
      </c>
      <c r="C727" s="15" t="s">
        <v>1216</v>
      </c>
      <c r="D727" s="15" t="s">
        <v>1217</v>
      </c>
      <c r="E727" s="15" t="s">
        <v>1047</v>
      </c>
      <c r="F727" s="15" t="s">
        <v>1212</v>
      </c>
      <c r="G727" s="16">
        <v>750</v>
      </c>
      <c r="H727" s="11">
        <f t="shared" si="35"/>
        <v>6352.5641025641</v>
      </c>
      <c r="I727" s="8">
        <v>7432.5</v>
      </c>
      <c r="J727" s="1">
        <f t="shared" si="33"/>
        <v>6390.026469</v>
      </c>
      <c r="K727" s="1">
        <f t="shared" si="34"/>
        <v>8.520035292</v>
      </c>
    </row>
    <row r="728" s="1" customFormat="1" hidden="1" customHeight="1" spans="1:11">
      <c r="A728" s="6" t="s">
        <v>11</v>
      </c>
      <c r="B728" s="6" t="s">
        <v>12</v>
      </c>
      <c r="C728" s="15" t="s">
        <v>1216</v>
      </c>
      <c r="D728" s="15" t="s">
        <v>14</v>
      </c>
      <c r="E728" s="15" t="s">
        <v>15</v>
      </c>
      <c r="F728" s="15" t="s">
        <v>12</v>
      </c>
      <c r="G728" s="16">
        <v>400</v>
      </c>
      <c r="H728" s="11">
        <f t="shared" si="35"/>
        <v>8700.8547008547</v>
      </c>
      <c r="I728" s="8">
        <v>10180</v>
      </c>
      <c r="J728" s="1">
        <f t="shared" si="33"/>
        <v>8752.165416</v>
      </c>
      <c r="K728" s="1">
        <f t="shared" si="34"/>
        <v>21.88041354</v>
      </c>
    </row>
    <row r="729" s="1" customFormat="1" hidden="1" customHeight="1" spans="1:11">
      <c r="A729" s="6" t="s">
        <v>11</v>
      </c>
      <c r="B729" s="6" t="s">
        <v>57</v>
      </c>
      <c r="C729" s="15" t="s">
        <v>1216</v>
      </c>
      <c r="D729" s="15" t="s">
        <v>1218</v>
      </c>
      <c r="E729" s="15" t="s">
        <v>570</v>
      </c>
      <c r="F729" s="15" t="s">
        <v>1219</v>
      </c>
      <c r="G729" s="16">
        <v>1800</v>
      </c>
      <c r="H729" s="11">
        <f t="shared" si="35"/>
        <v>39861.5384615385</v>
      </c>
      <c r="I729" s="8">
        <v>46638</v>
      </c>
      <c r="J729" s="1">
        <f t="shared" si="33"/>
        <v>40096.6100856</v>
      </c>
      <c r="K729" s="1">
        <f t="shared" si="34"/>
        <v>22.275894492</v>
      </c>
    </row>
    <row r="730" s="1" customFormat="1" hidden="1" customHeight="1" spans="1:11">
      <c r="A730" s="6" t="s">
        <v>11</v>
      </c>
      <c r="B730" s="6" t="s">
        <v>215</v>
      </c>
      <c r="C730" s="15" t="s">
        <v>1216</v>
      </c>
      <c r="D730" s="15" t="s">
        <v>441</v>
      </c>
      <c r="E730" s="15" t="s">
        <v>1220</v>
      </c>
      <c r="F730" s="15" t="s">
        <v>1212</v>
      </c>
      <c r="G730" s="16">
        <v>3600</v>
      </c>
      <c r="H730" s="11">
        <f t="shared" si="35"/>
        <v>17384.6153846154</v>
      </c>
      <c r="I730" s="8">
        <v>20340</v>
      </c>
      <c r="J730" s="1">
        <f t="shared" si="33"/>
        <v>17487.136008</v>
      </c>
      <c r="K730" s="1">
        <f t="shared" si="34"/>
        <v>4.85753778</v>
      </c>
    </row>
    <row r="731" s="1" customFormat="1" hidden="1" customHeight="1" spans="1:11">
      <c r="A731" s="6" t="s">
        <v>11</v>
      </c>
      <c r="B731" s="6" t="s">
        <v>61</v>
      </c>
      <c r="C731" s="15" t="s">
        <v>1216</v>
      </c>
      <c r="D731" s="15" t="s">
        <v>369</v>
      </c>
      <c r="E731" s="15" t="s">
        <v>1221</v>
      </c>
      <c r="F731" s="15" t="s">
        <v>884</v>
      </c>
      <c r="G731" s="16">
        <v>1440</v>
      </c>
      <c r="H731" s="11">
        <f t="shared" si="35"/>
        <v>17846.1538461538</v>
      </c>
      <c r="I731" s="8">
        <v>20880</v>
      </c>
      <c r="J731" s="1">
        <f t="shared" si="33"/>
        <v>17951.396256</v>
      </c>
      <c r="K731" s="1">
        <f t="shared" si="34"/>
        <v>12.4662474</v>
      </c>
    </row>
    <row r="732" s="1" customFormat="1" hidden="1" customHeight="1" spans="1:11">
      <c r="A732" s="6" t="s">
        <v>11</v>
      </c>
      <c r="B732" s="12" t="s">
        <v>372</v>
      </c>
      <c r="C732" s="15" t="s">
        <v>1216</v>
      </c>
      <c r="D732" s="15" t="s">
        <v>1222</v>
      </c>
      <c r="E732" s="15" t="s">
        <v>1223</v>
      </c>
      <c r="F732" s="15" t="s">
        <v>1224</v>
      </c>
      <c r="G732" s="16">
        <v>500</v>
      </c>
      <c r="H732" s="11">
        <f t="shared" si="35"/>
        <v>8619.65811965812</v>
      </c>
      <c r="I732" s="8">
        <v>10085</v>
      </c>
      <c r="J732" s="1">
        <f t="shared" si="33"/>
        <v>8670.490002</v>
      </c>
      <c r="K732" s="1">
        <f t="shared" si="34"/>
        <v>17.340980004</v>
      </c>
    </row>
    <row r="733" s="1" customFormat="1" hidden="1" customHeight="1" spans="1:11">
      <c r="A733" s="6" t="s">
        <v>11</v>
      </c>
      <c r="B733" s="6" t="s">
        <v>124</v>
      </c>
      <c r="C733" s="15" t="s">
        <v>1216</v>
      </c>
      <c r="D733" s="15" t="s">
        <v>1225</v>
      </c>
      <c r="E733" s="15" t="s">
        <v>1226</v>
      </c>
      <c r="F733" s="15" t="s">
        <v>1227</v>
      </c>
      <c r="G733" s="16">
        <v>240</v>
      </c>
      <c r="H733" s="11">
        <f t="shared" si="35"/>
        <v>5364.10256410256</v>
      </c>
      <c r="I733" s="8">
        <v>6276</v>
      </c>
      <c r="J733" s="1">
        <f t="shared" si="33"/>
        <v>5395.7357712</v>
      </c>
      <c r="K733" s="1">
        <f t="shared" si="34"/>
        <v>22.48223238</v>
      </c>
    </row>
    <row r="734" s="1" customFormat="1" hidden="1" customHeight="1" spans="1:11">
      <c r="A734" s="6" t="s">
        <v>11</v>
      </c>
      <c r="B734" s="6" t="s">
        <v>99</v>
      </c>
      <c r="C734" s="15" t="s">
        <v>1216</v>
      </c>
      <c r="D734" s="15" t="s">
        <v>202</v>
      </c>
      <c r="E734" s="15" t="s">
        <v>203</v>
      </c>
      <c r="F734" s="15" t="s">
        <v>204</v>
      </c>
      <c r="G734" s="16">
        <v>100</v>
      </c>
      <c r="H734" s="11">
        <f t="shared" si="35"/>
        <v>5641.02564102564</v>
      </c>
      <c r="I734" s="8">
        <v>6600</v>
      </c>
      <c r="J734" s="1">
        <f t="shared" si="33"/>
        <v>5674.29192</v>
      </c>
      <c r="K734" s="1">
        <f t="shared" si="34"/>
        <v>56.7429192</v>
      </c>
    </row>
    <row r="735" s="1" customFormat="1" hidden="1" customHeight="1" spans="1:11">
      <c r="A735" s="6" t="s">
        <v>11</v>
      </c>
      <c r="B735" s="6" t="s">
        <v>53</v>
      </c>
      <c r="C735" s="15" t="s">
        <v>1216</v>
      </c>
      <c r="D735" s="15" t="s">
        <v>54</v>
      </c>
      <c r="E735" s="15" t="s">
        <v>55</v>
      </c>
      <c r="F735" s="15" t="s">
        <v>56</v>
      </c>
      <c r="G735" s="16">
        <v>480</v>
      </c>
      <c r="H735" s="11">
        <f t="shared" si="35"/>
        <v>9189.74358974359</v>
      </c>
      <c r="I735" s="8">
        <v>10752</v>
      </c>
      <c r="J735" s="1">
        <f t="shared" si="33"/>
        <v>9243.9373824</v>
      </c>
      <c r="K735" s="1">
        <f t="shared" si="34"/>
        <v>19.25820288</v>
      </c>
    </row>
    <row r="736" s="1" customFormat="1" hidden="1" customHeight="1" spans="1:11">
      <c r="A736" s="6" t="s">
        <v>11</v>
      </c>
      <c r="B736" s="6" t="s">
        <v>873</v>
      </c>
      <c r="C736" s="15" t="s">
        <v>1216</v>
      </c>
      <c r="D736" s="15" t="s">
        <v>1228</v>
      </c>
      <c r="E736" s="15" t="s">
        <v>1229</v>
      </c>
      <c r="F736" s="15" t="s">
        <v>1230</v>
      </c>
      <c r="G736" s="16">
        <v>200</v>
      </c>
      <c r="H736" s="11">
        <f t="shared" si="35"/>
        <v>1097.4358974359</v>
      </c>
      <c r="I736" s="8">
        <v>1284</v>
      </c>
      <c r="J736" s="1">
        <f t="shared" si="33"/>
        <v>1103.9077008</v>
      </c>
      <c r="K736" s="1">
        <f t="shared" si="34"/>
        <v>5.519538504</v>
      </c>
    </row>
    <row r="737" s="1" customFormat="1" hidden="1" customHeight="1" spans="1:11">
      <c r="A737" s="6" t="s">
        <v>11</v>
      </c>
      <c r="B737" s="6" t="s">
        <v>873</v>
      </c>
      <c r="C737" s="15" t="s">
        <v>1216</v>
      </c>
      <c r="D737" s="15" t="s">
        <v>1231</v>
      </c>
      <c r="E737" s="15" t="s">
        <v>490</v>
      </c>
      <c r="F737" s="15" t="s">
        <v>1232</v>
      </c>
      <c r="G737" s="16">
        <v>50</v>
      </c>
      <c r="H737" s="11">
        <f t="shared" si="35"/>
        <v>334.615384615385</v>
      </c>
      <c r="I737" s="8">
        <v>391.5</v>
      </c>
      <c r="J737" s="1">
        <f t="shared" si="33"/>
        <v>336.5886798</v>
      </c>
      <c r="K737" s="1">
        <f t="shared" si="34"/>
        <v>6.731773596</v>
      </c>
    </row>
    <row r="738" s="1" customFormat="1" hidden="1" customHeight="1" spans="1:11">
      <c r="A738" s="6" t="s">
        <v>11</v>
      </c>
      <c r="B738" s="6" t="s">
        <v>16</v>
      </c>
      <c r="C738" s="15" t="s">
        <v>1216</v>
      </c>
      <c r="D738" s="15" t="s">
        <v>194</v>
      </c>
      <c r="E738" s="15" t="s">
        <v>195</v>
      </c>
      <c r="F738" s="15" t="s">
        <v>196</v>
      </c>
      <c r="G738" s="16">
        <v>400</v>
      </c>
      <c r="H738" s="11">
        <f t="shared" si="35"/>
        <v>9473.50427350427</v>
      </c>
      <c r="I738" s="8">
        <v>11084</v>
      </c>
      <c r="J738" s="1">
        <f t="shared" si="33"/>
        <v>9529.3714608</v>
      </c>
      <c r="K738" s="1">
        <f t="shared" si="34"/>
        <v>23.823428652</v>
      </c>
    </row>
    <row r="739" s="1" customFormat="1" hidden="1" customHeight="1" spans="1:11">
      <c r="A739" s="6" t="s">
        <v>11</v>
      </c>
      <c r="B739" s="6" t="s">
        <v>233</v>
      </c>
      <c r="C739" s="15" t="s">
        <v>1216</v>
      </c>
      <c r="D739" s="15" t="s">
        <v>234</v>
      </c>
      <c r="E739" s="15" t="s">
        <v>235</v>
      </c>
      <c r="F739" s="15" t="s">
        <v>236</v>
      </c>
      <c r="G739" s="16">
        <v>50</v>
      </c>
      <c r="H739" s="11">
        <f t="shared" si="35"/>
        <v>115.384615384615</v>
      </c>
      <c r="I739" s="8">
        <v>135</v>
      </c>
      <c r="J739" s="1">
        <f t="shared" si="33"/>
        <v>116.065062</v>
      </c>
      <c r="K739" s="1">
        <f t="shared" si="34"/>
        <v>2.32130124</v>
      </c>
    </row>
    <row r="740" s="1" customFormat="1" hidden="1" customHeight="1" spans="1:11">
      <c r="A740" s="6" t="s">
        <v>11</v>
      </c>
      <c r="B740" s="6" t="s">
        <v>16</v>
      </c>
      <c r="C740" s="15" t="s">
        <v>1216</v>
      </c>
      <c r="D740" s="15" t="s">
        <v>1233</v>
      </c>
      <c r="E740" s="15" t="s">
        <v>1234</v>
      </c>
      <c r="F740" s="15" t="s">
        <v>1235</v>
      </c>
      <c r="G740" s="16">
        <v>600</v>
      </c>
      <c r="H740" s="11">
        <f t="shared" si="35"/>
        <v>14230.7692307692</v>
      </c>
      <c r="I740" s="8">
        <v>16650</v>
      </c>
      <c r="J740" s="1">
        <f t="shared" si="33"/>
        <v>14314.69098</v>
      </c>
      <c r="K740" s="1">
        <f t="shared" si="34"/>
        <v>23.8578183</v>
      </c>
    </row>
    <row r="741" s="1" customFormat="1" hidden="1" customHeight="1" spans="1:11">
      <c r="A741" s="6" t="s">
        <v>11</v>
      </c>
      <c r="B741" s="6" t="s">
        <v>57</v>
      </c>
      <c r="C741" s="15" t="s">
        <v>1216</v>
      </c>
      <c r="D741" s="15" t="s">
        <v>109</v>
      </c>
      <c r="E741" s="15" t="s">
        <v>110</v>
      </c>
      <c r="F741" s="15" t="s">
        <v>157</v>
      </c>
      <c r="G741" s="16">
        <v>600</v>
      </c>
      <c r="H741" s="11">
        <f t="shared" si="35"/>
        <v>7517.94871794872</v>
      </c>
      <c r="I741" s="8">
        <v>8796</v>
      </c>
      <c r="J741" s="1">
        <f t="shared" si="33"/>
        <v>7562.2835952</v>
      </c>
      <c r="K741" s="1">
        <f t="shared" si="34"/>
        <v>12.603805992</v>
      </c>
    </row>
    <row r="742" s="1" customFormat="1" hidden="1" customHeight="1" spans="1:11">
      <c r="A742" s="6" t="s">
        <v>11</v>
      </c>
      <c r="B742" s="6" t="s">
        <v>24</v>
      </c>
      <c r="C742" s="15" t="s">
        <v>1214</v>
      </c>
      <c r="D742" s="15" t="s">
        <v>25</v>
      </c>
      <c r="E742" s="15" t="s">
        <v>26</v>
      </c>
      <c r="F742" s="15" t="s">
        <v>27</v>
      </c>
      <c r="G742" s="7">
        <v>800</v>
      </c>
      <c r="H742" s="11">
        <f t="shared" si="35"/>
        <v>12355.5555555556</v>
      </c>
      <c r="I742" s="8">
        <v>14456</v>
      </c>
      <c r="J742" s="1">
        <f t="shared" si="33"/>
        <v>12428.4187872</v>
      </c>
      <c r="K742" s="1">
        <f t="shared" si="34"/>
        <v>15.535523484</v>
      </c>
    </row>
    <row r="743" s="1" customFormat="1" hidden="1" customHeight="1" spans="1:11">
      <c r="A743" s="6" t="s">
        <v>11</v>
      </c>
      <c r="B743" s="6" t="s">
        <v>233</v>
      </c>
      <c r="C743" s="15" t="s">
        <v>1216</v>
      </c>
      <c r="D743" s="15" t="s">
        <v>234</v>
      </c>
      <c r="E743" s="15" t="s">
        <v>235</v>
      </c>
      <c r="F743" s="15" t="s">
        <v>236</v>
      </c>
      <c r="G743" s="7">
        <v>50</v>
      </c>
      <c r="H743" s="11">
        <f t="shared" si="35"/>
        <v>115.384615384615</v>
      </c>
      <c r="I743" s="8">
        <v>135</v>
      </c>
      <c r="J743" s="1">
        <f t="shared" si="33"/>
        <v>116.065062</v>
      </c>
      <c r="K743" s="1">
        <f t="shared" si="34"/>
        <v>2.32130124</v>
      </c>
    </row>
    <row r="744" s="1" customFormat="1" hidden="1" customHeight="1" spans="1:11">
      <c r="A744" s="6" t="s">
        <v>11</v>
      </c>
      <c r="B744" s="6" t="s">
        <v>1236</v>
      </c>
      <c r="C744" s="15" t="s">
        <v>1216</v>
      </c>
      <c r="D744" s="15" t="s">
        <v>1237</v>
      </c>
      <c r="E744" s="15" t="s">
        <v>1238</v>
      </c>
      <c r="F744" s="15" t="s">
        <v>1236</v>
      </c>
      <c r="G744" s="16">
        <v>480</v>
      </c>
      <c r="H744" s="11">
        <f t="shared" si="35"/>
        <v>4246.15384615385</v>
      </c>
      <c r="I744" s="8">
        <v>4968</v>
      </c>
      <c r="J744" s="1">
        <f t="shared" si="33"/>
        <v>4271.1942816</v>
      </c>
      <c r="K744" s="1">
        <f t="shared" si="34"/>
        <v>8.89832142</v>
      </c>
    </row>
    <row r="745" s="1" customFormat="1" hidden="1" customHeight="1" spans="1:11">
      <c r="A745" s="6" t="s">
        <v>11</v>
      </c>
      <c r="B745" s="6" t="s">
        <v>1239</v>
      </c>
      <c r="C745" s="15" t="s">
        <v>1216</v>
      </c>
      <c r="D745" s="15" t="s">
        <v>1240</v>
      </c>
      <c r="E745" s="15" t="s">
        <v>431</v>
      </c>
      <c r="F745" s="15" t="s">
        <v>1241</v>
      </c>
      <c r="G745" s="16">
        <v>60</v>
      </c>
      <c r="H745" s="11">
        <f t="shared" si="35"/>
        <v>927.179487179487</v>
      </c>
      <c r="I745" s="8">
        <v>1084.8</v>
      </c>
      <c r="J745" s="1">
        <f t="shared" si="33"/>
        <v>932.64725376</v>
      </c>
      <c r="K745" s="1">
        <f t="shared" si="34"/>
        <v>15.544120896</v>
      </c>
    </row>
    <row r="746" s="1" customFormat="1" hidden="1" customHeight="1" spans="1:11">
      <c r="A746" s="6" t="s">
        <v>11</v>
      </c>
      <c r="B746" s="6" t="s">
        <v>16</v>
      </c>
      <c r="C746" s="15" t="s">
        <v>1216</v>
      </c>
      <c r="D746" s="6" t="s">
        <v>523</v>
      </c>
      <c r="E746" s="6" t="s">
        <v>936</v>
      </c>
      <c r="F746" s="6" t="s">
        <v>1242</v>
      </c>
      <c r="G746" s="7">
        <v>50</v>
      </c>
      <c r="H746" s="11">
        <f t="shared" si="35"/>
        <v>2222.22222222222</v>
      </c>
      <c r="I746" s="8">
        <v>2600</v>
      </c>
      <c r="J746" s="1">
        <f t="shared" si="33"/>
        <v>2235.32712</v>
      </c>
      <c r="K746" s="1">
        <f t="shared" si="34"/>
        <v>44.7065424</v>
      </c>
    </row>
    <row r="747" s="1" customFormat="1" hidden="1" customHeight="1" spans="1:11">
      <c r="A747" s="6" t="s">
        <v>11</v>
      </c>
      <c r="B747" s="6" t="s">
        <v>36</v>
      </c>
      <c r="C747" s="15" t="s">
        <v>1216</v>
      </c>
      <c r="D747" s="15" t="s">
        <v>1243</v>
      </c>
      <c r="E747" s="15" t="s">
        <v>1244</v>
      </c>
      <c r="F747" s="15" t="s">
        <v>478</v>
      </c>
      <c r="G747" s="16">
        <v>10</v>
      </c>
      <c r="H747" s="11">
        <f t="shared" si="35"/>
        <v>393.162393162393</v>
      </c>
      <c r="I747" s="8">
        <v>460</v>
      </c>
      <c r="J747" s="1">
        <f t="shared" si="33"/>
        <v>395.480952</v>
      </c>
      <c r="K747" s="1">
        <f t="shared" si="34"/>
        <v>39.5480952</v>
      </c>
    </row>
    <row r="748" s="1" customFormat="1" hidden="1" customHeight="1" spans="1:11">
      <c r="A748" s="6" t="s">
        <v>11</v>
      </c>
      <c r="B748" s="6" t="s">
        <v>215</v>
      </c>
      <c r="C748" s="15" t="s">
        <v>1216</v>
      </c>
      <c r="D748" s="15" t="s">
        <v>441</v>
      </c>
      <c r="E748" s="15" t="s">
        <v>1220</v>
      </c>
      <c r="F748" s="15" t="s">
        <v>1212</v>
      </c>
      <c r="G748" s="16">
        <v>600</v>
      </c>
      <c r="H748" s="11">
        <f t="shared" si="35"/>
        <v>2897.4358974359</v>
      </c>
      <c r="I748" s="8">
        <v>3390</v>
      </c>
      <c r="J748" s="1">
        <f t="shared" si="33"/>
        <v>2914.522668</v>
      </c>
      <c r="K748" s="1">
        <f t="shared" si="34"/>
        <v>4.85753778</v>
      </c>
    </row>
    <row r="749" s="1" customFormat="1" hidden="1" customHeight="1" spans="1:11">
      <c r="A749" s="6" t="s">
        <v>11</v>
      </c>
      <c r="B749" s="6" t="s">
        <v>1245</v>
      </c>
      <c r="C749" s="6" t="s">
        <v>1246</v>
      </c>
      <c r="D749" s="6" t="s">
        <v>1247</v>
      </c>
      <c r="E749" s="6" t="s">
        <v>1156</v>
      </c>
      <c r="F749" s="6" t="s">
        <v>1248</v>
      </c>
      <c r="G749" s="7">
        <v>-500</v>
      </c>
      <c r="H749" s="11">
        <f t="shared" si="35"/>
        <v>-9829.05982905983</v>
      </c>
      <c r="I749" s="8">
        <v>-11500</v>
      </c>
      <c r="J749" s="1">
        <f t="shared" si="33"/>
        <v>-9887.0238</v>
      </c>
      <c r="K749" s="1">
        <f t="shared" si="34"/>
        <v>19.7740476</v>
      </c>
    </row>
    <row r="750" s="1" customFormat="1" hidden="1" customHeight="1" spans="1:11">
      <c r="A750" s="6" t="s">
        <v>11</v>
      </c>
      <c r="B750" s="6" t="s">
        <v>1245</v>
      </c>
      <c r="C750" s="6" t="s">
        <v>1249</v>
      </c>
      <c r="D750" s="6" t="s">
        <v>1247</v>
      </c>
      <c r="E750" s="6" t="s">
        <v>1156</v>
      </c>
      <c r="F750" s="6" t="s">
        <v>1248</v>
      </c>
      <c r="G750" s="7">
        <v>560</v>
      </c>
      <c r="H750" s="11">
        <f t="shared" si="35"/>
        <v>12923.0769230769</v>
      </c>
      <c r="I750" s="8">
        <v>15120</v>
      </c>
      <c r="J750" s="1">
        <f t="shared" si="33"/>
        <v>12999.286944</v>
      </c>
      <c r="K750" s="1">
        <f t="shared" si="34"/>
        <v>23.2130124</v>
      </c>
    </row>
    <row r="751" s="1" customFormat="1" hidden="1" customHeight="1" spans="1:11">
      <c r="A751" s="6" t="s">
        <v>11</v>
      </c>
      <c r="B751" s="6" t="s">
        <v>1250</v>
      </c>
      <c r="C751" s="21" t="s">
        <v>1251</v>
      </c>
      <c r="D751" s="21" t="s">
        <v>1252</v>
      </c>
      <c r="E751" s="21" t="s">
        <v>1253</v>
      </c>
      <c r="F751" s="21" t="s">
        <v>1254</v>
      </c>
      <c r="G751" s="7">
        <v>150</v>
      </c>
      <c r="H751" s="11">
        <f t="shared" si="35"/>
        <v>3205.12820512821</v>
      </c>
      <c r="I751" s="8">
        <v>3750</v>
      </c>
      <c r="J751" s="1">
        <f t="shared" si="33"/>
        <v>3224.0295</v>
      </c>
      <c r="K751" s="1">
        <f t="shared" si="34"/>
        <v>21.49353</v>
      </c>
    </row>
    <row r="752" s="1" customFormat="1" hidden="1" customHeight="1" spans="1:11">
      <c r="A752" s="6" t="s">
        <v>11</v>
      </c>
      <c r="B752" s="6" t="s">
        <v>1245</v>
      </c>
      <c r="C752" s="21" t="s">
        <v>1251</v>
      </c>
      <c r="D752" s="21" t="s">
        <v>1247</v>
      </c>
      <c r="E752" s="21" t="s">
        <v>1156</v>
      </c>
      <c r="F752" s="6" t="s">
        <v>1248</v>
      </c>
      <c r="G752" s="7">
        <v>400</v>
      </c>
      <c r="H752" s="11">
        <f t="shared" si="35"/>
        <v>9565.81196581197</v>
      </c>
      <c r="I752" s="8">
        <v>11192</v>
      </c>
      <c r="J752" s="1">
        <f t="shared" si="33"/>
        <v>9622.2235104</v>
      </c>
      <c r="K752" s="1">
        <f t="shared" si="34"/>
        <v>24.055558776</v>
      </c>
    </row>
    <row r="753" s="1" customFormat="1" hidden="1" customHeight="1" spans="1:11">
      <c r="A753" s="6" t="s">
        <v>11</v>
      </c>
      <c r="B753" s="12" t="s">
        <v>459</v>
      </c>
      <c r="C753" s="21" t="s">
        <v>1251</v>
      </c>
      <c r="D753" s="21" t="s">
        <v>1255</v>
      </c>
      <c r="E753" s="21" t="s">
        <v>1256</v>
      </c>
      <c r="F753" s="21" t="s">
        <v>459</v>
      </c>
      <c r="G753" s="7">
        <v>600</v>
      </c>
      <c r="H753" s="11">
        <f t="shared" si="35"/>
        <v>7076.92307692308</v>
      </c>
      <c r="I753" s="8">
        <v>8280</v>
      </c>
      <c r="J753" s="1">
        <f t="shared" si="33"/>
        <v>7118.657136</v>
      </c>
      <c r="K753" s="1">
        <f t="shared" si="34"/>
        <v>11.86442856</v>
      </c>
    </row>
    <row r="754" s="1" customFormat="1" hidden="1" customHeight="1" spans="1:11">
      <c r="A754" s="6" t="s">
        <v>11</v>
      </c>
      <c r="B754" s="6" t="s">
        <v>1250</v>
      </c>
      <c r="C754" s="21" t="s">
        <v>1251</v>
      </c>
      <c r="D754" s="21" t="s">
        <v>1252</v>
      </c>
      <c r="E754" s="21" t="s">
        <v>1257</v>
      </c>
      <c r="F754" s="21" t="s">
        <v>1254</v>
      </c>
      <c r="G754" s="7">
        <v>200</v>
      </c>
      <c r="H754" s="11">
        <f t="shared" si="35"/>
        <v>4273.50427350427</v>
      </c>
      <c r="I754" s="8">
        <v>5000</v>
      </c>
      <c r="J754" s="1">
        <f t="shared" si="33"/>
        <v>4298.706</v>
      </c>
      <c r="K754" s="1">
        <f t="shared" si="34"/>
        <v>21.49353</v>
      </c>
    </row>
    <row r="755" s="1" customFormat="1" hidden="1" customHeight="1" spans="1:11">
      <c r="A755" s="6" t="s">
        <v>11</v>
      </c>
      <c r="B755" s="6" t="s">
        <v>1250</v>
      </c>
      <c r="C755" s="21" t="s">
        <v>1251</v>
      </c>
      <c r="D755" s="21" t="s">
        <v>1252</v>
      </c>
      <c r="E755" s="21" t="s">
        <v>1253</v>
      </c>
      <c r="F755" s="21" t="s">
        <v>1254</v>
      </c>
      <c r="G755" s="7">
        <v>200</v>
      </c>
      <c r="H755" s="11">
        <f t="shared" si="35"/>
        <v>6495.7264957265</v>
      </c>
      <c r="I755" s="8">
        <v>7600</v>
      </c>
      <c r="J755" s="1">
        <f t="shared" si="33"/>
        <v>6534.03312</v>
      </c>
      <c r="K755" s="1">
        <f t="shared" si="34"/>
        <v>32.6701656</v>
      </c>
    </row>
    <row r="756" s="1" customFormat="1" hidden="1" customHeight="1" spans="1:11">
      <c r="A756" s="6" t="s">
        <v>11</v>
      </c>
      <c r="B756" s="6" t="s">
        <v>1250</v>
      </c>
      <c r="C756" s="21" t="s">
        <v>1258</v>
      </c>
      <c r="D756" s="21" t="s">
        <v>1252</v>
      </c>
      <c r="E756" s="21" t="s">
        <v>1253</v>
      </c>
      <c r="F756" s="21" t="s">
        <v>1254</v>
      </c>
      <c r="G756" s="7">
        <v>300</v>
      </c>
      <c r="H756" s="11">
        <f t="shared" si="35"/>
        <v>8461.53846153846</v>
      </c>
      <c r="I756" s="8">
        <v>9900</v>
      </c>
      <c r="J756" s="1">
        <f t="shared" si="33"/>
        <v>8511.43788</v>
      </c>
      <c r="K756" s="1">
        <f t="shared" si="34"/>
        <v>28.3714596</v>
      </c>
    </row>
    <row r="757" s="1" customFormat="1" hidden="1" customHeight="1" spans="1:11">
      <c r="A757" s="6" t="s">
        <v>11</v>
      </c>
      <c r="B757" s="6" t="s">
        <v>1250</v>
      </c>
      <c r="C757" s="21" t="s">
        <v>1259</v>
      </c>
      <c r="D757" s="21" t="s">
        <v>1252</v>
      </c>
      <c r="E757" s="21" t="s">
        <v>1253</v>
      </c>
      <c r="F757" s="21" t="s">
        <v>1254</v>
      </c>
      <c r="G757" s="7">
        <v>200</v>
      </c>
      <c r="H757" s="11">
        <f t="shared" si="35"/>
        <v>5641.02564102564</v>
      </c>
      <c r="I757" s="8">
        <v>6600</v>
      </c>
      <c r="J757" s="1">
        <f t="shared" si="33"/>
        <v>5674.29192</v>
      </c>
      <c r="K757" s="1">
        <f t="shared" si="34"/>
        <v>28.3714596</v>
      </c>
    </row>
    <row r="758" s="1" customFormat="1" hidden="1" customHeight="1" spans="1:11">
      <c r="A758" s="6" t="s">
        <v>11</v>
      </c>
      <c r="B758" s="6" t="s">
        <v>1250</v>
      </c>
      <c r="C758" s="21" t="s">
        <v>1259</v>
      </c>
      <c r="D758" s="21" t="s">
        <v>1252</v>
      </c>
      <c r="E758" s="21" t="s">
        <v>1257</v>
      </c>
      <c r="F758" s="21" t="s">
        <v>1254</v>
      </c>
      <c r="G758" s="7">
        <v>150</v>
      </c>
      <c r="H758" s="11">
        <f t="shared" si="35"/>
        <v>4230.76923076923</v>
      </c>
      <c r="I758" s="8">
        <v>4950</v>
      </c>
      <c r="J758" s="1">
        <f t="shared" si="33"/>
        <v>4255.71894</v>
      </c>
      <c r="K758" s="1">
        <f t="shared" si="34"/>
        <v>28.3714596</v>
      </c>
    </row>
    <row r="759" s="1" customFormat="1" hidden="1" customHeight="1" spans="1:11">
      <c r="A759" s="6" t="s">
        <v>11</v>
      </c>
      <c r="B759" s="6" t="s">
        <v>1250</v>
      </c>
      <c r="C759" s="21" t="s">
        <v>353</v>
      </c>
      <c r="D759" s="21" t="s">
        <v>1252</v>
      </c>
      <c r="E759" s="21" t="s">
        <v>1253</v>
      </c>
      <c r="F759" s="21" t="s">
        <v>1254</v>
      </c>
      <c r="G759" s="7">
        <v>400</v>
      </c>
      <c r="H759" s="11">
        <f t="shared" si="35"/>
        <v>13675.2136752137</v>
      </c>
      <c r="I759" s="8">
        <v>16000</v>
      </c>
      <c r="J759" s="1">
        <f t="shared" si="33"/>
        <v>13755.8592</v>
      </c>
      <c r="K759" s="1">
        <f t="shared" si="34"/>
        <v>34.389648</v>
      </c>
    </row>
    <row r="760" s="1" customFormat="1" hidden="1" customHeight="1" spans="1:11">
      <c r="A760" s="6" t="s">
        <v>11</v>
      </c>
      <c r="B760" s="6" t="s">
        <v>1250</v>
      </c>
      <c r="C760" s="21" t="s">
        <v>353</v>
      </c>
      <c r="D760" s="21" t="s">
        <v>1252</v>
      </c>
      <c r="E760" s="21" t="s">
        <v>1253</v>
      </c>
      <c r="F760" s="21" t="s">
        <v>1254</v>
      </c>
      <c r="G760" s="7">
        <v>500</v>
      </c>
      <c r="H760" s="11">
        <f t="shared" si="35"/>
        <v>17094.0170940171</v>
      </c>
      <c r="I760" s="8">
        <v>20000</v>
      </c>
      <c r="J760" s="1">
        <f t="shared" si="33"/>
        <v>17194.824</v>
      </c>
      <c r="K760" s="1">
        <f t="shared" si="34"/>
        <v>34.389648</v>
      </c>
    </row>
    <row r="761" s="1" customFormat="1" hidden="1" customHeight="1" spans="1:11">
      <c r="A761" s="6" t="s">
        <v>11</v>
      </c>
      <c r="B761" s="6" t="s">
        <v>1250</v>
      </c>
      <c r="C761" s="21" t="s">
        <v>1260</v>
      </c>
      <c r="D761" s="21" t="s">
        <v>1252</v>
      </c>
      <c r="E761" s="21" t="s">
        <v>1253</v>
      </c>
      <c r="F761" s="21" t="s">
        <v>1254</v>
      </c>
      <c r="G761" s="7">
        <v>200</v>
      </c>
      <c r="H761" s="11">
        <f t="shared" si="35"/>
        <v>4923.07692307692</v>
      </c>
      <c r="I761" s="8">
        <v>5760</v>
      </c>
      <c r="J761" s="1">
        <f t="shared" si="33"/>
        <v>4952.109312</v>
      </c>
      <c r="K761" s="1">
        <f t="shared" si="34"/>
        <v>24.76054656</v>
      </c>
    </row>
    <row r="762" s="1" customFormat="1" hidden="1" customHeight="1" spans="1:11">
      <c r="A762" s="6" t="s">
        <v>11</v>
      </c>
      <c r="B762" s="6" t="s">
        <v>1250</v>
      </c>
      <c r="C762" s="21" t="s">
        <v>1260</v>
      </c>
      <c r="D762" s="21" t="s">
        <v>1252</v>
      </c>
      <c r="E762" s="21" t="s">
        <v>1253</v>
      </c>
      <c r="F762" s="21" t="s">
        <v>1254</v>
      </c>
      <c r="G762" s="7">
        <v>200</v>
      </c>
      <c r="H762" s="11">
        <f t="shared" si="35"/>
        <v>4923.07692307692</v>
      </c>
      <c r="I762" s="8">
        <v>5760</v>
      </c>
      <c r="J762" s="1">
        <f t="shared" si="33"/>
        <v>4952.109312</v>
      </c>
      <c r="K762" s="1">
        <f t="shared" si="34"/>
        <v>24.76054656</v>
      </c>
    </row>
    <row r="763" s="1" customFormat="1" hidden="1" customHeight="1" spans="1:11">
      <c r="A763" s="6" t="s">
        <v>11</v>
      </c>
      <c r="B763" s="12" t="s">
        <v>873</v>
      </c>
      <c r="C763" s="21" t="s">
        <v>1261</v>
      </c>
      <c r="D763" s="6" t="s">
        <v>1262</v>
      </c>
      <c r="E763" s="6" t="s">
        <v>490</v>
      </c>
      <c r="F763" s="6" t="s">
        <v>1133</v>
      </c>
      <c r="G763" s="7">
        <v>20</v>
      </c>
      <c r="H763" s="11">
        <f t="shared" si="35"/>
        <v>76.9230769230769</v>
      </c>
      <c r="I763" s="8">
        <v>90</v>
      </c>
      <c r="J763" s="1">
        <f t="shared" si="33"/>
        <v>77.376708</v>
      </c>
      <c r="K763" s="1">
        <f t="shared" si="34"/>
        <v>3.8688354</v>
      </c>
    </row>
    <row r="764" s="1" customFormat="1" hidden="1" customHeight="1" spans="1:11">
      <c r="A764" s="6" t="s">
        <v>11</v>
      </c>
      <c r="B764" s="6" t="s">
        <v>16</v>
      </c>
      <c r="C764" s="21" t="s">
        <v>1261</v>
      </c>
      <c r="D764" s="15" t="s">
        <v>1263</v>
      </c>
      <c r="E764" s="15" t="s">
        <v>1264</v>
      </c>
      <c r="F764" s="6" t="s">
        <v>1265</v>
      </c>
      <c r="G764" s="7">
        <v>10</v>
      </c>
      <c r="H764" s="11">
        <f t="shared" si="35"/>
        <v>29.0598290598291</v>
      </c>
      <c r="I764" s="8">
        <v>34</v>
      </c>
      <c r="J764" s="1">
        <f t="shared" si="33"/>
        <v>29.2312008</v>
      </c>
      <c r="K764" s="1">
        <f t="shared" si="34"/>
        <v>2.92312008</v>
      </c>
    </row>
    <row r="765" s="1" customFormat="1" hidden="1" customHeight="1" spans="1:11">
      <c r="A765" s="6" t="s">
        <v>11</v>
      </c>
      <c r="B765" s="13" t="s">
        <v>190</v>
      </c>
      <c r="C765" s="21" t="s">
        <v>1261</v>
      </c>
      <c r="D765" s="6" t="s">
        <v>1266</v>
      </c>
      <c r="E765" s="6" t="s">
        <v>1267</v>
      </c>
      <c r="F765" s="6" t="s">
        <v>1268</v>
      </c>
      <c r="G765" s="7">
        <v>4</v>
      </c>
      <c r="H765" s="11">
        <f t="shared" si="35"/>
        <v>116.239316239316</v>
      </c>
      <c r="I765" s="8">
        <v>136</v>
      </c>
      <c r="J765" s="1">
        <f t="shared" si="33"/>
        <v>116.9248032</v>
      </c>
      <c r="K765" s="1">
        <f t="shared" si="34"/>
        <v>29.2312008</v>
      </c>
    </row>
    <row r="766" s="1" customFormat="1" hidden="1" customHeight="1" spans="1:11">
      <c r="A766" s="6" t="s">
        <v>11</v>
      </c>
      <c r="B766" s="6" t="s">
        <v>1245</v>
      </c>
      <c r="C766" s="21" t="s">
        <v>1261</v>
      </c>
      <c r="D766" s="21" t="s">
        <v>1247</v>
      </c>
      <c r="E766" s="21" t="s">
        <v>1156</v>
      </c>
      <c r="F766" s="6" t="s">
        <v>1248</v>
      </c>
      <c r="G766" s="7">
        <v>10</v>
      </c>
      <c r="H766" s="11">
        <f t="shared" si="35"/>
        <v>128.205128205128</v>
      </c>
      <c r="I766" s="8">
        <v>150</v>
      </c>
      <c r="J766" s="1">
        <f t="shared" si="33"/>
        <v>128.96118</v>
      </c>
      <c r="K766" s="1">
        <f t="shared" si="34"/>
        <v>12.896118</v>
      </c>
    </row>
    <row r="767" s="1" customFormat="1" hidden="1" customHeight="1" spans="1:11">
      <c r="A767" s="6" t="s">
        <v>11</v>
      </c>
      <c r="B767" s="6" t="s">
        <v>99</v>
      </c>
      <c r="C767" s="21" t="s">
        <v>1261</v>
      </c>
      <c r="D767" s="15" t="s">
        <v>1269</v>
      </c>
      <c r="E767" s="15" t="s">
        <v>1270</v>
      </c>
      <c r="F767" s="15" t="s">
        <v>1271</v>
      </c>
      <c r="G767" s="16">
        <v>10</v>
      </c>
      <c r="H767" s="11">
        <f t="shared" si="35"/>
        <v>154.615384615385</v>
      </c>
      <c r="I767" s="19">
        <v>180.9</v>
      </c>
      <c r="J767" s="1">
        <f t="shared" si="33"/>
        <v>155.52718308</v>
      </c>
      <c r="K767" s="1">
        <f t="shared" si="34"/>
        <v>15.552718308</v>
      </c>
    </row>
    <row r="768" s="1" customFormat="1" hidden="1" customHeight="1" spans="1:11">
      <c r="A768" s="6" t="s">
        <v>11</v>
      </c>
      <c r="B768" s="6" t="s">
        <v>873</v>
      </c>
      <c r="C768" s="21" t="s">
        <v>1261</v>
      </c>
      <c r="D768" s="15" t="s">
        <v>1272</v>
      </c>
      <c r="E768" s="15" t="s">
        <v>1273</v>
      </c>
      <c r="F768" s="15" t="s">
        <v>1274</v>
      </c>
      <c r="G768" s="16">
        <v>30</v>
      </c>
      <c r="H768" s="11">
        <f t="shared" si="35"/>
        <v>77.948717948718</v>
      </c>
      <c r="I768" s="19">
        <v>91.2</v>
      </c>
      <c r="J768" s="1">
        <f t="shared" si="33"/>
        <v>78.40839744</v>
      </c>
      <c r="K768" s="1">
        <f t="shared" si="34"/>
        <v>2.613613248</v>
      </c>
    </row>
    <row r="769" s="1" customFormat="1" hidden="1" customHeight="1" spans="1:11">
      <c r="A769" s="6" t="s">
        <v>11</v>
      </c>
      <c r="B769" s="6" t="s">
        <v>873</v>
      </c>
      <c r="C769" s="21" t="s">
        <v>1261</v>
      </c>
      <c r="D769" s="15" t="s">
        <v>1275</v>
      </c>
      <c r="E769" s="15" t="s">
        <v>858</v>
      </c>
      <c r="F769" s="15" t="s">
        <v>1276</v>
      </c>
      <c r="G769" s="16">
        <v>30</v>
      </c>
      <c r="H769" s="11">
        <f t="shared" si="35"/>
        <v>220.512820512821</v>
      </c>
      <c r="I769" s="19">
        <v>258</v>
      </c>
      <c r="J769" s="1">
        <f t="shared" si="33"/>
        <v>221.8132296</v>
      </c>
      <c r="K769" s="1">
        <f t="shared" si="34"/>
        <v>7.39377432</v>
      </c>
    </row>
    <row r="770" s="1" customFormat="1" hidden="1" customHeight="1" spans="1:11">
      <c r="A770" s="6" t="s">
        <v>11</v>
      </c>
      <c r="B770" s="6" t="s">
        <v>99</v>
      </c>
      <c r="C770" s="21" t="s">
        <v>1261</v>
      </c>
      <c r="D770" s="15" t="s">
        <v>1277</v>
      </c>
      <c r="E770" s="15" t="s">
        <v>1278</v>
      </c>
      <c r="F770" s="15" t="s">
        <v>1279</v>
      </c>
      <c r="G770" s="16">
        <v>8</v>
      </c>
      <c r="H770" s="11">
        <f t="shared" si="35"/>
        <v>65.4358974358974</v>
      </c>
      <c r="I770" s="19">
        <v>76.56</v>
      </c>
      <c r="J770" s="1">
        <f t="shared" si="33"/>
        <v>65.821786272</v>
      </c>
      <c r="K770" s="1">
        <f t="shared" si="34"/>
        <v>8.227723284</v>
      </c>
    </row>
    <row r="771" s="1" customFormat="1" hidden="1" customHeight="1" spans="1:11">
      <c r="A771" s="6" t="s">
        <v>11</v>
      </c>
      <c r="B771" s="6" t="s">
        <v>873</v>
      </c>
      <c r="C771" s="21" t="s">
        <v>1261</v>
      </c>
      <c r="D771" s="15" t="s">
        <v>1280</v>
      </c>
      <c r="E771" s="15" t="s">
        <v>1281</v>
      </c>
      <c r="F771" s="15" t="s">
        <v>1282</v>
      </c>
      <c r="G771" s="16">
        <v>20</v>
      </c>
      <c r="H771" s="11">
        <f t="shared" si="35"/>
        <v>355.555555555556</v>
      </c>
      <c r="I771" s="19">
        <v>416</v>
      </c>
      <c r="J771" s="1">
        <f t="shared" ref="J771:J834" si="36">I771*0.8597412</f>
        <v>357.6523392</v>
      </c>
      <c r="K771" s="1">
        <f t="shared" ref="K771:K834" si="37">J771/G771</f>
        <v>17.88261696</v>
      </c>
    </row>
    <row r="772" s="1" customFormat="1" hidden="1" customHeight="1" spans="1:11">
      <c r="A772" s="6" t="s">
        <v>11</v>
      </c>
      <c r="B772" s="15" t="s">
        <v>1200</v>
      </c>
      <c r="C772" s="21" t="s">
        <v>1261</v>
      </c>
      <c r="D772" s="15" t="s">
        <v>1283</v>
      </c>
      <c r="E772" s="15" t="s">
        <v>1284</v>
      </c>
      <c r="F772" s="15" t="s">
        <v>952</v>
      </c>
      <c r="G772" s="16">
        <v>3</v>
      </c>
      <c r="H772" s="11">
        <f t="shared" si="35"/>
        <v>50</v>
      </c>
      <c r="I772" s="19">
        <v>58.5</v>
      </c>
      <c r="J772" s="1">
        <f t="shared" si="36"/>
        <v>50.2948602</v>
      </c>
      <c r="K772" s="1">
        <f t="shared" si="37"/>
        <v>16.7649534</v>
      </c>
    </row>
    <row r="773" s="1" customFormat="1" hidden="1" customHeight="1" spans="1:11">
      <c r="A773" s="6" t="s">
        <v>11</v>
      </c>
      <c r="B773" s="6" t="s">
        <v>873</v>
      </c>
      <c r="C773" s="21" t="s">
        <v>1261</v>
      </c>
      <c r="D773" s="15" t="s">
        <v>1285</v>
      </c>
      <c r="E773" s="15" t="s">
        <v>1286</v>
      </c>
      <c r="F773" s="15" t="s">
        <v>1287</v>
      </c>
      <c r="G773" s="16">
        <v>15</v>
      </c>
      <c r="H773" s="11">
        <f t="shared" si="35"/>
        <v>130.769230769231</v>
      </c>
      <c r="I773" s="19">
        <v>153</v>
      </c>
      <c r="J773" s="1">
        <f t="shared" si="36"/>
        <v>131.5404036</v>
      </c>
      <c r="K773" s="1">
        <f t="shared" si="37"/>
        <v>8.76936024</v>
      </c>
    </row>
    <row r="774" s="1" customFormat="1" hidden="1" customHeight="1" spans="1:11">
      <c r="A774" s="6" t="s">
        <v>11</v>
      </c>
      <c r="B774" s="6" t="s">
        <v>99</v>
      </c>
      <c r="C774" s="21" t="s">
        <v>1261</v>
      </c>
      <c r="D774" s="15" t="s">
        <v>1288</v>
      </c>
      <c r="E774" s="15" t="s">
        <v>1289</v>
      </c>
      <c r="F774" s="15" t="s">
        <v>1290</v>
      </c>
      <c r="G774" s="16">
        <v>10</v>
      </c>
      <c r="H774" s="11">
        <f t="shared" si="35"/>
        <v>138.461538461538</v>
      </c>
      <c r="I774" s="19">
        <v>162</v>
      </c>
      <c r="J774" s="1">
        <f t="shared" si="36"/>
        <v>139.2780744</v>
      </c>
      <c r="K774" s="1">
        <f t="shared" si="37"/>
        <v>13.92780744</v>
      </c>
    </row>
    <row r="775" s="1" customFormat="1" hidden="1" customHeight="1" spans="1:11">
      <c r="A775" s="6" t="s">
        <v>11</v>
      </c>
      <c r="B775" s="6" t="s">
        <v>57</v>
      </c>
      <c r="C775" s="21" t="s">
        <v>1261</v>
      </c>
      <c r="D775" s="15" t="s">
        <v>161</v>
      </c>
      <c r="E775" s="15" t="s">
        <v>162</v>
      </c>
      <c r="F775" s="15" t="s">
        <v>1291</v>
      </c>
      <c r="G775" s="16">
        <v>10</v>
      </c>
      <c r="H775" s="11">
        <f t="shared" si="35"/>
        <v>47.6068376068376</v>
      </c>
      <c r="I775" s="19">
        <v>55.7</v>
      </c>
      <c r="J775" s="1">
        <f t="shared" si="36"/>
        <v>47.88758484</v>
      </c>
      <c r="K775" s="1">
        <f t="shared" si="37"/>
        <v>4.788758484</v>
      </c>
    </row>
    <row r="776" s="1" customFormat="1" hidden="1" customHeight="1" spans="1:11">
      <c r="A776" s="6" t="s">
        <v>11</v>
      </c>
      <c r="B776" s="6" t="s">
        <v>860</v>
      </c>
      <c r="C776" s="21" t="s">
        <v>1261</v>
      </c>
      <c r="D776" s="15" t="s">
        <v>1292</v>
      </c>
      <c r="E776" s="15" t="s">
        <v>1293</v>
      </c>
      <c r="F776" s="15" t="s">
        <v>1294</v>
      </c>
      <c r="G776" s="16">
        <v>40</v>
      </c>
      <c r="H776" s="11">
        <f t="shared" si="35"/>
        <v>400</v>
      </c>
      <c r="I776" s="19">
        <v>468</v>
      </c>
      <c r="J776" s="1">
        <f t="shared" si="36"/>
        <v>402.3588816</v>
      </c>
      <c r="K776" s="1">
        <f t="shared" si="37"/>
        <v>10.05897204</v>
      </c>
    </row>
    <row r="777" s="1" customFormat="1" hidden="1" customHeight="1" spans="1:11">
      <c r="A777" s="6" t="s">
        <v>11</v>
      </c>
      <c r="B777" s="6" t="s">
        <v>873</v>
      </c>
      <c r="C777" s="21" t="s">
        <v>1261</v>
      </c>
      <c r="D777" s="15" t="s">
        <v>1280</v>
      </c>
      <c r="E777" s="15" t="s">
        <v>1281</v>
      </c>
      <c r="F777" s="15" t="s">
        <v>1282</v>
      </c>
      <c r="G777" s="7">
        <v>7</v>
      </c>
      <c r="H777" s="11">
        <f t="shared" si="35"/>
        <v>124.444444444444</v>
      </c>
      <c r="I777" s="19">
        <v>145.6</v>
      </c>
      <c r="J777" s="1">
        <f t="shared" si="36"/>
        <v>125.17831872</v>
      </c>
      <c r="K777" s="1">
        <f t="shared" si="37"/>
        <v>17.88261696</v>
      </c>
    </row>
    <row r="778" s="1" customFormat="1" hidden="1" customHeight="1" spans="1:11">
      <c r="A778" s="6" t="s">
        <v>11</v>
      </c>
      <c r="B778" s="6" t="s">
        <v>1295</v>
      </c>
      <c r="C778" s="21" t="s">
        <v>1261</v>
      </c>
      <c r="D778" s="6" t="s">
        <v>1296</v>
      </c>
      <c r="E778" s="6" t="s">
        <v>490</v>
      </c>
      <c r="F778" s="6" t="s">
        <v>1297</v>
      </c>
      <c r="G778" s="7">
        <v>10</v>
      </c>
      <c r="H778" s="11">
        <f t="shared" si="35"/>
        <v>45.2991452991453</v>
      </c>
      <c r="I778" s="19">
        <v>53</v>
      </c>
      <c r="J778" s="1">
        <f t="shared" si="36"/>
        <v>45.5662836</v>
      </c>
      <c r="K778" s="1">
        <f t="shared" si="37"/>
        <v>4.55662836</v>
      </c>
    </row>
    <row r="779" s="1" customFormat="1" hidden="1" customHeight="1" spans="1:11">
      <c r="A779" s="6" t="s">
        <v>11</v>
      </c>
      <c r="B779" s="6" t="s">
        <v>99</v>
      </c>
      <c r="C779" s="21" t="s">
        <v>1261</v>
      </c>
      <c r="D779" s="6" t="s">
        <v>950</v>
      </c>
      <c r="E779" s="6" t="s">
        <v>1298</v>
      </c>
      <c r="F779" s="6" t="s">
        <v>1299</v>
      </c>
      <c r="G779" s="7">
        <v>4</v>
      </c>
      <c r="H779" s="11">
        <f t="shared" ref="H779:H842" si="38">I779/1.17</f>
        <v>98.4615384615385</v>
      </c>
      <c r="I779" s="19">
        <v>115.2</v>
      </c>
      <c r="J779" s="1">
        <f t="shared" si="36"/>
        <v>99.04218624</v>
      </c>
      <c r="K779" s="1">
        <f t="shared" si="37"/>
        <v>24.76054656</v>
      </c>
    </row>
    <row r="780" s="1" customFormat="1" hidden="1" customHeight="1" spans="1:11">
      <c r="A780" s="6" t="s">
        <v>11</v>
      </c>
      <c r="B780" s="12" t="s">
        <v>873</v>
      </c>
      <c r="C780" s="21" t="s">
        <v>1261</v>
      </c>
      <c r="D780" s="6" t="s">
        <v>1300</v>
      </c>
      <c r="E780" s="6" t="s">
        <v>1289</v>
      </c>
      <c r="F780" s="6" t="s">
        <v>1301</v>
      </c>
      <c r="G780" s="7">
        <v>10</v>
      </c>
      <c r="H780" s="11">
        <f t="shared" si="38"/>
        <v>143.589743589744</v>
      </c>
      <c r="I780" s="19">
        <v>168</v>
      </c>
      <c r="J780" s="1">
        <f t="shared" si="36"/>
        <v>144.4365216</v>
      </c>
      <c r="K780" s="1">
        <f t="shared" si="37"/>
        <v>14.44365216</v>
      </c>
    </row>
    <row r="781" s="1" customFormat="1" hidden="1" customHeight="1" spans="1:11">
      <c r="A781" s="6" t="s">
        <v>11</v>
      </c>
      <c r="B781" s="6" t="s">
        <v>873</v>
      </c>
      <c r="C781" s="21" t="s">
        <v>1261</v>
      </c>
      <c r="D781" s="6" t="s">
        <v>1302</v>
      </c>
      <c r="E781" s="15" t="s">
        <v>1303</v>
      </c>
      <c r="F781" s="15" t="s">
        <v>1304</v>
      </c>
      <c r="G781" s="7">
        <v>20</v>
      </c>
      <c r="H781" s="11">
        <f t="shared" si="38"/>
        <v>51.2820512820513</v>
      </c>
      <c r="I781" s="19">
        <v>60</v>
      </c>
      <c r="J781" s="1">
        <f t="shared" si="36"/>
        <v>51.584472</v>
      </c>
      <c r="K781" s="1">
        <f t="shared" si="37"/>
        <v>2.5792236</v>
      </c>
    </row>
    <row r="782" s="1" customFormat="1" hidden="1" customHeight="1" spans="1:11">
      <c r="A782" s="6" t="s">
        <v>11</v>
      </c>
      <c r="B782" s="6" t="s">
        <v>873</v>
      </c>
      <c r="C782" s="21" t="s">
        <v>1261</v>
      </c>
      <c r="D782" s="6" t="s">
        <v>1305</v>
      </c>
      <c r="E782" s="15" t="s">
        <v>1306</v>
      </c>
      <c r="F782" s="15" t="s">
        <v>1307</v>
      </c>
      <c r="G782" s="7">
        <v>20</v>
      </c>
      <c r="H782" s="11">
        <f t="shared" si="38"/>
        <v>427.350427350427</v>
      </c>
      <c r="I782" s="19">
        <v>500</v>
      </c>
      <c r="J782" s="1">
        <f t="shared" si="36"/>
        <v>429.8706</v>
      </c>
      <c r="K782" s="1">
        <f t="shared" si="37"/>
        <v>21.49353</v>
      </c>
    </row>
    <row r="783" s="1" customFormat="1" hidden="1" customHeight="1" spans="1:11">
      <c r="A783" s="6" t="s">
        <v>11</v>
      </c>
      <c r="B783" s="6" t="s">
        <v>65</v>
      </c>
      <c r="C783" s="21" t="s">
        <v>1261</v>
      </c>
      <c r="D783" s="15" t="s">
        <v>1308</v>
      </c>
      <c r="E783" s="15" t="s">
        <v>1309</v>
      </c>
      <c r="F783" s="15" t="s">
        <v>1287</v>
      </c>
      <c r="G783" s="16">
        <v>30</v>
      </c>
      <c r="H783" s="11">
        <f t="shared" si="38"/>
        <v>283.076923076923</v>
      </c>
      <c r="I783" s="19">
        <v>331.2</v>
      </c>
      <c r="J783" s="1">
        <f t="shared" si="36"/>
        <v>284.74628544</v>
      </c>
      <c r="K783" s="1">
        <f t="shared" si="37"/>
        <v>9.491542848</v>
      </c>
    </row>
    <row r="784" s="1" customFormat="1" hidden="1" customHeight="1" spans="1:11">
      <c r="A784" s="6" t="s">
        <v>11</v>
      </c>
      <c r="B784" s="6" t="s">
        <v>873</v>
      </c>
      <c r="C784" s="21" t="s">
        <v>1261</v>
      </c>
      <c r="D784" s="15" t="s">
        <v>1310</v>
      </c>
      <c r="E784" s="15" t="s">
        <v>1311</v>
      </c>
      <c r="F784" s="15" t="s">
        <v>1312</v>
      </c>
      <c r="G784" s="7">
        <v>10</v>
      </c>
      <c r="H784" s="11">
        <f t="shared" si="38"/>
        <v>280.17094017094</v>
      </c>
      <c r="I784" s="19">
        <v>327.8</v>
      </c>
      <c r="J784" s="1">
        <f t="shared" si="36"/>
        <v>281.82316536</v>
      </c>
      <c r="K784" s="1">
        <f t="shared" si="37"/>
        <v>28.182316536</v>
      </c>
    </row>
    <row r="785" s="1" customFormat="1" hidden="1" customHeight="1" spans="1:11">
      <c r="A785" s="6" t="s">
        <v>11</v>
      </c>
      <c r="B785" s="6" t="s">
        <v>873</v>
      </c>
      <c r="C785" s="21" t="s">
        <v>1261</v>
      </c>
      <c r="D785" s="15" t="s">
        <v>1313</v>
      </c>
      <c r="E785" s="15" t="s">
        <v>1314</v>
      </c>
      <c r="F785" s="15" t="s">
        <v>1315</v>
      </c>
      <c r="G785" s="16">
        <v>20</v>
      </c>
      <c r="H785" s="11">
        <f t="shared" si="38"/>
        <v>210.25641025641</v>
      </c>
      <c r="I785" s="19">
        <v>246</v>
      </c>
      <c r="J785" s="1">
        <f t="shared" si="36"/>
        <v>211.4963352</v>
      </c>
      <c r="K785" s="1">
        <f t="shared" si="37"/>
        <v>10.57481676</v>
      </c>
    </row>
    <row r="786" s="1" customFormat="1" hidden="1" customHeight="1" spans="1:11">
      <c r="A786" s="6" t="s">
        <v>11</v>
      </c>
      <c r="B786" s="6" t="s">
        <v>873</v>
      </c>
      <c r="C786" s="21" t="s">
        <v>1261</v>
      </c>
      <c r="D786" s="15" t="s">
        <v>1316</v>
      </c>
      <c r="E786" s="15" t="s">
        <v>226</v>
      </c>
      <c r="F786" s="15" t="s">
        <v>884</v>
      </c>
      <c r="G786" s="16">
        <v>50</v>
      </c>
      <c r="H786" s="11">
        <f t="shared" si="38"/>
        <v>204.273504273504</v>
      </c>
      <c r="I786" s="19">
        <v>239</v>
      </c>
      <c r="J786" s="1">
        <f t="shared" si="36"/>
        <v>205.4781468</v>
      </c>
      <c r="K786" s="1">
        <f t="shared" si="37"/>
        <v>4.109562936</v>
      </c>
    </row>
    <row r="787" s="1" customFormat="1" hidden="1" customHeight="1" spans="1:11">
      <c r="A787" s="6" t="s">
        <v>11</v>
      </c>
      <c r="B787" s="6" t="s">
        <v>873</v>
      </c>
      <c r="C787" s="21" t="s">
        <v>1261</v>
      </c>
      <c r="D787" s="15" t="s">
        <v>1317</v>
      </c>
      <c r="E787" s="15" t="s">
        <v>1318</v>
      </c>
      <c r="F787" s="15" t="s">
        <v>1319</v>
      </c>
      <c r="G787" s="16">
        <v>10</v>
      </c>
      <c r="H787" s="11">
        <f t="shared" si="38"/>
        <v>37.6068376068376</v>
      </c>
      <c r="I787" s="19">
        <v>44</v>
      </c>
      <c r="J787" s="1">
        <f t="shared" si="36"/>
        <v>37.8286128</v>
      </c>
      <c r="K787" s="1">
        <f t="shared" si="37"/>
        <v>3.78286128</v>
      </c>
    </row>
    <row r="788" s="1" customFormat="1" hidden="1" customHeight="1" spans="1:11">
      <c r="A788" s="6" t="s">
        <v>11</v>
      </c>
      <c r="B788" s="6" t="s">
        <v>873</v>
      </c>
      <c r="C788" s="21" t="s">
        <v>1261</v>
      </c>
      <c r="D788" s="6" t="s">
        <v>1320</v>
      </c>
      <c r="E788" s="6" t="s">
        <v>1321</v>
      </c>
      <c r="F788" s="6" t="s">
        <v>1322</v>
      </c>
      <c r="G788" s="7">
        <v>32</v>
      </c>
      <c r="H788" s="11">
        <f t="shared" si="38"/>
        <v>221.538461538462</v>
      </c>
      <c r="I788" s="19">
        <v>259.2</v>
      </c>
      <c r="J788" s="1">
        <f t="shared" si="36"/>
        <v>222.84491904</v>
      </c>
      <c r="K788" s="1">
        <f t="shared" si="37"/>
        <v>6.96390372</v>
      </c>
    </row>
    <row r="789" s="1" customFormat="1" hidden="1" customHeight="1" spans="1:11">
      <c r="A789" s="6" t="s">
        <v>11</v>
      </c>
      <c r="B789" s="6" t="s">
        <v>873</v>
      </c>
      <c r="C789" s="21" t="s">
        <v>1261</v>
      </c>
      <c r="D789" s="15" t="s">
        <v>1323</v>
      </c>
      <c r="E789" s="15" t="s">
        <v>1324</v>
      </c>
      <c r="F789" s="15" t="s">
        <v>1325</v>
      </c>
      <c r="G789" s="16">
        <v>40</v>
      </c>
      <c r="H789" s="11">
        <f t="shared" si="38"/>
        <v>300.854700854701</v>
      </c>
      <c r="I789" s="19">
        <v>352</v>
      </c>
      <c r="J789" s="1">
        <f t="shared" si="36"/>
        <v>302.6289024</v>
      </c>
      <c r="K789" s="1">
        <f t="shared" si="37"/>
        <v>7.56572256</v>
      </c>
    </row>
    <row r="790" s="1" customFormat="1" hidden="1" customHeight="1" spans="1:11">
      <c r="A790" s="6" t="s">
        <v>11</v>
      </c>
      <c r="B790" s="6" t="s">
        <v>873</v>
      </c>
      <c r="C790" s="21" t="s">
        <v>1261</v>
      </c>
      <c r="D790" s="15" t="s">
        <v>1326</v>
      </c>
      <c r="E790" s="15" t="s">
        <v>1327</v>
      </c>
      <c r="F790" s="15" t="s">
        <v>1328</v>
      </c>
      <c r="G790" s="16">
        <v>10</v>
      </c>
      <c r="H790" s="11">
        <f t="shared" si="38"/>
        <v>190.598290598291</v>
      </c>
      <c r="I790" s="19">
        <v>223</v>
      </c>
      <c r="J790" s="1">
        <f t="shared" si="36"/>
        <v>191.7222876</v>
      </c>
      <c r="K790" s="1">
        <f t="shared" si="37"/>
        <v>19.17222876</v>
      </c>
    </row>
    <row r="791" s="1" customFormat="1" hidden="1" customHeight="1" spans="1:11">
      <c r="A791" s="6" t="s">
        <v>11</v>
      </c>
      <c r="B791" s="6" t="s">
        <v>873</v>
      </c>
      <c r="C791" s="21" t="s">
        <v>1261</v>
      </c>
      <c r="D791" s="15" t="s">
        <v>1329</v>
      </c>
      <c r="E791" s="15" t="s">
        <v>1330</v>
      </c>
      <c r="F791" s="15" t="s">
        <v>1331</v>
      </c>
      <c r="G791" s="16">
        <v>50</v>
      </c>
      <c r="H791" s="11">
        <f t="shared" si="38"/>
        <v>476.495726495727</v>
      </c>
      <c r="I791" s="19">
        <v>557.5</v>
      </c>
      <c r="J791" s="1">
        <f t="shared" si="36"/>
        <v>479.305719</v>
      </c>
      <c r="K791" s="1">
        <f t="shared" si="37"/>
        <v>9.58611438</v>
      </c>
    </row>
    <row r="792" s="1" customFormat="1" hidden="1" customHeight="1" spans="1:11">
      <c r="A792" s="6" t="s">
        <v>11</v>
      </c>
      <c r="B792" s="6" t="s">
        <v>873</v>
      </c>
      <c r="C792" s="21" t="s">
        <v>1261</v>
      </c>
      <c r="D792" s="15" t="s">
        <v>1332</v>
      </c>
      <c r="E792" s="15" t="s">
        <v>893</v>
      </c>
      <c r="F792" s="15" t="s">
        <v>894</v>
      </c>
      <c r="G792" s="16">
        <v>40</v>
      </c>
      <c r="H792" s="11">
        <f t="shared" si="38"/>
        <v>478.632478632479</v>
      </c>
      <c r="I792" s="19">
        <v>560</v>
      </c>
      <c r="J792" s="1">
        <f t="shared" si="36"/>
        <v>481.455072</v>
      </c>
      <c r="K792" s="1">
        <f t="shared" si="37"/>
        <v>12.0363768</v>
      </c>
    </row>
    <row r="793" s="1" customFormat="1" hidden="1" customHeight="1" spans="1:11">
      <c r="A793" s="6" t="s">
        <v>11</v>
      </c>
      <c r="B793" s="6" t="s">
        <v>873</v>
      </c>
      <c r="C793" s="21" t="s">
        <v>1261</v>
      </c>
      <c r="D793" s="15" t="s">
        <v>1333</v>
      </c>
      <c r="E793" s="15" t="s">
        <v>1070</v>
      </c>
      <c r="F793" s="15" t="s">
        <v>1334</v>
      </c>
      <c r="G793" s="16">
        <v>10</v>
      </c>
      <c r="H793" s="11">
        <f t="shared" si="38"/>
        <v>28.974358974359</v>
      </c>
      <c r="I793" s="19">
        <v>33.9</v>
      </c>
      <c r="J793" s="1">
        <f t="shared" si="36"/>
        <v>29.14522668</v>
      </c>
      <c r="K793" s="1">
        <f t="shared" si="37"/>
        <v>2.914522668</v>
      </c>
    </row>
    <row r="794" s="1" customFormat="1" hidden="1" customHeight="1" spans="1:11">
      <c r="A794" s="6" t="s">
        <v>11</v>
      </c>
      <c r="B794" s="6" t="s">
        <v>873</v>
      </c>
      <c r="C794" s="21" t="s">
        <v>1261</v>
      </c>
      <c r="D794" s="15" t="s">
        <v>1335</v>
      </c>
      <c r="E794" s="15" t="s">
        <v>1336</v>
      </c>
      <c r="F794" s="15" t="s">
        <v>1337</v>
      </c>
      <c r="G794" s="16">
        <v>20</v>
      </c>
      <c r="H794" s="11">
        <f t="shared" si="38"/>
        <v>92.3076923076923</v>
      </c>
      <c r="I794" s="19">
        <v>108</v>
      </c>
      <c r="J794" s="1">
        <f t="shared" si="36"/>
        <v>92.8520496</v>
      </c>
      <c r="K794" s="1">
        <f t="shared" si="37"/>
        <v>4.64260248</v>
      </c>
    </row>
    <row r="795" s="1" customFormat="1" hidden="1" customHeight="1" spans="1:11">
      <c r="A795" s="6" t="s">
        <v>11</v>
      </c>
      <c r="B795" s="6" t="s">
        <v>873</v>
      </c>
      <c r="C795" s="21" t="s">
        <v>1261</v>
      </c>
      <c r="D795" s="15" t="s">
        <v>1338</v>
      </c>
      <c r="E795" s="15" t="s">
        <v>169</v>
      </c>
      <c r="F795" s="15" t="s">
        <v>1339</v>
      </c>
      <c r="G795" s="16">
        <v>10</v>
      </c>
      <c r="H795" s="11">
        <f t="shared" si="38"/>
        <v>120.512820512821</v>
      </c>
      <c r="I795" s="19">
        <v>141</v>
      </c>
      <c r="J795" s="1">
        <f t="shared" si="36"/>
        <v>121.2235092</v>
      </c>
      <c r="K795" s="1">
        <f t="shared" si="37"/>
        <v>12.12235092</v>
      </c>
    </row>
    <row r="796" s="1" customFormat="1" hidden="1" customHeight="1" spans="1:11">
      <c r="A796" s="6" t="s">
        <v>11</v>
      </c>
      <c r="B796" s="6" t="s">
        <v>873</v>
      </c>
      <c r="C796" s="21" t="s">
        <v>1261</v>
      </c>
      <c r="D796" s="15" t="s">
        <v>1340</v>
      </c>
      <c r="E796" s="15" t="s">
        <v>1341</v>
      </c>
      <c r="F796" s="15" t="s">
        <v>1342</v>
      </c>
      <c r="G796" s="16">
        <v>10</v>
      </c>
      <c r="H796" s="11">
        <f t="shared" si="38"/>
        <v>61.7094017094017</v>
      </c>
      <c r="I796" s="19">
        <v>72.2</v>
      </c>
      <c r="J796" s="1">
        <f t="shared" si="36"/>
        <v>62.07331464</v>
      </c>
      <c r="K796" s="1">
        <f t="shared" si="37"/>
        <v>6.207331464</v>
      </c>
    </row>
    <row r="797" s="1" customFormat="1" hidden="1" customHeight="1" spans="1:11">
      <c r="A797" s="6" t="s">
        <v>11</v>
      </c>
      <c r="B797" s="6" t="s">
        <v>873</v>
      </c>
      <c r="C797" s="21" t="s">
        <v>1261</v>
      </c>
      <c r="D797" s="15" t="s">
        <v>1343</v>
      </c>
      <c r="E797" s="15" t="s">
        <v>1344</v>
      </c>
      <c r="F797" s="15" t="s">
        <v>1345</v>
      </c>
      <c r="G797" s="16">
        <v>10</v>
      </c>
      <c r="H797" s="11">
        <f t="shared" si="38"/>
        <v>73.5042735042735</v>
      </c>
      <c r="I797" s="19">
        <v>86</v>
      </c>
      <c r="J797" s="1">
        <f t="shared" si="36"/>
        <v>73.9377432</v>
      </c>
      <c r="K797" s="1">
        <f t="shared" si="37"/>
        <v>7.39377432</v>
      </c>
    </row>
    <row r="798" s="1" customFormat="1" hidden="1" customHeight="1" spans="1:11">
      <c r="A798" s="6" t="s">
        <v>11</v>
      </c>
      <c r="B798" s="12" t="s">
        <v>99</v>
      </c>
      <c r="C798" s="21" t="s">
        <v>1261</v>
      </c>
      <c r="D798" s="15" t="s">
        <v>1346</v>
      </c>
      <c r="E798" s="15" t="s">
        <v>1347</v>
      </c>
      <c r="F798" s="15" t="s">
        <v>1348</v>
      </c>
      <c r="G798" s="16">
        <v>10</v>
      </c>
      <c r="H798" s="11">
        <f t="shared" si="38"/>
        <v>35.8974358974359</v>
      </c>
      <c r="I798" s="19">
        <v>42</v>
      </c>
      <c r="J798" s="1">
        <f t="shared" si="36"/>
        <v>36.1091304</v>
      </c>
      <c r="K798" s="1">
        <f t="shared" si="37"/>
        <v>3.61091304</v>
      </c>
    </row>
    <row r="799" s="1" customFormat="1" hidden="1" customHeight="1" spans="1:11">
      <c r="A799" s="6" t="s">
        <v>11</v>
      </c>
      <c r="B799" s="6" t="s">
        <v>873</v>
      </c>
      <c r="C799" s="21" t="s">
        <v>1261</v>
      </c>
      <c r="D799" s="15" t="s">
        <v>1349</v>
      </c>
      <c r="E799" s="15" t="s">
        <v>1350</v>
      </c>
      <c r="F799" s="15" t="s">
        <v>1351</v>
      </c>
      <c r="G799" s="16">
        <v>20</v>
      </c>
      <c r="H799" s="11">
        <f t="shared" si="38"/>
        <v>47.5213675213675</v>
      </c>
      <c r="I799" s="19">
        <v>55.6</v>
      </c>
      <c r="J799" s="1">
        <f t="shared" si="36"/>
        <v>47.80161072</v>
      </c>
      <c r="K799" s="1">
        <f t="shared" si="37"/>
        <v>2.390080536</v>
      </c>
    </row>
    <row r="800" s="1" customFormat="1" hidden="1" customHeight="1" spans="1:11">
      <c r="A800" s="6" t="s">
        <v>11</v>
      </c>
      <c r="B800" s="6" t="s">
        <v>873</v>
      </c>
      <c r="C800" s="21" t="s">
        <v>1261</v>
      </c>
      <c r="D800" s="15" t="s">
        <v>933</v>
      </c>
      <c r="E800" s="15" t="s">
        <v>1352</v>
      </c>
      <c r="F800" s="15" t="s">
        <v>1353</v>
      </c>
      <c r="G800" s="16">
        <v>20</v>
      </c>
      <c r="H800" s="11">
        <f t="shared" si="38"/>
        <v>105.982905982906</v>
      </c>
      <c r="I800" s="19">
        <v>124</v>
      </c>
      <c r="J800" s="1">
        <f t="shared" si="36"/>
        <v>106.6079088</v>
      </c>
      <c r="K800" s="1">
        <f t="shared" si="37"/>
        <v>5.33039544</v>
      </c>
    </row>
    <row r="801" s="1" customFormat="1" hidden="1" customHeight="1" spans="1:11">
      <c r="A801" s="6" t="s">
        <v>11</v>
      </c>
      <c r="B801" s="6" t="s">
        <v>873</v>
      </c>
      <c r="C801" s="21" t="s">
        <v>1261</v>
      </c>
      <c r="D801" s="15" t="s">
        <v>1272</v>
      </c>
      <c r="E801" s="15" t="s">
        <v>1273</v>
      </c>
      <c r="F801" s="15" t="s">
        <v>1274</v>
      </c>
      <c r="G801" s="16">
        <v>30</v>
      </c>
      <c r="H801" s="11">
        <f t="shared" si="38"/>
        <v>77.948717948718</v>
      </c>
      <c r="I801" s="19">
        <v>91.2</v>
      </c>
      <c r="J801" s="1">
        <f t="shared" si="36"/>
        <v>78.40839744</v>
      </c>
      <c r="K801" s="1">
        <f t="shared" si="37"/>
        <v>2.613613248</v>
      </c>
    </row>
    <row r="802" s="1" customFormat="1" hidden="1" customHeight="1" spans="1:11">
      <c r="A802" s="6" t="s">
        <v>11</v>
      </c>
      <c r="B802" s="6" t="s">
        <v>873</v>
      </c>
      <c r="C802" s="21" t="s">
        <v>1261</v>
      </c>
      <c r="D802" s="15" t="s">
        <v>1231</v>
      </c>
      <c r="E802" s="15" t="s">
        <v>490</v>
      </c>
      <c r="F802" s="15" t="s">
        <v>1354</v>
      </c>
      <c r="G802" s="16">
        <v>10</v>
      </c>
      <c r="H802" s="11">
        <f t="shared" si="38"/>
        <v>54.7008547008547</v>
      </c>
      <c r="I802" s="19">
        <v>64</v>
      </c>
      <c r="J802" s="1">
        <f t="shared" si="36"/>
        <v>55.0234368</v>
      </c>
      <c r="K802" s="1">
        <f t="shared" si="37"/>
        <v>5.50234368</v>
      </c>
    </row>
    <row r="803" s="1" customFormat="1" hidden="1" customHeight="1" spans="1:11">
      <c r="A803" s="6" t="s">
        <v>11</v>
      </c>
      <c r="B803" s="6" t="s">
        <v>873</v>
      </c>
      <c r="C803" s="21" t="s">
        <v>1261</v>
      </c>
      <c r="D803" s="15" t="s">
        <v>1355</v>
      </c>
      <c r="E803" s="15" t="s">
        <v>1356</v>
      </c>
      <c r="F803" s="15" t="s">
        <v>177</v>
      </c>
      <c r="G803" s="16">
        <v>10</v>
      </c>
      <c r="H803" s="11">
        <f t="shared" si="38"/>
        <v>61.7094017094017</v>
      </c>
      <c r="I803" s="19">
        <v>72.2</v>
      </c>
      <c r="J803" s="1">
        <f t="shared" si="36"/>
        <v>62.07331464</v>
      </c>
      <c r="K803" s="1">
        <f t="shared" si="37"/>
        <v>6.207331464</v>
      </c>
    </row>
    <row r="804" s="1" customFormat="1" hidden="1" customHeight="1" spans="1:11">
      <c r="A804" s="6" t="s">
        <v>11</v>
      </c>
      <c r="B804" s="6" t="s">
        <v>496</v>
      </c>
      <c r="C804" s="21" t="s">
        <v>1261</v>
      </c>
      <c r="D804" s="15" t="s">
        <v>1357</v>
      </c>
      <c r="E804" s="15" t="s">
        <v>1094</v>
      </c>
      <c r="F804" s="15" t="s">
        <v>1358</v>
      </c>
      <c r="G804" s="16">
        <v>20</v>
      </c>
      <c r="H804" s="11">
        <f t="shared" si="38"/>
        <v>1061.53846153846</v>
      </c>
      <c r="I804" s="19">
        <v>1242</v>
      </c>
      <c r="J804" s="1">
        <f t="shared" si="36"/>
        <v>1067.7985704</v>
      </c>
      <c r="K804" s="1">
        <f t="shared" si="37"/>
        <v>53.38992852</v>
      </c>
    </row>
    <row r="805" s="1" customFormat="1" hidden="1" customHeight="1" spans="1:11">
      <c r="A805" s="6" t="s">
        <v>11</v>
      </c>
      <c r="B805" s="6" t="s">
        <v>873</v>
      </c>
      <c r="C805" s="21" t="s">
        <v>1261</v>
      </c>
      <c r="D805" s="6" t="s">
        <v>1228</v>
      </c>
      <c r="E805" s="6" t="s">
        <v>1359</v>
      </c>
      <c r="F805" s="6" t="s">
        <v>1360</v>
      </c>
      <c r="G805" s="7">
        <v>40</v>
      </c>
      <c r="H805" s="11">
        <f t="shared" si="38"/>
        <v>369.230769230769</v>
      </c>
      <c r="I805" s="19">
        <v>432</v>
      </c>
      <c r="J805" s="1">
        <f t="shared" si="36"/>
        <v>371.4081984</v>
      </c>
      <c r="K805" s="1">
        <f t="shared" si="37"/>
        <v>9.28520496</v>
      </c>
    </row>
    <row r="806" s="1" customFormat="1" hidden="1" customHeight="1" spans="1:11">
      <c r="A806" s="6" t="s">
        <v>11</v>
      </c>
      <c r="B806" s="6" t="s">
        <v>873</v>
      </c>
      <c r="C806" s="21" t="s">
        <v>1261</v>
      </c>
      <c r="D806" s="15" t="s">
        <v>1361</v>
      </c>
      <c r="E806" s="15" t="s">
        <v>1293</v>
      </c>
      <c r="F806" s="15" t="s">
        <v>1362</v>
      </c>
      <c r="G806" s="16">
        <v>20</v>
      </c>
      <c r="H806" s="11">
        <f t="shared" si="38"/>
        <v>30.7692307692308</v>
      </c>
      <c r="I806" s="19">
        <v>36</v>
      </c>
      <c r="J806" s="1">
        <f t="shared" si="36"/>
        <v>30.9506832</v>
      </c>
      <c r="K806" s="1">
        <f t="shared" si="37"/>
        <v>1.54753416</v>
      </c>
    </row>
    <row r="807" s="1" customFormat="1" hidden="1" customHeight="1" spans="1:11">
      <c r="A807" s="6" t="s">
        <v>11</v>
      </c>
      <c r="B807" s="6" t="s">
        <v>16</v>
      </c>
      <c r="C807" s="21" t="s">
        <v>1261</v>
      </c>
      <c r="D807" s="15" t="s">
        <v>1263</v>
      </c>
      <c r="E807" s="15" t="s">
        <v>1363</v>
      </c>
      <c r="F807" s="15" t="s">
        <v>1265</v>
      </c>
      <c r="G807" s="16">
        <v>20</v>
      </c>
      <c r="H807" s="11">
        <f t="shared" si="38"/>
        <v>58.1196581196581</v>
      </c>
      <c r="I807" s="19">
        <v>68</v>
      </c>
      <c r="J807" s="1">
        <f t="shared" si="36"/>
        <v>58.4624016</v>
      </c>
      <c r="K807" s="1">
        <f t="shared" si="37"/>
        <v>2.92312008</v>
      </c>
    </row>
    <row r="808" s="1" customFormat="1" hidden="1" customHeight="1" spans="1:11">
      <c r="A808" s="6" t="s">
        <v>11</v>
      </c>
      <c r="B808" s="6" t="s">
        <v>99</v>
      </c>
      <c r="C808" s="21" t="s">
        <v>1261</v>
      </c>
      <c r="D808" s="15" t="s">
        <v>1364</v>
      </c>
      <c r="E808" s="15" t="s">
        <v>1365</v>
      </c>
      <c r="F808" s="15" t="s">
        <v>521</v>
      </c>
      <c r="G808" s="16">
        <v>20</v>
      </c>
      <c r="H808" s="11">
        <f t="shared" si="38"/>
        <v>35.8974358974359</v>
      </c>
      <c r="I808" s="19">
        <v>42</v>
      </c>
      <c r="J808" s="1">
        <f t="shared" si="36"/>
        <v>36.1091304</v>
      </c>
      <c r="K808" s="1">
        <f t="shared" si="37"/>
        <v>1.80545652</v>
      </c>
    </row>
    <row r="809" s="1" customFormat="1" hidden="1" customHeight="1" spans="1:11">
      <c r="A809" s="6" t="s">
        <v>11</v>
      </c>
      <c r="B809" s="6" t="s">
        <v>1038</v>
      </c>
      <c r="C809" s="21" t="s">
        <v>1261</v>
      </c>
      <c r="D809" s="15" t="s">
        <v>1366</v>
      </c>
      <c r="E809" s="15" t="s">
        <v>1367</v>
      </c>
      <c r="F809" s="15" t="s">
        <v>1368</v>
      </c>
      <c r="G809" s="16">
        <v>20</v>
      </c>
      <c r="H809" s="11">
        <f t="shared" si="38"/>
        <v>249.57264957265</v>
      </c>
      <c r="I809" s="19">
        <v>292</v>
      </c>
      <c r="J809" s="1">
        <f t="shared" si="36"/>
        <v>251.0444304</v>
      </c>
      <c r="K809" s="1">
        <f t="shared" si="37"/>
        <v>12.55222152</v>
      </c>
    </row>
    <row r="810" s="1" customFormat="1" hidden="1" customHeight="1" spans="1:11">
      <c r="A810" s="6" t="s">
        <v>11</v>
      </c>
      <c r="B810" s="6" t="s">
        <v>99</v>
      </c>
      <c r="C810" s="21" t="s">
        <v>1261</v>
      </c>
      <c r="D810" s="15" t="s">
        <v>212</v>
      </c>
      <c r="E810" s="15" t="s">
        <v>213</v>
      </c>
      <c r="F810" s="15" t="s">
        <v>1369</v>
      </c>
      <c r="G810" s="16">
        <v>10</v>
      </c>
      <c r="H810" s="11">
        <f t="shared" si="38"/>
        <v>72.6495726495726</v>
      </c>
      <c r="I810" s="19">
        <v>85</v>
      </c>
      <c r="J810" s="1">
        <f t="shared" si="36"/>
        <v>73.078002</v>
      </c>
      <c r="K810" s="1">
        <f t="shared" si="37"/>
        <v>7.3078002</v>
      </c>
    </row>
    <row r="811" s="1" customFormat="1" hidden="1" customHeight="1" spans="1:11">
      <c r="A811" s="6" t="s">
        <v>11</v>
      </c>
      <c r="B811" s="6" t="s">
        <v>57</v>
      </c>
      <c r="C811" s="21" t="s">
        <v>1261</v>
      </c>
      <c r="D811" s="15" t="s">
        <v>161</v>
      </c>
      <c r="E811" s="15" t="s">
        <v>162</v>
      </c>
      <c r="F811" s="15" t="s">
        <v>1291</v>
      </c>
      <c r="G811" s="16">
        <v>20</v>
      </c>
      <c r="H811" s="11">
        <f t="shared" si="38"/>
        <v>95.2136752136752</v>
      </c>
      <c r="I811" s="19">
        <v>111.4</v>
      </c>
      <c r="J811" s="1">
        <f t="shared" si="36"/>
        <v>95.77516968</v>
      </c>
      <c r="K811" s="1">
        <f t="shared" si="37"/>
        <v>4.788758484</v>
      </c>
    </row>
    <row r="812" s="1" customFormat="1" hidden="1" customHeight="1" spans="1:11">
      <c r="A812" s="6" t="s">
        <v>11</v>
      </c>
      <c r="B812" s="6" t="s">
        <v>16</v>
      </c>
      <c r="C812" s="21" t="s">
        <v>1261</v>
      </c>
      <c r="D812" s="15" t="s">
        <v>1370</v>
      </c>
      <c r="E812" s="15" t="s">
        <v>1371</v>
      </c>
      <c r="F812" s="15" t="s">
        <v>1372</v>
      </c>
      <c r="G812" s="16">
        <v>20</v>
      </c>
      <c r="H812" s="11">
        <f t="shared" si="38"/>
        <v>66.6666666666667</v>
      </c>
      <c r="I812" s="19">
        <v>78</v>
      </c>
      <c r="J812" s="1">
        <f t="shared" si="36"/>
        <v>67.0598136</v>
      </c>
      <c r="K812" s="1">
        <f t="shared" si="37"/>
        <v>3.35299068</v>
      </c>
    </row>
    <row r="813" s="1" customFormat="1" hidden="1" customHeight="1" spans="1:11">
      <c r="A813" s="6" t="s">
        <v>11</v>
      </c>
      <c r="B813" s="6" t="s">
        <v>496</v>
      </c>
      <c r="C813" s="21" t="s">
        <v>1261</v>
      </c>
      <c r="D813" s="15" t="s">
        <v>1357</v>
      </c>
      <c r="E813" s="15" t="s">
        <v>1094</v>
      </c>
      <c r="F813" s="15" t="s">
        <v>1358</v>
      </c>
      <c r="G813" s="16">
        <v>10</v>
      </c>
      <c r="H813" s="11">
        <f t="shared" si="38"/>
        <v>530.769230769231</v>
      </c>
      <c r="I813" s="19">
        <v>621</v>
      </c>
      <c r="J813" s="1">
        <f t="shared" si="36"/>
        <v>533.8992852</v>
      </c>
      <c r="K813" s="1">
        <f t="shared" si="37"/>
        <v>53.38992852</v>
      </c>
    </row>
    <row r="814" s="1" customFormat="1" hidden="1" customHeight="1" spans="1:11">
      <c r="A814" s="6" t="s">
        <v>11</v>
      </c>
      <c r="B814" s="6" t="s">
        <v>873</v>
      </c>
      <c r="C814" s="21" t="s">
        <v>1261</v>
      </c>
      <c r="D814" s="15" t="s">
        <v>1361</v>
      </c>
      <c r="E814" s="15" t="s">
        <v>1293</v>
      </c>
      <c r="F814" s="15" t="s">
        <v>1362</v>
      </c>
      <c r="G814" s="16">
        <v>20</v>
      </c>
      <c r="H814" s="11">
        <f t="shared" si="38"/>
        <v>30.7692307692308</v>
      </c>
      <c r="I814" s="19">
        <v>36</v>
      </c>
      <c r="J814" s="1">
        <f t="shared" si="36"/>
        <v>30.9506832</v>
      </c>
      <c r="K814" s="1">
        <f t="shared" si="37"/>
        <v>1.54753416</v>
      </c>
    </row>
    <row r="815" s="1" customFormat="1" hidden="1" customHeight="1" spans="1:11">
      <c r="A815" s="6" t="s">
        <v>11</v>
      </c>
      <c r="B815" s="6" t="s">
        <v>99</v>
      </c>
      <c r="C815" s="21" t="s">
        <v>1261</v>
      </c>
      <c r="D815" s="15" t="s">
        <v>1373</v>
      </c>
      <c r="E815" s="15" t="s">
        <v>1374</v>
      </c>
      <c r="F815" s="15" t="s">
        <v>1358</v>
      </c>
      <c r="G815" s="16">
        <v>20</v>
      </c>
      <c r="H815" s="11">
        <f t="shared" si="38"/>
        <v>319.65811965812</v>
      </c>
      <c r="I815" s="19">
        <v>374</v>
      </c>
      <c r="J815" s="1">
        <f t="shared" si="36"/>
        <v>321.5432088</v>
      </c>
      <c r="K815" s="1">
        <f t="shared" si="37"/>
        <v>16.07716044</v>
      </c>
    </row>
    <row r="816" s="1" customFormat="1" hidden="1" customHeight="1" spans="1:11">
      <c r="A816" s="6" t="s">
        <v>11</v>
      </c>
      <c r="B816" s="6" t="s">
        <v>873</v>
      </c>
      <c r="C816" s="21" t="s">
        <v>1261</v>
      </c>
      <c r="D816" s="15" t="s">
        <v>1375</v>
      </c>
      <c r="E816" s="15" t="s">
        <v>1376</v>
      </c>
      <c r="F816" s="15" t="s">
        <v>1377</v>
      </c>
      <c r="G816" s="16">
        <v>10</v>
      </c>
      <c r="H816" s="11">
        <f t="shared" si="38"/>
        <v>62.3931623931624</v>
      </c>
      <c r="I816" s="19">
        <v>73</v>
      </c>
      <c r="J816" s="1">
        <f t="shared" si="36"/>
        <v>62.7611076</v>
      </c>
      <c r="K816" s="1">
        <f t="shared" si="37"/>
        <v>6.27611076</v>
      </c>
    </row>
    <row r="817" s="1" customFormat="1" hidden="1" customHeight="1" spans="1:11">
      <c r="A817" s="6" t="s">
        <v>11</v>
      </c>
      <c r="B817" s="6" t="s">
        <v>1245</v>
      </c>
      <c r="C817" s="21" t="s">
        <v>1261</v>
      </c>
      <c r="D817" s="15" t="s">
        <v>1247</v>
      </c>
      <c r="E817" s="15" t="s">
        <v>1156</v>
      </c>
      <c r="F817" s="15" t="s">
        <v>1248</v>
      </c>
      <c r="G817" s="16">
        <v>240</v>
      </c>
      <c r="H817" s="11">
        <f t="shared" si="38"/>
        <v>3076.92307692308</v>
      </c>
      <c r="I817" s="19">
        <v>3600</v>
      </c>
      <c r="J817" s="1">
        <f t="shared" si="36"/>
        <v>3095.06832</v>
      </c>
      <c r="K817" s="1">
        <f t="shared" si="37"/>
        <v>12.896118</v>
      </c>
    </row>
    <row r="818" s="1" customFormat="1" hidden="1" customHeight="1" spans="1:11">
      <c r="A818" s="6" t="s">
        <v>11</v>
      </c>
      <c r="B818" s="6" t="s">
        <v>1245</v>
      </c>
      <c r="C818" s="21" t="s">
        <v>1261</v>
      </c>
      <c r="D818" s="15" t="s">
        <v>1247</v>
      </c>
      <c r="E818" s="15" t="s">
        <v>1156</v>
      </c>
      <c r="F818" s="15" t="s">
        <v>1248</v>
      </c>
      <c r="G818" s="16">
        <v>80</v>
      </c>
      <c r="H818" s="11">
        <f t="shared" si="38"/>
        <v>1025.64102564103</v>
      </c>
      <c r="I818" s="19">
        <v>1200</v>
      </c>
      <c r="J818" s="1">
        <f t="shared" si="36"/>
        <v>1031.68944</v>
      </c>
      <c r="K818" s="1">
        <f t="shared" si="37"/>
        <v>12.896118</v>
      </c>
    </row>
    <row r="819" s="1" customFormat="1" hidden="1" customHeight="1" spans="1:11">
      <c r="A819" s="6" t="s">
        <v>11</v>
      </c>
      <c r="B819" s="6" t="s">
        <v>873</v>
      </c>
      <c r="C819" s="21" t="s">
        <v>1261</v>
      </c>
      <c r="D819" s="15" t="s">
        <v>1093</v>
      </c>
      <c r="E819" s="15" t="s">
        <v>1378</v>
      </c>
      <c r="F819" s="15" t="s">
        <v>389</v>
      </c>
      <c r="G819" s="16">
        <v>148</v>
      </c>
      <c r="H819" s="11">
        <f t="shared" si="38"/>
        <v>9664.27350427351</v>
      </c>
      <c r="I819" s="19">
        <v>11307.2</v>
      </c>
      <c r="J819" s="1">
        <f t="shared" si="36"/>
        <v>9721.26569664</v>
      </c>
      <c r="K819" s="1">
        <f t="shared" si="37"/>
        <v>65.68422768</v>
      </c>
    </row>
    <row r="820" s="1" customFormat="1" hidden="1" customHeight="1" spans="1:11">
      <c r="A820" s="6" t="s">
        <v>11</v>
      </c>
      <c r="B820" s="6" t="s">
        <v>909</v>
      </c>
      <c r="C820" s="21" t="s">
        <v>1261</v>
      </c>
      <c r="D820" s="15" t="s">
        <v>1379</v>
      </c>
      <c r="E820" s="15" t="s">
        <v>858</v>
      </c>
      <c r="F820" s="15" t="s">
        <v>1380</v>
      </c>
      <c r="G820" s="16">
        <v>40</v>
      </c>
      <c r="H820" s="11">
        <f t="shared" si="38"/>
        <v>2283.76068376068</v>
      </c>
      <c r="I820" s="19">
        <v>2672</v>
      </c>
      <c r="J820" s="1">
        <f t="shared" si="36"/>
        <v>2297.2284864</v>
      </c>
      <c r="K820" s="1">
        <f t="shared" si="37"/>
        <v>57.43071216</v>
      </c>
    </row>
    <row r="821" s="1" customFormat="1" hidden="1" customHeight="1" spans="1:11">
      <c r="A821" s="6" t="s">
        <v>11</v>
      </c>
      <c r="B821" s="6" t="s">
        <v>99</v>
      </c>
      <c r="C821" s="21" t="s">
        <v>1261</v>
      </c>
      <c r="D821" s="15" t="s">
        <v>1381</v>
      </c>
      <c r="E821" s="15" t="s">
        <v>1382</v>
      </c>
      <c r="F821" s="15" t="s">
        <v>1383</v>
      </c>
      <c r="G821" s="16">
        <v>20</v>
      </c>
      <c r="H821" s="11">
        <f t="shared" si="38"/>
        <v>738.461538461538</v>
      </c>
      <c r="I821" s="19">
        <v>864</v>
      </c>
      <c r="J821" s="1">
        <f t="shared" si="36"/>
        <v>742.8163968</v>
      </c>
      <c r="K821" s="1">
        <f t="shared" si="37"/>
        <v>37.14081984</v>
      </c>
    </row>
    <row r="822" s="1" customFormat="1" hidden="1" customHeight="1" spans="1:11">
      <c r="A822" s="6" t="s">
        <v>11</v>
      </c>
      <c r="B822" s="12" t="s">
        <v>57</v>
      </c>
      <c r="C822" s="21" t="s">
        <v>1261</v>
      </c>
      <c r="D822" s="15" t="s">
        <v>1384</v>
      </c>
      <c r="E822" s="15" t="s">
        <v>1385</v>
      </c>
      <c r="F822" s="15" t="s">
        <v>1386</v>
      </c>
      <c r="G822" s="16">
        <v>10</v>
      </c>
      <c r="H822" s="11">
        <f t="shared" si="38"/>
        <v>362.393162393162</v>
      </c>
      <c r="I822" s="19">
        <v>424</v>
      </c>
      <c r="J822" s="1">
        <f t="shared" si="36"/>
        <v>364.5302688</v>
      </c>
      <c r="K822" s="1">
        <f t="shared" si="37"/>
        <v>36.45302688</v>
      </c>
    </row>
    <row r="823" s="1" customFormat="1" hidden="1" customHeight="1" spans="1:11">
      <c r="A823" s="6" t="s">
        <v>11</v>
      </c>
      <c r="B823" s="6" t="s">
        <v>24</v>
      </c>
      <c r="C823" s="21" t="s">
        <v>1261</v>
      </c>
      <c r="D823" s="15" t="s">
        <v>154</v>
      </c>
      <c r="E823" s="15" t="s">
        <v>155</v>
      </c>
      <c r="F823" s="15" t="s">
        <v>1387</v>
      </c>
      <c r="G823" s="16">
        <v>21</v>
      </c>
      <c r="H823" s="11">
        <f t="shared" si="38"/>
        <v>656.923076923077</v>
      </c>
      <c r="I823" s="19">
        <v>768.6</v>
      </c>
      <c r="J823" s="1">
        <f t="shared" si="36"/>
        <v>660.79708632</v>
      </c>
      <c r="K823" s="1">
        <f t="shared" si="37"/>
        <v>31.46652792</v>
      </c>
    </row>
    <row r="824" s="1" customFormat="1" hidden="1" customHeight="1" spans="1:11">
      <c r="A824" s="6" t="s">
        <v>11</v>
      </c>
      <c r="B824" s="6" t="s">
        <v>873</v>
      </c>
      <c r="C824" s="21" t="s">
        <v>1261</v>
      </c>
      <c r="D824" s="15" t="s">
        <v>1388</v>
      </c>
      <c r="E824" s="15" t="s">
        <v>155</v>
      </c>
      <c r="F824" s="15" t="s">
        <v>1387</v>
      </c>
      <c r="G824" s="16">
        <v>19</v>
      </c>
      <c r="H824" s="11">
        <f t="shared" si="38"/>
        <v>686.923076923077</v>
      </c>
      <c r="I824" s="19">
        <v>803.7</v>
      </c>
      <c r="J824" s="1">
        <f t="shared" si="36"/>
        <v>690.97400244</v>
      </c>
      <c r="K824" s="1">
        <f t="shared" si="37"/>
        <v>36.36705276</v>
      </c>
    </row>
    <row r="825" s="1" customFormat="1" hidden="1" customHeight="1" spans="1:11">
      <c r="A825" s="6" t="s">
        <v>11</v>
      </c>
      <c r="B825" s="6" t="s">
        <v>909</v>
      </c>
      <c r="C825" s="21" t="s">
        <v>1261</v>
      </c>
      <c r="D825" s="15" t="s">
        <v>1389</v>
      </c>
      <c r="E825" s="15" t="s">
        <v>858</v>
      </c>
      <c r="F825" s="15" t="s">
        <v>1380</v>
      </c>
      <c r="G825" s="16">
        <v>20</v>
      </c>
      <c r="H825" s="11">
        <f t="shared" si="38"/>
        <v>1444.44444444444</v>
      </c>
      <c r="I825" s="19">
        <v>1690</v>
      </c>
      <c r="J825" s="1">
        <f t="shared" si="36"/>
        <v>1452.962628</v>
      </c>
      <c r="K825" s="1">
        <f t="shared" si="37"/>
        <v>72.6481314</v>
      </c>
    </row>
    <row r="826" s="1" customFormat="1" hidden="1" customHeight="1" spans="1:11">
      <c r="A826" s="6" t="s">
        <v>11</v>
      </c>
      <c r="B826" s="6" t="s">
        <v>909</v>
      </c>
      <c r="C826" s="21" t="s">
        <v>1261</v>
      </c>
      <c r="D826" s="15" t="s">
        <v>1390</v>
      </c>
      <c r="E826" s="15" t="s">
        <v>1336</v>
      </c>
      <c r="F826" s="15" t="s">
        <v>1380</v>
      </c>
      <c r="G826" s="16">
        <v>32</v>
      </c>
      <c r="H826" s="11">
        <f t="shared" si="38"/>
        <v>1247.17948717949</v>
      </c>
      <c r="I826" s="19">
        <v>1459.2</v>
      </c>
      <c r="J826" s="1">
        <f t="shared" si="36"/>
        <v>1254.53435904</v>
      </c>
      <c r="K826" s="1">
        <f t="shared" si="37"/>
        <v>39.20419872</v>
      </c>
    </row>
    <row r="827" s="1" customFormat="1" hidden="1" customHeight="1" spans="1:11">
      <c r="A827" s="6" t="s">
        <v>11</v>
      </c>
      <c r="B827" s="6" t="s">
        <v>1245</v>
      </c>
      <c r="C827" s="21" t="s">
        <v>1261</v>
      </c>
      <c r="D827" s="15" t="s">
        <v>1247</v>
      </c>
      <c r="E827" s="15" t="s">
        <v>1156</v>
      </c>
      <c r="F827" s="15" t="s">
        <v>1248</v>
      </c>
      <c r="G827" s="16">
        <v>80</v>
      </c>
      <c r="H827" s="11">
        <f t="shared" si="38"/>
        <v>1025.64102564103</v>
      </c>
      <c r="I827" s="19">
        <v>1200</v>
      </c>
      <c r="J827" s="1">
        <f t="shared" si="36"/>
        <v>1031.68944</v>
      </c>
      <c r="K827" s="1">
        <f t="shared" si="37"/>
        <v>12.896118</v>
      </c>
    </row>
    <row r="828" s="1" customFormat="1" hidden="1" customHeight="1" spans="1:11">
      <c r="A828" s="6" t="s">
        <v>11</v>
      </c>
      <c r="B828" s="6" t="s">
        <v>873</v>
      </c>
      <c r="C828" s="21" t="s">
        <v>1261</v>
      </c>
      <c r="D828" s="15" t="s">
        <v>1391</v>
      </c>
      <c r="E828" s="15" t="s">
        <v>1392</v>
      </c>
      <c r="F828" s="15" t="s">
        <v>1393</v>
      </c>
      <c r="G828" s="16">
        <v>1</v>
      </c>
      <c r="H828" s="11">
        <f t="shared" si="38"/>
        <v>8.11965811965812</v>
      </c>
      <c r="I828" s="19">
        <v>9.5</v>
      </c>
      <c r="J828" s="1">
        <f t="shared" si="36"/>
        <v>8.1675414</v>
      </c>
      <c r="K828" s="1">
        <f t="shared" si="37"/>
        <v>8.1675414</v>
      </c>
    </row>
    <row r="829" s="1" customFormat="1" hidden="1" customHeight="1" spans="1:11">
      <c r="A829" s="6" t="s">
        <v>11</v>
      </c>
      <c r="B829" s="6" t="s">
        <v>873</v>
      </c>
      <c r="C829" s="21" t="s">
        <v>1261</v>
      </c>
      <c r="D829" s="15" t="s">
        <v>1394</v>
      </c>
      <c r="E829" s="15" t="s">
        <v>1344</v>
      </c>
      <c r="F829" s="15" t="s">
        <v>1342</v>
      </c>
      <c r="G829" s="16">
        <v>20</v>
      </c>
      <c r="H829" s="11">
        <f t="shared" si="38"/>
        <v>138.461538461538</v>
      </c>
      <c r="I829" s="19">
        <v>162</v>
      </c>
      <c r="J829" s="1">
        <f t="shared" si="36"/>
        <v>139.2780744</v>
      </c>
      <c r="K829" s="1">
        <f t="shared" si="37"/>
        <v>6.96390372</v>
      </c>
    </row>
    <row r="830" s="1" customFormat="1" hidden="1" customHeight="1" spans="1:11">
      <c r="A830" s="6" t="s">
        <v>11</v>
      </c>
      <c r="B830" s="6" t="s">
        <v>1245</v>
      </c>
      <c r="C830" s="21" t="s">
        <v>1261</v>
      </c>
      <c r="D830" s="15" t="s">
        <v>1247</v>
      </c>
      <c r="E830" s="15" t="s">
        <v>1156</v>
      </c>
      <c r="F830" s="15" t="s">
        <v>1248</v>
      </c>
      <c r="G830" s="16">
        <v>41</v>
      </c>
      <c r="H830" s="11">
        <f t="shared" si="38"/>
        <v>525.641025641026</v>
      </c>
      <c r="I830" s="19">
        <v>615</v>
      </c>
      <c r="J830" s="1">
        <f t="shared" si="36"/>
        <v>528.740838</v>
      </c>
      <c r="K830" s="1">
        <f t="shared" si="37"/>
        <v>12.896118</v>
      </c>
    </row>
    <row r="831" s="1" customFormat="1" hidden="1" customHeight="1" spans="1:11">
      <c r="A831" s="6" t="s">
        <v>11</v>
      </c>
      <c r="B831" s="6" t="s">
        <v>873</v>
      </c>
      <c r="C831" s="21" t="s">
        <v>1261</v>
      </c>
      <c r="D831" s="15" t="s">
        <v>1395</v>
      </c>
      <c r="E831" s="15" t="s">
        <v>1396</v>
      </c>
      <c r="F831" s="15" t="s">
        <v>1397</v>
      </c>
      <c r="G831" s="16">
        <v>20</v>
      </c>
      <c r="H831" s="11">
        <f t="shared" si="38"/>
        <v>328.205128205128</v>
      </c>
      <c r="I831" s="19">
        <v>384</v>
      </c>
      <c r="J831" s="1">
        <f t="shared" si="36"/>
        <v>330.1406208</v>
      </c>
      <c r="K831" s="1">
        <f t="shared" si="37"/>
        <v>16.50703104</v>
      </c>
    </row>
    <row r="832" s="1" customFormat="1" hidden="1" customHeight="1" spans="1:11">
      <c r="A832" s="6" t="s">
        <v>11</v>
      </c>
      <c r="B832" s="6" t="s">
        <v>873</v>
      </c>
      <c r="C832" s="21" t="s">
        <v>1261</v>
      </c>
      <c r="D832" s="15" t="s">
        <v>1398</v>
      </c>
      <c r="E832" s="15" t="s">
        <v>1399</v>
      </c>
      <c r="F832" s="15" t="s">
        <v>1400</v>
      </c>
      <c r="G832" s="16">
        <v>12</v>
      </c>
      <c r="H832" s="11">
        <f t="shared" si="38"/>
        <v>195.897435897436</v>
      </c>
      <c r="I832" s="19">
        <v>229.2</v>
      </c>
      <c r="J832" s="1">
        <f t="shared" si="36"/>
        <v>197.05268304</v>
      </c>
      <c r="K832" s="1">
        <f t="shared" si="37"/>
        <v>16.42105692</v>
      </c>
    </row>
    <row r="833" s="1" customFormat="1" hidden="1" customHeight="1" spans="1:11">
      <c r="A833" s="6" t="s">
        <v>11</v>
      </c>
      <c r="B833" s="6" t="s">
        <v>174</v>
      </c>
      <c r="C833" s="21" t="s">
        <v>1261</v>
      </c>
      <c r="D833" s="15" t="s">
        <v>1401</v>
      </c>
      <c r="E833" s="15" t="s">
        <v>508</v>
      </c>
      <c r="F833" s="15" t="s">
        <v>1402</v>
      </c>
      <c r="G833" s="16">
        <v>24</v>
      </c>
      <c r="H833" s="11">
        <f t="shared" si="38"/>
        <v>447.794871794872</v>
      </c>
      <c r="I833" s="19">
        <v>523.92</v>
      </c>
      <c r="J833" s="1">
        <f t="shared" si="36"/>
        <v>450.435609504</v>
      </c>
      <c r="K833" s="1">
        <f t="shared" si="37"/>
        <v>18.768150396</v>
      </c>
    </row>
    <row r="834" s="1" customFormat="1" hidden="1" customHeight="1" spans="1:11">
      <c r="A834" s="6" t="s">
        <v>11</v>
      </c>
      <c r="B834" s="6" t="s">
        <v>860</v>
      </c>
      <c r="C834" s="21" t="s">
        <v>1261</v>
      </c>
      <c r="D834" s="15" t="s">
        <v>1292</v>
      </c>
      <c r="E834" s="15" t="s">
        <v>1293</v>
      </c>
      <c r="F834" s="15" t="s">
        <v>1294</v>
      </c>
      <c r="G834" s="16">
        <v>70</v>
      </c>
      <c r="H834" s="11">
        <f t="shared" si="38"/>
        <v>700</v>
      </c>
      <c r="I834" s="19">
        <v>819</v>
      </c>
      <c r="J834" s="1">
        <f t="shared" si="36"/>
        <v>704.1280428</v>
      </c>
      <c r="K834" s="1">
        <f t="shared" si="37"/>
        <v>10.05897204</v>
      </c>
    </row>
    <row r="835" s="1" customFormat="1" hidden="1" customHeight="1" spans="1:11">
      <c r="A835" s="6" t="s">
        <v>11</v>
      </c>
      <c r="B835" s="6" t="s">
        <v>16</v>
      </c>
      <c r="C835" s="21" t="s">
        <v>1261</v>
      </c>
      <c r="D835" s="15" t="s">
        <v>840</v>
      </c>
      <c r="E835" s="15" t="s">
        <v>490</v>
      </c>
      <c r="F835" s="15" t="s">
        <v>841</v>
      </c>
      <c r="G835" s="16">
        <v>10</v>
      </c>
      <c r="H835" s="11">
        <f t="shared" si="38"/>
        <v>31.6239316239316</v>
      </c>
      <c r="I835" s="19">
        <v>37</v>
      </c>
      <c r="J835" s="1">
        <f t="shared" ref="J835:J898" si="39">I835*0.8597412</f>
        <v>31.8104244</v>
      </c>
      <c r="K835" s="1">
        <f t="shared" ref="K835:K898" si="40">J835/G835</f>
        <v>3.18104244</v>
      </c>
    </row>
    <row r="836" s="1" customFormat="1" hidden="1" customHeight="1" spans="1:11">
      <c r="A836" s="6" t="s">
        <v>11</v>
      </c>
      <c r="B836" s="6" t="s">
        <v>873</v>
      </c>
      <c r="C836" s="21" t="s">
        <v>1261</v>
      </c>
      <c r="D836" s="15" t="s">
        <v>874</v>
      </c>
      <c r="E836" s="15" t="s">
        <v>875</v>
      </c>
      <c r="F836" s="15" t="s">
        <v>521</v>
      </c>
      <c r="G836" s="16">
        <v>20</v>
      </c>
      <c r="H836" s="11">
        <f t="shared" si="38"/>
        <v>42.7350427350427</v>
      </c>
      <c r="I836" s="19">
        <v>50</v>
      </c>
      <c r="J836" s="1">
        <f t="shared" si="39"/>
        <v>42.98706</v>
      </c>
      <c r="K836" s="1">
        <f t="shared" si="40"/>
        <v>2.149353</v>
      </c>
    </row>
    <row r="837" s="1" customFormat="1" hidden="1" customHeight="1" spans="1:11">
      <c r="A837" s="6" t="s">
        <v>11</v>
      </c>
      <c r="B837" s="6" t="s">
        <v>873</v>
      </c>
      <c r="C837" s="21" t="s">
        <v>1261</v>
      </c>
      <c r="D837" s="15" t="s">
        <v>1394</v>
      </c>
      <c r="E837" s="15" t="s">
        <v>1344</v>
      </c>
      <c r="F837" s="15" t="s">
        <v>1342</v>
      </c>
      <c r="G837" s="16">
        <v>20</v>
      </c>
      <c r="H837" s="11">
        <f t="shared" si="38"/>
        <v>138.461538461538</v>
      </c>
      <c r="I837" s="19">
        <v>162</v>
      </c>
      <c r="J837" s="1">
        <f t="shared" si="39"/>
        <v>139.2780744</v>
      </c>
      <c r="K837" s="1">
        <f t="shared" si="40"/>
        <v>6.96390372</v>
      </c>
    </row>
    <row r="838" s="1" customFormat="1" hidden="1" customHeight="1" spans="1:11">
      <c r="A838" s="6" t="s">
        <v>11</v>
      </c>
      <c r="B838" s="12" t="s">
        <v>99</v>
      </c>
      <c r="C838" s="21" t="s">
        <v>1261</v>
      </c>
      <c r="D838" s="6" t="s">
        <v>1403</v>
      </c>
      <c r="E838" s="15" t="s">
        <v>1404</v>
      </c>
      <c r="F838" s="6" t="s">
        <v>1405</v>
      </c>
      <c r="G838" s="7">
        <v>10</v>
      </c>
      <c r="H838" s="11">
        <f t="shared" si="38"/>
        <v>157.264957264957</v>
      </c>
      <c r="I838" s="19">
        <v>184</v>
      </c>
      <c r="J838" s="1">
        <f t="shared" si="39"/>
        <v>158.1923808</v>
      </c>
      <c r="K838" s="1">
        <f t="shared" si="40"/>
        <v>15.81923808</v>
      </c>
    </row>
    <row r="839" s="1" customFormat="1" hidden="1" customHeight="1" spans="1:11">
      <c r="A839" s="6" t="s">
        <v>11</v>
      </c>
      <c r="B839" s="6" t="s">
        <v>873</v>
      </c>
      <c r="C839" s="21" t="s">
        <v>1261</v>
      </c>
      <c r="D839" s="15" t="s">
        <v>1406</v>
      </c>
      <c r="E839" s="15" t="s">
        <v>1407</v>
      </c>
      <c r="F839" s="15" t="s">
        <v>1380</v>
      </c>
      <c r="G839" s="16">
        <v>20</v>
      </c>
      <c r="H839" s="11">
        <f t="shared" si="38"/>
        <v>974.358974358974</v>
      </c>
      <c r="I839" s="19">
        <v>1140</v>
      </c>
      <c r="J839" s="1">
        <f t="shared" si="39"/>
        <v>980.104968</v>
      </c>
      <c r="K839" s="1">
        <f t="shared" si="40"/>
        <v>49.0052484</v>
      </c>
    </row>
    <row r="840" s="1" customFormat="1" hidden="1" customHeight="1" spans="1:11">
      <c r="A840" s="6" t="s">
        <v>11</v>
      </c>
      <c r="B840" s="6" t="s">
        <v>873</v>
      </c>
      <c r="C840" s="21" t="s">
        <v>1261</v>
      </c>
      <c r="D840" s="15" t="s">
        <v>1408</v>
      </c>
      <c r="E840" s="15" t="s">
        <v>1409</v>
      </c>
      <c r="F840" s="15" t="s">
        <v>1301</v>
      </c>
      <c r="G840" s="16">
        <v>20</v>
      </c>
      <c r="H840" s="11">
        <f t="shared" si="38"/>
        <v>242.735042735043</v>
      </c>
      <c r="I840" s="19">
        <v>284</v>
      </c>
      <c r="J840" s="1">
        <f t="shared" si="39"/>
        <v>244.1665008</v>
      </c>
      <c r="K840" s="1">
        <f t="shared" si="40"/>
        <v>12.20832504</v>
      </c>
    </row>
    <row r="841" s="1" customFormat="1" hidden="1" customHeight="1" spans="1:11">
      <c r="A841" s="6" t="s">
        <v>11</v>
      </c>
      <c r="B841" s="6" t="s">
        <v>873</v>
      </c>
      <c r="C841" s="21" t="s">
        <v>1261</v>
      </c>
      <c r="D841" s="15" t="s">
        <v>1410</v>
      </c>
      <c r="E841" s="15" t="s">
        <v>1411</v>
      </c>
      <c r="F841" s="15" t="s">
        <v>1383</v>
      </c>
      <c r="G841" s="16">
        <v>10</v>
      </c>
      <c r="H841" s="11">
        <f t="shared" si="38"/>
        <v>668.888888888889</v>
      </c>
      <c r="I841" s="19">
        <v>782.6</v>
      </c>
      <c r="J841" s="1">
        <f t="shared" si="39"/>
        <v>672.83346312</v>
      </c>
      <c r="K841" s="1">
        <f t="shared" si="40"/>
        <v>67.283346312</v>
      </c>
    </row>
    <row r="842" s="1" customFormat="1" hidden="1" customHeight="1" spans="1:11">
      <c r="A842" s="6" t="s">
        <v>11</v>
      </c>
      <c r="B842" s="6" t="s">
        <v>24</v>
      </c>
      <c r="C842" s="21" t="s">
        <v>1261</v>
      </c>
      <c r="D842" s="15" t="s">
        <v>154</v>
      </c>
      <c r="E842" s="15" t="s">
        <v>155</v>
      </c>
      <c r="F842" s="15" t="s">
        <v>1387</v>
      </c>
      <c r="G842" s="16">
        <v>50</v>
      </c>
      <c r="H842" s="11">
        <f t="shared" si="38"/>
        <v>1564.10256410256</v>
      </c>
      <c r="I842" s="19">
        <v>1830</v>
      </c>
      <c r="J842" s="1">
        <f t="shared" si="39"/>
        <v>1573.326396</v>
      </c>
      <c r="K842" s="1">
        <f t="shared" si="40"/>
        <v>31.46652792</v>
      </c>
    </row>
    <row r="843" s="1" customFormat="1" hidden="1" customHeight="1" spans="1:11">
      <c r="A843" s="6" t="s">
        <v>11</v>
      </c>
      <c r="B843" s="6" t="s">
        <v>1245</v>
      </c>
      <c r="C843" s="21" t="s">
        <v>1261</v>
      </c>
      <c r="D843" s="15" t="s">
        <v>1247</v>
      </c>
      <c r="E843" s="15" t="s">
        <v>1156</v>
      </c>
      <c r="F843" s="15" t="s">
        <v>1248</v>
      </c>
      <c r="G843" s="16">
        <v>19</v>
      </c>
      <c r="H843" s="11">
        <f t="shared" ref="H843:H906" si="41">I843/1.17</f>
        <v>243.589743589744</v>
      </c>
      <c r="I843" s="19">
        <v>285</v>
      </c>
      <c r="J843" s="1">
        <f t="shared" si="39"/>
        <v>245.026242</v>
      </c>
      <c r="K843" s="1">
        <f t="shared" si="40"/>
        <v>12.896118</v>
      </c>
    </row>
    <row r="844" s="1" customFormat="1" hidden="1" customHeight="1" spans="1:11">
      <c r="A844" s="6" t="s">
        <v>11</v>
      </c>
      <c r="B844" s="6" t="s">
        <v>1245</v>
      </c>
      <c r="C844" s="21" t="s">
        <v>1261</v>
      </c>
      <c r="D844" s="15" t="s">
        <v>1247</v>
      </c>
      <c r="E844" s="15" t="s">
        <v>1156</v>
      </c>
      <c r="F844" s="15" t="s">
        <v>1248</v>
      </c>
      <c r="G844" s="16">
        <v>11</v>
      </c>
      <c r="H844" s="11">
        <f t="shared" si="41"/>
        <v>141.025641025641</v>
      </c>
      <c r="I844" s="19">
        <v>165</v>
      </c>
      <c r="J844" s="1">
        <f t="shared" si="39"/>
        <v>141.857298</v>
      </c>
      <c r="K844" s="1">
        <f t="shared" si="40"/>
        <v>12.896118</v>
      </c>
    </row>
    <row r="845" s="1" customFormat="1" hidden="1" customHeight="1" spans="1:11">
      <c r="A845" s="6" t="s">
        <v>11</v>
      </c>
      <c r="B845" s="6" t="s">
        <v>873</v>
      </c>
      <c r="C845" s="21" t="s">
        <v>1261</v>
      </c>
      <c r="D845" s="15" t="s">
        <v>1412</v>
      </c>
      <c r="E845" s="15" t="s">
        <v>490</v>
      </c>
      <c r="F845" s="15" t="s">
        <v>876</v>
      </c>
      <c r="G845" s="16">
        <v>20</v>
      </c>
      <c r="H845" s="11">
        <f t="shared" si="41"/>
        <v>112.820512820513</v>
      </c>
      <c r="I845" s="19">
        <v>132</v>
      </c>
      <c r="J845" s="1">
        <f t="shared" si="39"/>
        <v>113.4858384</v>
      </c>
      <c r="K845" s="1">
        <f t="shared" si="40"/>
        <v>5.67429192</v>
      </c>
    </row>
    <row r="846" s="1" customFormat="1" hidden="1" customHeight="1" spans="1:11">
      <c r="A846" s="6" t="s">
        <v>11</v>
      </c>
      <c r="B846" s="6" t="s">
        <v>99</v>
      </c>
      <c r="C846" s="21" t="s">
        <v>1261</v>
      </c>
      <c r="D846" s="15" t="s">
        <v>1364</v>
      </c>
      <c r="E846" s="15" t="s">
        <v>323</v>
      </c>
      <c r="F846" s="15" t="s">
        <v>876</v>
      </c>
      <c r="G846" s="16">
        <v>30</v>
      </c>
      <c r="H846" s="11">
        <f t="shared" si="41"/>
        <v>35.8974358974359</v>
      </c>
      <c r="I846" s="19">
        <v>42</v>
      </c>
      <c r="J846" s="1">
        <f t="shared" si="39"/>
        <v>36.1091304</v>
      </c>
      <c r="K846" s="1">
        <f t="shared" si="40"/>
        <v>1.20363768</v>
      </c>
    </row>
    <row r="847" s="1" customFormat="1" hidden="1" customHeight="1" spans="1:11">
      <c r="A847" s="6" t="s">
        <v>11</v>
      </c>
      <c r="B847" s="6" t="s">
        <v>873</v>
      </c>
      <c r="C847" s="21" t="s">
        <v>1261</v>
      </c>
      <c r="D847" s="6" t="s">
        <v>1413</v>
      </c>
      <c r="E847" s="6" t="s">
        <v>1414</v>
      </c>
      <c r="F847" s="6" t="s">
        <v>177</v>
      </c>
      <c r="G847" s="7">
        <v>20</v>
      </c>
      <c r="H847" s="11">
        <f t="shared" si="41"/>
        <v>94.017094017094</v>
      </c>
      <c r="I847" s="19">
        <v>110</v>
      </c>
      <c r="J847" s="1">
        <f t="shared" si="39"/>
        <v>94.571532</v>
      </c>
      <c r="K847" s="1">
        <f t="shared" si="40"/>
        <v>4.7285766</v>
      </c>
    </row>
    <row r="848" s="1" customFormat="1" hidden="1" customHeight="1" spans="1:11">
      <c r="A848" s="6" t="s">
        <v>11</v>
      </c>
      <c r="B848" s="6" t="s">
        <v>873</v>
      </c>
      <c r="C848" s="21" t="s">
        <v>1261</v>
      </c>
      <c r="D848" s="15" t="s">
        <v>1415</v>
      </c>
      <c r="E848" s="15" t="s">
        <v>1416</v>
      </c>
      <c r="F848" s="15" t="s">
        <v>1417</v>
      </c>
      <c r="G848" s="16">
        <v>20</v>
      </c>
      <c r="H848" s="11">
        <f t="shared" si="41"/>
        <v>186.324786324786</v>
      </c>
      <c r="I848" s="19">
        <v>218</v>
      </c>
      <c r="J848" s="1">
        <f t="shared" si="39"/>
        <v>187.4235816</v>
      </c>
      <c r="K848" s="1">
        <f t="shared" si="40"/>
        <v>9.37117908</v>
      </c>
    </row>
    <row r="849" s="1" customFormat="1" hidden="1" customHeight="1" spans="1:11">
      <c r="A849" s="6" t="s">
        <v>11</v>
      </c>
      <c r="B849" s="6" t="s">
        <v>873</v>
      </c>
      <c r="C849" s="21" t="s">
        <v>1261</v>
      </c>
      <c r="D849" s="15" t="s">
        <v>1313</v>
      </c>
      <c r="E849" s="15" t="s">
        <v>1314</v>
      </c>
      <c r="F849" s="15" t="s">
        <v>1315</v>
      </c>
      <c r="G849" s="16">
        <v>20</v>
      </c>
      <c r="H849" s="11">
        <f t="shared" si="41"/>
        <v>217.094017094017</v>
      </c>
      <c r="I849" s="19">
        <v>254</v>
      </c>
      <c r="J849" s="1">
        <f t="shared" si="39"/>
        <v>218.3742648</v>
      </c>
      <c r="K849" s="1">
        <f t="shared" si="40"/>
        <v>10.91871324</v>
      </c>
    </row>
    <row r="850" s="1" customFormat="1" hidden="1" customHeight="1" spans="1:11">
      <c r="A850" s="6" t="s">
        <v>11</v>
      </c>
      <c r="B850" s="6" t="s">
        <v>873</v>
      </c>
      <c r="C850" s="21" t="s">
        <v>1261</v>
      </c>
      <c r="D850" s="15" t="s">
        <v>1418</v>
      </c>
      <c r="E850" s="15" t="s">
        <v>1419</v>
      </c>
      <c r="F850" s="15" t="s">
        <v>1420</v>
      </c>
      <c r="G850" s="16">
        <v>10</v>
      </c>
      <c r="H850" s="11">
        <f t="shared" si="41"/>
        <v>95.7264957264957</v>
      </c>
      <c r="I850" s="19">
        <v>112</v>
      </c>
      <c r="J850" s="1">
        <f t="shared" si="39"/>
        <v>96.2910144</v>
      </c>
      <c r="K850" s="1">
        <f t="shared" si="40"/>
        <v>9.62910144</v>
      </c>
    </row>
    <row r="851" s="1" customFormat="1" hidden="1" customHeight="1" spans="1:11">
      <c r="A851" s="6" t="s">
        <v>11</v>
      </c>
      <c r="B851" s="6" t="s">
        <v>57</v>
      </c>
      <c r="C851" s="21" t="s">
        <v>1261</v>
      </c>
      <c r="D851" s="15" t="s">
        <v>161</v>
      </c>
      <c r="E851" s="15" t="s">
        <v>162</v>
      </c>
      <c r="F851" s="15" t="s">
        <v>1291</v>
      </c>
      <c r="G851" s="16">
        <v>20</v>
      </c>
      <c r="H851" s="11">
        <f t="shared" si="41"/>
        <v>95.2136752136752</v>
      </c>
      <c r="I851" s="19">
        <v>111.4</v>
      </c>
      <c r="J851" s="1">
        <f t="shared" si="39"/>
        <v>95.77516968</v>
      </c>
      <c r="K851" s="1">
        <f t="shared" si="40"/>
        <v>4.788758484</v>
      </c>
    </row>
    <row r="852" s="1" customFormat="1" hidden="1" customHeight="1" spans="1:11">
      <c r="A852" s="6" t="s">
        <v>11</v>
      </c>
      <c r="B852" s="6" t="s">
        <v>99</v>
      </c>
      <c r="C852" s="21" t="s">
        <v>1261</v>
      </c>
      <c r="D852" s="6" t="s">
        <v>892</v>
      </c>
      <c r="E852" s="6" t="s">
        <v>844</v>
      </c>
      <c r="F852" s="6" t="s">
        <v>894</v>
      </c>
      <c r="G852" s="7">
        <v>30</v>
      </c>
      <c r="H852" s="11">
        <f t="shared" si="41"/>
        <v>551.282051282051</v>
      </c>
      <c r="I852" s="19">
        <v>645</v>
      </c>
      <c r="J852" s="1">
        <f t="shared" si="39"/>
        <v>554.533074</v>
      </c>
      <c r="K852" s="1">
        <f t="shared" si="40"/>
        <v>18.4844358</v>
      </c>
    </row>
    <row r="853" s="1" customFormat="1" hidden="1" customHeight="1" spans="1:11">
      <c r="A853" s="6" t="s">
        <v>11</v>
      </c>
      <c r="B853" s="6" t="s">
        <v>873</v>
      </c>
      <c r="C853" s="21" t="s">
        <v>1261</v>
      </c>
      <c r="D853" s="15" t="s">
        <v>1421</v>
      </c>
      <c r="E853" s="15" t="s">
        <v>1422</v>
      </c>
      <c r="F853" s="15" t="s">
        <v>1358</v>
      </c>
      <c r="G853" s="16">
        <v>20</v>
      </c>
      <c r="H853" s="11">
        <f t="shared" si="41"/>
        <v>148.717948717949</v>
      </c>
      <c r="I853" s="19">
        <v>174</v>
      </c>
      <c r="J853" s="1">
        <f t="shared" si="39"/>
        <v>149.5949688</v>
      </c>
      <c r="K853" s="1">
        <f t="shared" si="40"/>
        <v>7.47974844</v>
      </c>
    </row>
    <row r="854" s="1" customFormat="1" hidden="1" customHeight="1" spans="1:11">
      <c r="A854" s="6" t="s">
        <v>11</v>
      </c>
      <c r="B854" s="6" t="s">
        <v>873</v>
      </c>
      <c r="C854" s="21" t="s">
        <v>1261</v>
      </c>
      <c r="D854" s="15" t="s">
        <v>1340</v>
      </c>
      <c r="E854" s="15" t="s">
        <v>1341</v>
      </c>
      <c r="F854" s="15" t="s">
        <v>1342</v>
      </c>
      <c r="G854" s="16">
        <v>10</v>
      </c>
      <c r="H854" s="11">
        <f t="shared" si="41"/>
        <v>61.7094017094017</v>
      </c>
      <c r="I854" s="19">
        <v>72.2</v>
      </c>
      <c r="J854" s="1">
        <f t="shared" si="39"/>
        <v>62.07331464</v>
      </c>
      <c r="K854" s="1">
        <f t="shared" si="40"/>
        <v>6.207331464</v>
      </c>
    </row>
    <row r="855" s="1" customFormat="1" hidden="1" customHeight="1" spans="1:11">
      <c r="A855" s="6" t="s">
        <v>11</v>
      </c>
      <c r="B855" s="6" t="s">
        <v>873</v>
      </c>
      <c r="C855" s="21" t="s">
        <v>1261</v>
      </c>
      <c r="D855" s="15" t="s">
        <v>1423</v>
      </c>
      <c r="E855" s="15" t="s">
        <v>1344</v>
      </c>
      <c r="F855" s="15" t="s">
        <v>1342</v>
      </c>
      <c r="G855" s="16">
        <v>20</v>
      </c>
      <c r="H855" s="11">
        <f t="shared" si="41"/>
        <v>147.008547008547</v>
      </c>
      <c r="I855" s="19">
        <v>172</v>
      </c>
      <c r="J855" s="1">
        <f t="shared" si="39"/>
        <v>147.8754864</v>
      </c>
      <c r="K855" s="1">
        <f t="shared" si="40"/>
        <v>7.39377432</v>
      </c>
    </row>
    <row r="856" s="1" customFormat="1" hidden="1" customHeight="1" spans="1:11">
      <c r="A856" s="6" t="s">
        <v>11</v>
      </c>
      <c r="B856" s="6" t="s">
        <v>873</v>
      </c>
      <c r="C856" s="21" t="s">
        <v>1261</v>
      </c>
      <c r="D856" s="15" t="s">
        <v>1424</v>
      </c>
      <c r="E856" s="15" t="s">
        <v>1425</v>
      </c>
      <c r="F856" s="15" t="s">
        <v>1426</v>
      </c>
      <c r="G856" s="16">
        <v>10</v>
      </c>
      <c r="H856" s="11">
        <f t="shared" si="41"/>
        <v>71.7948717948718</v>
      </c>
      <c r="I856" s="19">
        <v>84</v>
      </c>
      <c r="J856" s="1">
        <f t="shared" si="39"/>
        <v>72.2182608</v>
      </c>
      <c r="K856" s="1">
        <f t="shared" si="40"/>
        <v>7.22182608</v>
      </c>
    </row>
    <row r="857" s="1" customFormat="1" hidden="1" customHeight="1" spans="1:11">
      <c r="A857" s="6" t="s">
        <v>11</v>
      </c>
      <c r="B857" s="6" t="s">
        <v>873</v>
      </c>
      <c r="C857" s="21" t="s">
        <v>1261</v>
      </c>
      <c r="D857" s="15" t="s">
        <v>1391</v>
      </c>
      <c r="E857" s="15" t="s">
        <v>1392</v>
      </c>
      <c r="F857" s="15" t="s">
        <v>1393</v>
      </c>
      <c r="G857" s="16">
        <v>30</v>
      </c>
      <c r="H857" s="11">
        <f t="shared" si="41"/>
        <v>243.589743589744</v>
      </c>
      <c r="I857" s="19">
        <v>285</v>
      </c>
      <c r="J857" s="1">
        <f t="shared" si="39"/>
        <v>245.026242</v>
      </c>
      <c r="K857" s="1">
        <f t="shared" si="40"/>
        <v>8.1675414</v>
      </c>
    </row>
    <row r="858" s="1" customFormat="1" hidden="1" customHeight="1" spans="1:11">
      <c r="A858" s="6" t="s">
        <v>11</v>
      </c>
      <c r="B858" s="6" t="s">
        <v>873</v>
      </c>
      <c r="C858" s="21" t="s">
        <v>1261</v>
      </c>
      <c r="D858" s="15" t="s">
        <v>1427</v>
      </c>
      <c r="E858" s="15" t="s">
        <v>1428</v>
      </c>
      <c r="F858" s="15" t="s">
        <v>1429</v>
      </c>
      <c r="G858" s="16">
        <v>10</v>
      </c>
      <c r="H858" s="11">
        <f t="shared" si="41"/>
        <v>344.444444444444</v>
      </c>
      <c r="I858" s="19">
        <v>403</v>
      </c>
      <c r="J858" s="1">
        <f t="shared" si="39"/>
        <v>346.4757036</v>
      </c>
      <c r="K858" s="1">
        <f t="shared" si="40"/>
        <v>34.64757036</v>
      </c>
    </row>
    <row r="859" s="1" customFormat="1" hidden="1" customHeight="1" spans="1:11">
      <c r="A859" s="6" t="s">
        <v>11</v>
      </c>
      <c r="B859" s="6" t="s">
        <v>873</v>
      </c>
      <c r="C859" s="21" t="s">
        <v>1261</v>
      </c>
      <c r="D859" s="15" t="s">
        <v>1272</v>
      </c>
      <c r="E859" s="15" t="s">
        <v>1273</v>
      </c>
      <c r="F859" s="15" t="s">
        <v>1274</v>
      </c>
      <c r="G859" s="16">
        <v>30</v>
      </c>
      <c r="H859" s="11">
        <f t="shared" si="41"/>
        <v>77.948717948718</v>
      </c>
      <c r="I859" s="19">
        <v>91.2</v>
      </c>
      <c r="J859" s="1">
        <f t="shared" si="39"/>
        <v>78.40839744</v>
      </c>
      <c r="K859" s="1">
        <f t="shared" si="40"/>
        <v>2.613613248</v>
      </c>
    </row>
    <row r="860" s="1" customFormat="1" hidden="1" customHeight="1" spans="1:11">
      <c r="A860" s="6" t="s">
        <v>11</v>
      </c>
      <c r="B860" s="12" t="s">
        <v>99</v>
      </c>
      <c r="C860" s="21" t="s">
        <v>1261</v>
      </c>
      <c r="D860" s="15" t="s">
        <v>1430</v>
      </c>
      <c r="E860" s="15" t="s">
        <v>122</v>
      </c>
      <c r="F860" s="15" t="s">
        <v>1431</v>
      </c>
      <c r="G860" s="16">
        <v>20</v>
      </c>
      <c r="H860" s="11">
        <f t="shared" si="41"/>
        <v>1076.92307692308</v>
      </c>
      <c r="I860" s="19">
        <v>1260</v>
      </c>
      <c r="J860" s="1">
        <f t="shared" si="39"/>
        <v>1083.273912</v>
      </c>
      <c r="K860" s="1">
        <f t="shared" si="40"/>
        <v>54.1636956</v>
      </c>
    </row>
    <row r="861" s="1" customFormat="1" hidden="1" customHeight="1" spans="1:11">
      <c r="A861" s="6" t="s">
        <v>11</v>
      </c>
      <c r="B861" s="6" t="s">
        <v>16</v>
      </c>
      <c r="C861" s="21" t="s">
        <v>1261</v>
      </c>
      <c r="D861" s="15" t="s">
        <v>526</v>
      </c>
      <c r="E861" s="15" t="s">
        <v>527</v>
      </c>
      <c r="F861" s="15" t="s">
        <v>528</v>
      </c>
      <c r="G861" s="16">
        <v>10</v>
      </c>
      <c r="H861" s="11">
        <f t="shared" si="41"/>
        <v>580.34188034188</v>
      </c>
      <c r="I861" s="19">
        <v>679</v>
      </c>
      <c r="J861" s="1">
        <f t="shared" si="39"/>
        <v>583.7642748</v>
      </c>
      <c r="K861" s="1">
        <f t="shared" si="40"/>
        <v>58.37642748</v>
      </c>
    </row>
    <row r="862" s="1" customFormat="1" hidden="1" customHeight="1" spans="1:11">
      <c r="A862" s="6" t="s">
        <v>11</v>
      </c>
      <c r="B862" s="6" t="s">
        <v>909</v>
      </c>
      <c r="C862" s="21" t="s">
        <v>1261</v>
      </c>
      <c r="D862" s="15" t="s">
        <v>1379</v>
      </c>
      <c r="E862" s="15" t="s">
        <v>858</v>
      </c>
      <c r="F862" s="15" t="s">
        <v>1380</v>
      </c>
      <c r="G862" s="16">
        <v>40</v>
      </c>
      <c r="H862" s="11">
        <f t="shared" si="41"/>
        <v>2283.76068376068</v>
      </c>
      <c r="I862" s="19">
        <v>2672</v>
      </c>
      <c r="J862" s="1">
        <f t="shared" si="39"/>
        <v>2297.2284864</v>
      </c>
      <c r="K862" s="1">
        <f t="shared" si="40"/>
        <v>57.43071216</v>
      </c>
    </row>
    <row r="863" s="1" customFormat="1" hidden="1" customHeight="1" spans="1:11">
      <c r="A863" s="6" t="s">
        <v>11</v>
      </c>
      <c r="B863" s="6" t="s">
        <v>909</v>
      </c>
      <c r="C863" s="21" t="s">
        <v>1261</v>
      </c>
      <c r="D863" s="15" t="s">
        <v>1390</v>
      </c>
      <c r="E863" s="15" t="s">
        <v>858</v>
      </c>
      <c r="F863" s="15" t="s">
        <v>1380</v>
      </c>
      <c r="G863" s="16">
        <v>40</v>
      </c>
      <c r="H863" s="11">
        <f t="shared" si="41"/>
        <v>2478.63247863248</v>
      </c>
      <c r="I863" s="19">
        <v>2900</v>
      </c>
      <c r="J863" s="1">
        <f t="shared" si="39"/>
        <v>2493.24948</v>
      </c>
      <c r="K863" s="1">
        <f t="shared" si="40"/>
        <v>62.331237</v>
      </c>
    </row>
    <row r="864" s="1" customFormat="1" hidden="1" customHeight="1" spans="1:11">
      <c r="A864" s="6" t="s">
        <v>11</v>
      </c>
      <c r="B864" s="6" t="s">
        <v>99</v>
      </c>
      <c r="C864" s="21" t="s">
        <v>1261</v>
      </c>
      <c r="D864" s="15" t="s">
        <v>1432</v>
      </c>
      <c r="E864" s="15" t="s">
        <v>1433</v>
      </c>
      <c r="F864" s="15" t="s">
        <v>1434</v>
      </c>
      <c r="G864" s="16">
        <v>10</v>
      </c>
      <c r="H864" s="11">
        <f t="shared" si="41"/>
        <v>305.982905982906</v>
      </c>
      <c r="I864" s="19">
        <v>358</v>
      </c>
      <c r="J864" s="1">
        <f t="shared" si="39"/>
        <v>307.7873496</v>
      </c>
      <c r="K864" s="1">
        <f t="shared" si="40"/>
        <v>30.77873496</v>
      </c>
    </row>
    <row r="865" s="1" customFormat="1" hidden="1" customHeight="1" spans="1:11">
      <c r="A865" s="6" t="s">
        <v>11</v>
      </c>
      <c r="B865" s="6" t="s">
        <v>909</v>
      </c>
      <c r="C865" s="21" t="s">
        <v>1261</v>
      </c>
      <c r="D865" s="15" t="s">
        <v>1435</v>
      </c>
      <c r="E865" s="15" t="s">
        <v>1436</v>
      </c>
      <c r="F865" s="15" t="s">
        <v>1437</v>
      </c>
      <c r="G865" s="16">
        <v>20</v>
      </c>
      <c r="H865" s="11">
        <f t="shared" si="41"/>
        <v>435.897435897436</v>
      </c>
      <c r="I865" s="19">
        <v>510</v>
      </c>
      <c r="J865" s="1">
        <f t="shared" si="39"/>
        <v>438.468012</v>
      </c>
      <c r="K865" s="1">
        <f t="shared" si="40"/>
        <v>21.9234006</v>
      </c>
    </row>
    <row r="866" s="1" customFormat="1" hidden="1" customHeight="1" spans="1:11">
      <c r="A866" s="6" t="s">
        <v>11</v>
      </c>
      <c r="B866" s="6" t="s">
        <v>909</v>
      </c>
      <c r="C866" s="21" t="s">
        <v>1261</v>
      </c>
      <c r="D866" s="15" t="s">
        <v>1389</v>
      </c>
      <c r="E866" s="15" t="s">
        <v>858</v>
      </c>
      <c r="F866" s="15" t="s">
        <v>1380</v>
      </c>
      <c r="G866" s="16">
        <v>20</v>
      </c>
      <c r="H866" s="11">
        <f t="shared" si="41"/>
        <v>1444.44444444444</v>
      </c>
      <c r="I866" s="19">
        <v>1690</v>
      </c>
      <c r="J866" s="1">
        <f t="shared" si="39"/>
        <v>1452.962628</v>
      </c>
      <c r="K866" s="1">
        <f t="shared" si="40"/>
        <v>72.6481314</v>
      </c>
    </row>
    <row r="867" s="1" customFormat="1" hidden="1" customHeight="1" spans="1:11">
      <c r="A867" s="6" t="s">
        <v>11</v>
      </c>
      <c r="B867" s="6" t="s">
        <v>909</v>
      </c>
      <c r="C867" s="21" t="s">
        <v>1261</v>
      </c>
      <c r="D867" s="15" t="s">
        <v>1438</v>
      </c>
      <c r="E867" s="15" t="s">
        <v>1439</v>
      </c>
      <c r="F867" s="15" t="s">
        <v>1440</v>
      </c>
      <c r="G867" s="16">
        <v>10</v>
      </c>
      <c r="H867" s="11">
        <f t="shared" si="41"/>
        <v>189.74358974359</v>
      </c>
      <c r="I867" s="19">
        <v>222</v>
      </c>
      <c r="J867" s="1">
        <f t="shared" si="39"/>
        <v>190.8625464</v>
      </c>
      <c r="K867" s="1">
        <f t="shared" si="40"/>
        <v>19.08625464</v>
      </c>
    </row>
    <row r="868" s="1" customFormat="1" hidden="1" customHeight="1" spans="1:11">
      <c r="A868" s="6" t="s">
        <v>11</v>
      </c>
      <c r="B868" s="6" t="s">
        <v>909</v>
      </c>
      <c r="C868" s="21" t="s">
        <v>1261</v>
      </c>
      <c r="D868" s="15" t="s">
        <v>1441</v>
      </c>
      <c r="E868" s="15" t="s">
        <v>1442</v>
      </c>
      <c r="F868" s="15" t="s">
        <v>389</v>
      </c>
      <c r="G868" s="16">
        <v>30</v>
      </c>
      <c r="H868" s="11">
        <f t="shared" si="41"/>
        <v>943.076923076923</v>
      </c>
      <c r="I868" s="19">
        <v>1103.4</v>
      </c>
      <c r="J868" s="1">
        <f t="shared" si="39"/>
        <v>948.63844008</v>
      </c>
      <c r="K868" s="1">
        <f t="shared" si="40"/>
        <v>31.621281336</v>
      </c>
    </row>
    <row r="869" s="1" customFormat="1" hidden="1" customHeight="1" spans="1:11">
      <c r="A869" s="6" t="s">
        <v>11</v>
      </c>
      <c r="B869" s="6" t="s">
        <v>873</v>
      </c>
      <c r="C869" s="21" t="s">
        <v>1261</v>
      </c>
      <c r="D869" s="15" t="s">
        <v>1406</v>
      </c>
      <c r="E869" s="15" t="s">
        <v>1407</v>
      </c>
      <c r="F869" s="15" t="s">
        <v>1380</v>
      </c>
      <c r="G869" s="16">
        <v>20</v>
      </c>
      <c r="H869" s="11">
        <f t="shared" si="41"/>
        <v>974.358974358974</v>
      </c>
      <c r="I869" s="19">
        <v>1140</v>
      </c>
      <c r="J869" s="1">
        <f t="shared" si="39"/>
        <v>980.104968</v>
      </c>
      <c r="K869" s="1">
        <f t="shared" si="40"/>
        <v>49.0052484</v>
      </c>
    </row>
    <row r="870" s="1" customFormat="1" hidden="1" customHeight="1" spans="1:11">
      <c r="A870" s="6" t="s">
        <v>11</v>
      </c>
      <c r="B870" s="6" t="s">
        <v>873</v>
      </c>
      <c r="C870" s="21" t="s">
        <v>1261</v>
      </c>
      <c r="D870" s="15" t="s">
        <v>1349</v>
      </c>
      <c r="E870" s="15" t="s">
        <v>1350</v>
      </c>
      <c r="F870" s="15" t="s">
        <v>1351</v>
      </c>
      <c r="G870" s="16">
        <v>30</v>
      </c>
      <c r="H870" s="11">
        <f t="shared" si="41"/>
        <v>71.2820512820513</v>
      </c>
      <c r="I870" s="19">
        <v>83.4</v>
      </c>
      <c r="J870" s="1">
        <f t="shared" si="39"/>
        <v>71.70241608</v>
      </c>
      <c r="K870" s="1">
        <f t="shared" si="40"/>
        <v>2.390080536</v>
      </c>
    </row>
    <row r="871" s="1" customFormat="1" hidden="1" customHeight="1" spans="1:11">
      <c r="A871" s="6" t="s">
        <v>11</v>
      </c>
      <c r="B871" s="6" t="s">
        <v>873</v>
      </c>
      <c r="C871" s="21" t="s">
        <v>1261</v>
      </c>
      <c r="D871" s="15" t="s">
        <v>1443</v>
      </c>
      <c r="E871" s="15" t="s">
        <v>1444</v>
      </c>
      <c r="F871" s="15" t="s">
        <v>1445</v>
      </c>
      <c r="G871" s="16">
        <v>40</v>
      </c>
      <c r="H871" s="11">
        <f t="shared" si="41"/>
        <v>116.239316239316</v>
      </c>
      <c r="I871" s="19">
        <v>136</v>
      </c>
      <c r="J871" s="1">
        <f t="shared" si="39"/>
        <v>116.9248032</v>
      </c>
      <c r="K871" s="1">
        <f t="shared" si="40"/>
        <v>2.92312008</v>
      </c>
    </row>
    <row r="872" s="1" customFormat="1" hidden="1" customHeight="1" spans="1:11">
      <c r="A872" s="6" t="s">
        <v>11</v>
      </c>
      <c r="B872" s="6" t="s">
        <v>873</v>
      </c>
      <c r="C872" s="21" t="s">
        <v>1261</v>
      </c>
      <c r="D872" s="6" t="s">
        <v>1446</v>
      </c>
      <c r="E872" s="15" t="s">
        <v>956</v>
      </c>
      <c r="F872" s="6" t="s">
        <v>1447</v>
      </c>
      <c r="G872" s="7">
        <v>12</v>
      </c>
      <c r="H872" s="11">
        <f t="shared" si="41"/>
        <v>88.2051282051282</v>
      </c>
      <c r="I872" s="19">
        <v>103.2</v>
      </c>
      <c r="J872" s="1">
        <f t="shared" si="39"/>
        <v>88.72529184</v>
      </c>
      <c r="K872" s="1">
        <f t="shared" si="40"/>
        <v>7.39377432</v>
      </c>
    </row>
    <row r="873" s="1" customFormat="1" hidden="1" customHeight="1" spans="1:11">
      <c r="A873" s="6" t="s">
        <v>11</v>
      </c>
      <c r="B873" s="6" t="s">
        <v>873</v>
      </c>
      <c r="C873" s="21" t="s">
        <v>1261</v>
      </c>
      <c r="D873" s="15" t="s">
        <v>1361</v>
      </c>
      <c r="E873" s="15" t="s">
        <v>1293</v>
      </c>
      <c r="F873" s="15" t="s">
        <v>1362</v>
      </c>
      <c r="G873" s="16">
        <v>10</v>
      </c>
      <c r="H873" s="11">
        <f t="shared" si="41"/>
        <v>15.3846153846154</v>
      </c>
      <c r="I873" s="19">
        <v>18</v>
      </c>
      <c r="J873" s="1">
        <f t="shared" si="39"/>
        <v>15.4753416</v>
      </c>
      <c r="K873" s="1">
        <f t="shared" si="40"/>
        <v>1.54753416</v>
      </c>
    </row>
    <row r="874" s="1" customFormat="1" hidden="1" customHeight="1" spans="1:11">
      <c r="A874" s="6" t="s">
        <v>11</v>
      </c>
      <c r="B874" s="6" t="s">
        <v>873</v>
      </c>
      <c r="C874" s="21" t="s">
        <v>1261</v>
      </c>
      <c r="D874" s="15" t="s">
        <v>949</v>
      </c>
      <c r="E874" s="15" t="s">
        <v>38</v>
      </c>
      <c r="F874" s="15" t="s">
        <v>521</v>
      </c>
      <c r="G874" s="16">
        <v>30</v>
      </c>
      <c r="H874" s="11">
        <f t="shared" si="41"/>
        <v>74.3589743589744</v>
      </c>
      <c r="I874" s="19">
        <v>87</v>
      </c>
      <c r="J874" s="1">
        <f t="shared" si="39"/>
        <v>74.7974844</v>
      </c>
      <c r="K874" s="1">
        <f t="shared" si="40"/>
        <v>2.49324948</v>
      </c>
    </row>
    <row r="875" s="1" customFormat="1" hidden="1" customHeight="1" spans="1:11">
      <c r="A875" s="6" t="s">
        <v>11</v>
      </c>
      <c r="B875" s="6" t="s">
        <v>1183</v>
      </c>
      <c r="C875" s="6" t="s">
        <v>1448</v>
      </c>
      <c r="D875" s="6" t="s">
        <v>1184</v>
      </c>
      <c r="E875" s="6" t="s">
        <v>1185</v>
      </c>
      <c r="F875" s="6" t="s">
        <v>254</v>
      </c>
      <c r="G875" s="7">
        <v>2400</v>
      </c>
      <c r="H875" s="11">
        <f t="shared" si="41"/>
        <v>12307.6923076923</v>
      </c>
      <c r="I875" s="19">
        <v>14400</v>
      </c>
      <c r="J875" s="1">
        <f t="shared" si="39"/>
        <v>12380.27328</v>
      </c>
      <c r="K875" s="1">
        <f t="shared" si="40"/>
        <v>5.1584472</v>
      </c>
    </row>
    <row r="876" s="1" customFormat="1" hidden="1" customHeight="1" spans="1:11">
      <c r="A876" s="6" t="s">
        <v>11</v>
      </c>
      <c r="B876" s="6" t="s">
        <v>1183</v>
      </c>
      <c r="C876" s="6" t="s">
        <v>1449</v>
      </c>
      <c r="D876" s="15" t="s">
        <v>1450</v>
      </c>
      <c r="E876" s="15" t="s">
        <v>1451</v>
      </c>
      <c r="F876" s="15" t="s">
        <v>912</v>
      </c>
      <c r="G876" s="16">
        <v>720</v>
      </c>
      <c r="H876" s="11">
        <f t="shared" si="41"/>
        <v>14523.0769230769</v>
      </c>
      <c r="I876" s="19">
        <v>16992</v>
      </c>
      <c r="J876" s="1">
        <f t="shared" si="39"/>
        <v>14608.7224704</v>
      </c>
      <c r="K876" s="1">
        <f t="shared" si="40"/>
        <v>20.28989232</v>
      </c>
    </row>
    <row r="877" s="1" customFormat="1" hidden="1" customHeight="1" spans="1:11">
      <c r="A877" s="6" t="s">
        <v>11</v>
      </c>
      <c r="B877" s="6" t="s">
        <v>1183</v>
      </c>
      <c r="C877" s="6" t="s">
        <v>1449</v>
      </c>
      <c r="D877" s="15" t="s">
        <v>1184</v>
      </c>
      <c r="E877" s="15" t="s">
        <v>1185</v>
      </c>
      <c r="F877" s="15" t="s">
        <v>254</v>
      </c>
      <c r="G877" s="16">
        <v>200</v>
      </c>
      <c r="H877" s="11">
        <f t="shared" si="41"/>
        <v>2497.4358974359</v>
      </c>
      <c r="I877" s="19">
        <v>2922</v>
      </c>
      <c r="J877" s="1">
        <f t="shared" si="39"/>
        <v>2512.1637864</v>
      </c>
      <c r="K877" s="1">
        <f t="shared" si="40"/>
        <v>12.560818932</v>
      </c>
    </row>
    <row r="878" s="1" customFormat="1" hidden="1" customHeight="1" spans="1:11">
      <c r="A878" s="6" t="s">
        <v>11</v>
      </c>
      <c r="B878" s="6" t="s">
        <v>1183</v>
      </c>
      <c r="C878" s="6" t="s">
        <v>1449</v>
      </c>
      <c r="D878" s="15" t="s">
        <v>1450</v>
      </c>
      <c r="E878" s="15" t="s">
        <v>1451</v>
      </c>
      <c r="F878" s="15" t="s">
        <v>912</v>
      </c>
      <c r="G878" s="16">
        <v>240</v>
      </c>
      <c r="H878" s="11">
        <f t="shared" si="41"/>
        <v>4841.02564102564</v>
      </c>
      <c r="I878" s="19">
        <v>5664</v>
      </c>
      <c r="J878" s="1">
        <f t="shared" si="39"/>
        <v>4869.5741568</v>
      </c>
      <c r="K878" s="1">
        <f t="shared" si="40"/>
        <v>20.28989232</v>
      </c>
    </row>
    <row r="879" s="1" customFormat="1" hidden="1" customHeight="1" spans="1:11">
      <c r="A879" s="6" t="s">
        <v>11</v>
      </c>
      <c r="B879" s="6" t="s">
        <v>1183</v>
      </c>
      <c r="C879" s="6" t="s">
        <v>1449</v>
      </c>
      <c r="D879" s="15" t="s">
        <v>1184</v>
      </c>
      <c r="E879" s="15" t="s">
        <v>1185</v>
      </c>
      <c r="F879" s="15" t="s">
        <v>254</v>
      </c>
      <c r="G879" s="16">
        <v>600</v>
      </c>
      <c r="H879" s="11">
        <f t="shared" si="41"/>
        <v>7492.30769230769</v>
      </c>
      <c r="I879" s="19">
        <v>8766</v>
      </c>
      <c r="J879" s="1">
        <f t="shared" si="39"/>
        <v>7536.4913592</v>
      </c>
      <c r="K879" s="1">
        <f t="shared" si="40"/>
        <v>12.560818932</v>
      </c>
    </row>
    <row r="880" s="1" customFormat="1" hidden="1" customHeight="1" spans="1:11">
      <c r="A880" s="6" t="s">
        <v>11</v>
      </c>
      <c r="B880" s="6" t="s">
        <v>274</v>
      </c>
      <c r="C880" s="6" t="s">
        <v>1449</v>
      </c>
      <c r="D880" s="15" t="s">
        <v>1146</v>
      </c>
      <c r="E880" s="15" t="s">
        <v>1147</v>
      </c>
      <c r="F880" s="15" t="s">
        <v>1148</v>
      </c>
      <c r="G880" s="16">
        <v>120</v>
      </c>
      <c r="H880" s="11">
        <f t="shared" si="41"/>
        <v>1608.20512820513</v>
      </c>
      <c r="I880" s="19">
        <v>1881.6</v>
      </c>
      <c r="J880" s="1">
        <f t="shared" si="39"/>
        <v>1617.68904192</v>
      </c>
      <c r="K880" s="1">
        <f t="shared" si="40"/>
        <v>13.480742016</v>
      </c>
    </row>
    <row r="881" s="1" customFormat="1" hidden="1" customHeight="1" spans="1:11">
      <c r="A881" s="6" t="s">
        <v>11</v>
      </c>
      <c r="B881" s="6" t="s">
        <v>1165</v>
      </c>
      <c r="C881" s="6" t="s">
        <v>1449</v>
      </c>
      <c r="D881" s="15" t="s">
        <v>1166</v>
      </c>
      <c r="E881" s="15" t="s">
        <v>1452</v>
      </c>
      <c r="F881" s="15" t="s">
        <v>1453</v>
      </c>
      <c r="G881" s="16">
        <v>500</v>
      </c>
      <c r="H881" s="11">
        <f t="shared" si="41"/>
        <v>10726.4957264957</v>
      </c>
      <c r="I881" s="19">
        <v>12550</v>
      </c>
      <c r="J881" s="1">
        <f t="shared" si="39"/>
        <v>10789.75206</v>
      </c>
      <c r="K881" s="1">
        <f t="shared" si="40"/>
        <v>21.57950412</v>
      </c>
    </row>
    <row r="882" s="1" customFormat="1" hidden="1" customHeight="1" spans="1:11">
      <c r="A882" s="6" t="s">
        <v>11</v>
      </c>
      <c r="B882" s="6" t="s">
        <v>1183</v>
      </c>
      <c r="C882" s="6" t="s">
        <v>1449</v>
      </c>
      <c r="D882" s="15" t="s">
        <v>1450</v>
      </c>
      <c r="E882" s="15" t="s">
        <v>1451</v>
      </c>
      <c r="F882" s="15" t="s">
        <v>912</v>
      </c>
      <c r="G882" s="16">
        <v>960</v>
      </c>
      <c r="H882" s="11">
        <f t="shared" si="41"/>
        <v>19364.1025641026</v>
      </c>
      <c r="I882" s="19">
        <v>22656</v>
      </c>
      <c r="J882" s="1">
        <f t="shared" si="39"/>
        <v>19478.2966272</v>
      </c>
      <c r="K882" s="1">
        <f t="shared" si="40"/>
        <v>20.28989232</v>
      </c>
    </row>
    <row r="883" s="1" customFormat="1" hidden="1" customHeight="1" spans="1:11">
      <c r="A883" s="6" t="s">
        <v>11</v>
      </c>
      <c r="B883" s="6" t="s">
        <v>1183</v>
      </c>
      <c r="C883" s="6" t="s">
        <v>1449</v>
      </c>
      <c r="D883" s="15" t="s">
        <v>1184</v>
      </c>
      <c r="E883" s="15" t="s">
        <v>1185</v>
      </c>
      <c r="F883" s="15" t="s">
        <v>254</v>
      </c>
      <c r="G883" s="16">
        <v>800</v>
      </c>
      <c r="H883" s="11">
        <f t="shared" si="41"/>
        <v>9989.74358974359</v>
      </c>
      <c r="I883" s="19">
        <v>11688</v>
      </c>
      <c r="J883" s="1">
        <f t="shared" si="39"/>
        <v>10048.6551456</v>
      </c>
      <c r="K883" s="1">
        <f t="shared" si="40"/>
        <v>12.560818932</v>
      </c>
    </row>
    <row r="884" s="1" customFormat="1" hidden="1" customHeight="1" spans="1:11">
      <c r="A884" s="6" t="s">
        <v>11</v>
      </c>
      <c r="B884" s="6" t="s">
        <v>1454</v>
      </c>
      <c r="C884" s="6" t="s">
        <v>1449</v>
      </c>
      <c r="D884" s="15" t="s">
        <v>1455</v>
      </c>
      <c r="E884" s="15" t="s">
        <v>1293</v>
      </c>
      <c r="F884" s="15" t="s">
        <v>1456</v>
      </c>
      <c r="G884" s="16">
        <v>290</v>
      </c>
      <c r="H884" s="11">
        <f t="shared" si="41"/>
        <v>6389.91452991453</v>
      </c>
      <c r="I884" s="19">
        <v>7476.2</v>
      </c>
      <c r="J884" s="1">
        <f t="shared" si="39"/>
        <v>6427.59715944</v>
      </c>
      <c r="K884" s="1">
        <f t="shared" si="40"/>
        <v>22.164128136</v>
      </c>
    </row>
    <row r="885" s="1" customFormat="1" hidden="1" customHeight="1" spans="1:11">
      <c r="A885" s="6" t="s">
        <v>11</v>
      </c>
      <c r="B885" s="6" t="s">
        <v>274</v>
      </c>
      <c r="C885" s="6" t="s">
        <v>1449</v>
      </c>
      <c r="D885" s="15" t="s">
        <v>1146</v>
      </c>
      <c r="E885" s="15" t="s">
        <v>1147</v>
      </c>
      <c r="F885" s="15" t="s">
        <v>1148</v>
      </c>
      <c r="G885" s="16">
        <v>120</v>
      </c>
      <c r="H885" s="11">
        <f t="shared" si="41"/>
        <v>1608.20512820513</v>
      </c>
      <c r="I885" s="19">
        <v>1881.6</v>
      </c>
      <c r="J885" s="1">
        <f t="shared" si="39"/>
        <v>1617.68904192</v>
      </c>
      <c r="K885" s="1">
        <f t="shared" si="40"/>
        <v>13.480742016</v>
      </c>
    </row>
    <row r="886" s="1" customFormat="1" hidden="1" customHeight="1" spans="1:11">
      <c r="A886" s="6" t="s">
        <v>11</v>
      </c>
      <c r="B886" s="6" t="s">
        <v>1183</v>
      </c>
      <c r="C886" s="6" t="s">
        <v>1449</v>
      </c>
      <c r="D886" s="15" t="s">
        <v>1184</v>
      </c>
      <c r="E886" s="15" t="s">
        <v>1185</v>
      </c>
      <c r="F886" s="15" t="s">
        <v>254</v>
      </c>
      <c r="G886" s="16">
        <v>400</v>
      </c>
      <c r="H886" s="11">
        <f t="shared" si="41"/>
        <v>4994.87179487179</v>
      </c>
      <c r="I886" s="19">
        <v>5844</v>
      </c>
      <c r="J886" s="1">
        <f t="shared" si="39"/>
        <v>5024.3275728</v>
      </c>
      <c r="K886" s="1">
        <f t="shared" si="40"/>
        <v>12.560818932</v>
      </c>
    </row>
    <row r="887" s="1" customFormat="1" hidden="1" customHeight="1" spans="1:11">
      <c r="A887" s="6" t="s">
        <v>11</v>
      </c>
      <c r="B887" s="6" t="s">
        <v>1183</v>
      </c>
      <c r="C887" s="6" t="s">
        <v>1449</v>
      </c>
      <c r="D887" s="15" t="s">
        <v>1450</v>
      </c>
      <c r="E887" s="15" t="s">
        <v>1451</v>
      </c>
      <c r="F887" s="15" t="s">
        <v>912</v>
      </c>
      <c r="G887" s="16">
        <v>480</v>
      </c>
      <c r="H887" s="11">
        <f t="shared" si="41"/>
        <v>9682.05128205128</v>
      </c>
      <c r="I887" s="19">
        <v>11328</v>
      </c>
      <c r="J887" s="1">
        <f t="shared" si="39"/>
        <v>9739.1483136</v>
      </c>
      <c r="K887" s="1">
        <f t="shared" si="40"/>
        <v>20.28989232</v>
      </c>
    </row>
    <row r="888" s="1" customFormat="1" hidden="1" customHeight="1" spans="1:11">
      <c r="A888" s="6" t="s">
        <v>11</v>
      </c>
      <c r="B888" s="6" t="s">
        <v>1183</v>
      </c>
      <c r="C888" s="6" t="s">
        <v>1449</v>
      </c>
      <c r="D888" s="15" t="s">
        <v>1457</v>
      </c>
      <c r="E888" s="15" t="s">
        <v>1458</v>
      </c>
      <c r="F888" s="15" t="s">
        <v>1459</v>
      </c>
      <c r="G888" s="16">
        <v>300</v>
      </c>
      <c r="H888" s="11">
        <f t="shared" si="41"/>
        <v>7051.28205128205</v>
      </c>
      <c r="I888" s="19">
        <v>8250</v>
      </c>
      <c r="J888" s="1">
        <f t="shared" si="39"/>
        <v>7092.8649</v>
      </c>
      <c r="K888" s="1">
        <f t="shared" si="40"/>
        <v>23.642883</v>
      </c>
    </row>
    <row r="889" s="1" customFormat="1" hidden="1" customHeight="1" spans="1:11">
      <c r="A889" s="6" t="s">
        <v>11</v>
      </c>
      <c r="B889" s="6" t="s">
        <v>1044</v>
      </c>
      <c r="C889" s="6" t="s">
        <v>1449</v>
      </c>
      <c r="D889" s="15" t="s">
        <v>1460</v>
      </c>
      <c r="E889" s="15" t="s">
        <v>141</v>
      </c>
      <c r="F889" s="15" t="s">
        <v>1461</v>
      </c>
      <c r="G889" s="16">
        <v>600</v>
      </c>
      <c r="H889" s="11">
        <f t="shared" si="41"/>
        <v>3523.07692307692</v>
      </c>
      <c r="I889" s="19">
        <v>4122</v>
      </c>
      <c r="J889" s="1">
        <f t="shared" si="39"/>
        <v>3543.8532264</v>
      </c>
      <c r="K889" s="1">
        <f t="shared" si="40"/>
        <v>5.906422044</v>
      </c>
    </row>
    <row r="890" s="1" customFormat="1" hidden="1" customHeight="1" spans="1:11">
      <c r="A890" s="6" t="s">
        <v>11</v>
      </c>
      <c r="B890" s="6" t="s">
        <v>1044</v>
      </c>
      <c r="C890" s="6" t="s">
        <v>1449</v>
      </c>
      <c r="D890" s="15" t="s">
        <v>1460</v>
      </c>
      <c r="E890" s="15" t="s">
        <v>141</v>
      </c>
      <c r="F890" s="15" t="s">
        <v>1461</v>
      </c>
      <c r="G890" s="16">
        <v>600</v>
      </c>
      <c r="H890" s="11">
        <f t="shared" si="41"/>
        <v>3523.07692307692</v>
      </c>
      <c r="I890" s="19">
        <v>4122</v>
      </c>
      <c r="J890" s="1">
        <f t="shared" si="39"/>
        <v>3543.8532264</v>
      </c>
      <c r="K890" s="1">
        <f t="shared" si="40"/>
        <v>5.906422044</v>
      </c>
    </row>
    <row r="891" s="1" customFormat="1" hidden="1" customHeight="1" spans="1:11">
      <c r="A891" s="6" t="s">
        <v>11</v>
      </c>
      <c r="B891" s="6" t="s">
        <v>1183</v>
      </c>
      <c r="C891" s="6" t="s">
        <v>1449</v>
      </c>
      <c r="D891" s="15" t="s">
        <v>1462</v>
      </c>
      <c r="E891" s="15" t="s">
        <v>1463</v>
      </c>
      <c r="F891" s="15" t="s">
        <v>1464</v>
      </c>
      <c r="G891" s="16">
        <v>800</v>
      </c>
      <c r="H891" s="11">
        <f t="shared" si="41"/>
        <v>13511.1111111111</v>
      </c>
      <c r="I891" s="19">
        <v>15808</v>
      </c>
      <c r="J891" s="1">
        <f t="shared" si="39"/>
        <v>13590.7888896</v>
      </c>
      <c r="K891" s="1">
        <f t="shared" si="40"/>
        <v>16.988486112</v>
      </c>
    </row>
    <row r="892" s="1" customFormat="1" hidden="1" customHeight="1" spans="1:11">
      <c r="A892" s="6" t="s">
        <v>11</v>
      </c>
      <c r="B892" s="6" t="s">
        <v>1183</v>
      </c>
      <c r="C892" s="6" t="s">
        <v>1449</v>
      </c>
      <c r="D892" s="15" t="s">
        <v>1450</v>
      </c>
      <c r="E892" s="15" t="s">
        <v>1451</v>
      </c>
      <c r="F892" s="15" t="s">
        <v>912</v>
      </c>
      <c r="G892" s="16">
        <v>240</v>
      </c>
      <c r="H892" s="11">
        <f t="shared" si="41"/>
        <v>4841.02564102564</v>
      </c>
      <c r="I892" s="19">
        <v>5664</v>
      </c>
      <c r="J892" s="1">
        <f t="shared" si="39"/>
        <v>4869.5741568</v>
      </c>
      <c r="K892" s="1">
        <f t="shared" si="40"/>
        <v>20.28989232</v>
      </c>
    </row>
    <row r="893" s="1" customFormat="1" hidden="1" customHeight="1" spans="1:11">
      <c r="A893" s="6" t="s">
        <v>11</v>
      </c>
      <c r="B893" s="6" t="s">
        <v>1183</v>
      </c>
      <c r="C893" s="6" t="s">
        <v>1449</v>
      </c>
      <c r="D893" s="15" t="s">
        <v>1465</v>
      </c>
      <c r="E893" s="15" t="s">
        <v>1466</v>
      </c>
      <c r="F893" s="15" t="s">
        <v>1467</v>
      </c>
      <c r="G893" s="16">
        <v>600</v>
      </c>
      <c r="H893" s="11">
        <f t="shared" si="41"/>
        <v>11282.0512820513</v>
      </c>
      <c r="I893" s="19">
        <v>13200</v>
      </c>
      <c r="J893" s="1">
        <f t="shared" si="39"/>
        <v>11348.58384</v>
      </c>
      <c r="K893" s="1">
        <f t="shared" si="40"/>
        <v>18.9143064</v>
      </c>
    </row>
    <row r="894" s="1" customFormat="1" hidden="1" customHeight="1" spans="1:11">
      <c r="A894" s="6" t="s">
        <v>11</v>
      </c>
      <c r="B894" s="6" t="s">
        <v>1183</v>
      </c>
      <c r="C894" s="6" t="s">
        <v>1449</v>
      </c>
      <c r="D894" s="15" t="s">
        <v>1462</v>
      </c>
      <c r="E894" s="15" t="s">
        <v>1463</v>
      </c>
      <c r="F894" s="15" t="s">
        <v>1464</v>
      </c>
      <c r="G894" s="16">
        <v>1200</v>
      </c>
      <c r="H894" s="11">
        <f t="shared" si="41"/>
        <v>20266.6666666667</v>
      </c>
      <c r="I894" s="19">
        <v>23712</v>
      </c>
      <c r="J894" s="1">
        <f t="shared" si="39"/>
        <v>20386.1833344</v>
      </c>
      <c r="K894" s="1">
        <f t="shared" si="40"/>
        <v>16.988486112</v>
      </c>
    </row>
    <row r="895" s="1" customFormat="1" hidden="1" customHeight="1" spans="1:11">
      <c r="A895" s="6" t="s">
        <v>11</v>
      </c>
      <c r="B895" s="6" t="s">
        <v>1183</v>
      </c>
      <c r="C895" s="6" t="s">
        <v>1449</v>
      </c>
      <c r="D895" s="15" t="s">
        <v>1184</v>
      </c>
      <c r="E895" s="15" t="s">
        <v>1185</v>
      </c>
      <c r="F895" s="15" t="s">
        <v>254</v>
      </c>
      <c r="G895" s="16">
        <v>200</v>
      </c>
      <c r="H895" s="11">
        <f t="shared" si="41"/>
        <v>2497.4358974359</v>
      </c>
      <c r="I895" s="19">
        <v>2922</v>
      </c>
      <c r="J895" s="1">
        <f t="shared" si="39"/>
        <v>2512.1637864</v>
      </c>
      <c r="K895" s="1">
        <f t="shared" si="40"/>
        <v>12.560818932</v>
      </c>
    </row>
    <row r="896" s="1" customFormat="1" hidden="1" customHeight="1" spans="1:11">
      <c r="A896" s="6" t="s">
        <v>11</v>
      </c>
      <c r="B896" s="6" t="s">
        <v>1183</v>
      </c>
      <c r="C896" s="6" t="s">
        <v>1449</v>
      </c>
      <c r="D896" s="15" t="s">
        <v>1184</v>
      </c>
      <c r="E896" s="15" t="s">
        <v>1185</v>
      </c>
      <c r="F896" s="15" t="s">
        <v>254</v>
      </c>
      <c r="G896" s="16">
        <v>200</v>
      </c>
      <c r="H896" s="11">
        <f t="shared" si="41"/>
        <v>2497.4358974359</v>
      </c>
      <c r="I896" s="19">
        <v>2922</v>
      </c>
      <c r="J896" s="1">
        <f t="shared" si="39"/>
        <v>2512.1637864</v>
      </c>
      <c r="K896" s="1">
        <f t="shared" si="40"/>
        <v>12.560818932</v>
      </c>
    </row>
    <row r="897" s="1" customFormat="1" hidden="1" customHeight="1" spans="1:11">
      <c r="A897" s="6" t="s">
        <v>11</v>
      </c>
      <c r="B897" s="6" t="s">
        <v>274</v>
      </c>
      <c r="C897" s="6" t="s">
        <v>1449</v>
      </c>
      <c r="D897" s="15" t="s">
        <v>1146</v>
      </c>
      <c r="E897" s="15" t="s">
        <v>1147</v>
      </c>
      <c r="F897" s="15" t="s">
        <v>1148</v>
      </c>
      <c r="G897" s="16">
        <v>120</v>
      </c>
      <c r="H897" s="11">
        <f t="shared" si="41"/>
        <v>1608.20512820513</v>
      </c>
      <c r="I897" s="19">
        <v>1881.6</v>
      </c>
      <c r="J897" s="1">
        <f t="shared" si="39"/>
        <v>1617.68904192</v>
      </c>
      <c r="K897" s="1">
        <f t="shared" si="40"/>
        <v>13.480742016</v>
      </c>
    </row>
    <row r="898" s="1" customFormat="1" hidden="1" customHeight="1" spans="1:11">
      <c r="A898" s="6" t="s">
        <v>11</v>
      </c>
      <c r="B898" s="6" t="s">
        <v>1183</v>
      </c>
      <c r="C898" s="6" t="s">
        <v>1449</v>
      </c>
      <c r="D898" s="15" t="s">
        <v>1462</v>
      </c>
      <c r="E898" s="15" t="s">
        <v>1463</v>
      </c>
      <c r="F898" s="15" t="s">
        <v>1464</v>
      </c>
      <c r="G898" s="16">
        <v>1200</v>
      </c>
      <c r="H898" s="11">
        <f t="shared" si="41"/>
        <v>20266.6666666667</v>
      </c>
      <c r="I898" s="19">
        <v>23712</v>
      </c>
      <c r="J898" s="1">
        <f t="shared" si="39"/>
        <v>20386.1833344</v>
      </c>
      <c r="K898" s="1">
        <f t="shared" si="40"/>
        <v>16.988486112</v>
      </c>
    </row>
    <row r="899" s="1" customFormat="1" hidden="1" customHeight="1" spans="1:11">
      <c r="A899" s="6" t="s">
        <v>11</v>
      </c>
      <c r="B899" s="6" t="s">
        <v>1183</v>
      </c>
      <c r="C899" s="6" t="s">
        <v>1449</v>
      </c>
      <c r="D899" s="15" t="s">
        <v>1184</v>
      </c>
      <c r="E899" s="15" t="s">
        <v>1185</v>
      </c>
      <c r="F899" s="15" t="s">
        <v>254</v>
      </c>
      <c r="G899" s="16">
        <v>200</v>
      </c>
      <c r="H899" s="11">
        <f t="shared" si="41"/>
        <v>2497.4358974359</v>
      </c>
      <c r="I899" s="19">
        <v>2922</v>
      </c>
      <c r="J899" s="1">
        <f t="shared" ref="J899:J962" si="42">I899*0.8597412</f>
        <v>2512.1637864</v>
      </c>
      <c r="K899" s="1">
        <f t="shared" ref="K899:K962" si="43">J899/G899</f>
        <v>12.560818932</v>
      </c>
    </row>
    <row r="900" s="1" customFormat="1" hidden="1" customHeight="1" spans="1:11">
      <c r="A900" s="6" t="s">
        <v>11</v>
      </c>
      <c r="B900" s="6" t="s">
        <v>1183</v>
      </c>
      <c r="C900" s="6" t="s">
        <v>349</v>
      </c>
      <c r="D900" s="6" t="s">
        <v>1184</v>
      </c>
      <c r="E900" s="6" t="s">
        <v>1185</v>
      </c>
      <c r="F900" s="15" t="s">
        <v>254</v>
      </c>
      <c r="G900" s="16">
        <v>200</v>
      </c>
      <c r="H900" s="11">
        <f t="shared" si="41"/>
        <v>1025.64102564103</v>
      </c>
      <c r="I900" s="19">
        <v>1200</v>
      </c>
      <c r="J900" s="1">
        <f t="shared" si="42"/>
        <v>1031.68944</v>
      </c>
      <c r="K900" s="1">
        <f t="shared" si="43"/>
        <v>5.1584472</v>
      </c>
    </row>
    <row r="901" s="1" customFormat="1" hidden="1" customHeight="1" spans="1:11">
      <c r="A901" s="6" t="s">
        <v>11</v>
      </c>
      <c r="B901" s="6" t="s">
        <v>1468</v>
      </c>
      <c r="C901" s="21" t="s">
        <v>1469</v>
      </c>
      <c r="D901" s="21" t="s">
        <v>1470</v>
      </c>
      <c r="E901" s="21" t="s">
        <v>1471</v>
      </c>
      <c r="F901" s="21" t="s">
        <v>1468</v>
      </c>
      <c r="G901" s="7">
        <v>150</v>
      </c>
      <c r="H901" s="11">
        <f t="shared" si="41"/>
        <v>4201.28205128205</v>
      </c>
      <c r="I901" s="19">
        <v>4915.5</v>
      </c>
      <c r="J901" s="1">
        <f t="shared" si="42"/>
        <v>4226.0578686</v>
      </c>
      <c r="K901" s="1">
        <f t="shared" si="43"/>
        <v>28.173719124</v>
      </c>
    </row>
    <row r="902" s="1" customFormat="1" hidden="1" customHeight="1" spans="1:11">
      <c r="A902" s="6" t="s">
        <v>11</v>
      </c>
      <c r="B902" s="6" t="s">
        <v>1472</v>
      </c>
      <c r="C902" s="15" t="s">
        <v>264</v>
      </c>
      <c r="D902" s="15" t="s">
        <v>1473</v>
      </c>
      <c r="E902" s="15" t="s">
        <v>1474</v>
      </c>
      <c r="F902" s="15" t="s">
        <v>1475</v>
      </c>
      <c r="G902" s="16">
        <v>800</v>
      </c>
      <c r="H902" s="11">
        <f t="shared" si="41"/>
        <v>13107.6923076923</v>
      </c>
      <c r="I902" s="19">
        <v>15336</v>
      </c>
      <c r="J902" s="1">
        <f t="shared" si="42"/>
        <v>13184.9910432</v>
      </c>
      <c r="K902" s="1">
        <f t="shared" si="43"/>
        <v>16.481238804</v>
      </c>
    </row>
    <row r="903" s="1" customFormat="1" hidden="1" customHeight="1" spans="1:11">
      <c r="A903" s="6" t="s">
        <v>11</v>
      </c>
      <c r="B903" s="6" t="s">
        <v>1468</v>
      </c>
      <c r="C903" s="15" t="s">
        <v>264</v>
      </c>
      <c r="D903" s="15" t="s">
        <v>1470</v>
      </c>
      <c r="E903" s="15" t="s">
        <v>1476</v>
      </c>
      <c r="F903" s="15" t="s">
        <v>1468</v>
      </c>
      <c r="G903" s="16">
        <v>300</v>
      </c>
      <c r="H903" s="11">
        <f t="shared" si="41"/>
        <v>5410.25641025641</v>
      </c>
      <c r="I903" s="19">
        <v>6330</v>
      </c>
      <c r="J903" s="1">
        <f t="shared" si="42"/>
        <v>5442.161796</v>
      </c>
      <c r="K903" s="1">
        <f t="shared" si="43"/>
        <v>18.14053932</v>
      </c>
    </row>
    <row r="904" s="1" customFormat="1" hidden="1" customHeight="1" spans="1:11">
      <c r="A904" s="6" t="s">
        <v>11</v>
      </c>
      <c r="B904" s="6" t="s">
        <v>1477</v>
      </c>
      <c r="C904" s="21" t="s">
        <v>1478</v>
      </c>
      <c r="D904" s="21" t="s">
        <v>1479</v>
      </c>
      <c r="E904" s="21" t="s">
        <v>1480</v>
      </c>
      <c r="F904" s="21" t="s">
        <v>1477</v>
      </c>
      <c r="G904" s="7">
        <v>100</v>
      </c>
      <c r="H904" s="11">
        <f t="shared" si="41"/>
        <v>4213.67521367521</v>
      </c>
      <c r="I904" s="8">
        <v>4930</v>
      </c>
      <c r="J904" s="1">
        <f t="shared" si="42"/>
        <v>4238.524116</v>
      </c>
      <c r="K904" s="1">
        <f t="shared" si="43"/>
        <v>42.38524116</v>
      </c>
    </row>
    <row r="905" s="1" customFormat="1" hidden="1" customHeight="1" spans="1:11">
      <c r="A905" s="6" t="s">
        <v>11</v>
      </c>
      <c r="B905" s="6" t="s">
        <v>668</v>
      </c>
      <c r="C905" s="21" t="s">
        <v>1478</v>
      </c>
      <c r="D905" s="21" t="s">
        <v>669</v>
      </c>
      <c r="E905" s="21" t="s">
        <v>670</v>
      </c>
      <c r="F905" s="21" t="s">
        <v>671</v>
      </c>
      <c r="G905" s="7">
        <v>360</v>
      </c>
      <c r="H905" s="11">
        <f t="shared" si="41"/>
        <v>3138.46153846154</v>
      </c>
      <c r="I905" s="8">
        <v>3672</v>
      </c>
      <c r="J905" s="1">
        <f t="shared" si="42"/>
        <v>3156.9696864</v>
      </c>
      <c r="K905" s="1">
        <f t="shared" si="43"/>
        <v>8.76936024</v>
      </c>
    </row>
    <row r="906" s="1" customFormat="1" hidden="1" customHeight="1" spans="1:11">
      <c r="A906" s="6" t="s">
        <v>11</v>
      </c>
      <c r="B906" s="6" t="s">
        <v>668</v>
      </c>
      <c r="C906" s="21" t="s">
        <v>1478</v>
      </c>
      <c r="D906" s="21" t="s">
        <v>669</v>
      </c>
      <c r="E906" s="21" t="s">
        <v>673</v>
      </c>
      <c r="F906" s="21" t="s">
        <v>671</v>
      </c>
      <c r="G906" s="7">
        <v>360</v>
      </c>
      <c r="H906" s="11">
        <f t="shared" si="41"/>
        <v>2615.38461538462</v>
      </c>
      <c r="I906" s="8">
        <v>3060</v>
      </c>
      <c r="J906" s="1">
        <f t="shared" si="42"/>
        <v>2630.808072</v>
      </c>
      <c r="K906" s="1">
        <f t="shared" si="43"/>
        <v>7.3078002</v>
      </c>
    </row>
    <row r="907" s="1" customFormat="1" hidden="1" customHeight="1" spans="1:11">
      <c r="A907" s="6" t="s">
        <v>11</v>
      </c>
      <c r="B907" s="6" t="s">
        <v>1481</v>
      </c>
      <c r="C907" s="21" t="s">
        <v>1478</v>
      </c>
      <c r="D907" s="21" t="s">
        <v>1482</v>
      </c>
      <c r="E907" s="21" t="s">
        <v>1483</v>
      </c>
      <c r="F907" s="21" t="s">
        <v>1481</v>
      </c>
      <c r="G907" s="7">
        <v>1200</v>
      </c>
      <c r="H907" s="11">
        <f t="shared" ref="H907:H970" si="44">I907/1.17</f>
        <v>3282.05128205128</v>
      </c>
      <c r="I907" s="8">
        <v>3840</v>
      </c>
      <c r="J907" s="1">
        <f t="shared" si="42"/>
        <v>3301.406208</v>
      </c>
      <c r="K907" s="1">
        <f t="shared" si="43"/>
        <v>2.75117184</v>
      </c>
    </row>
    <row r="908" s="1" customFormat="1" hidden="1" customHeight="1" spans="1:11">
      <c r="A908" s="6" t="s">
        <v>11</v>
      </c>
      <c r="B908" s="6" t="s">
        <v>1481</v>
      </c>
      <c r="C908" s="21" t="s">
        <v>1478</v>
      </c>
      <c r="D908" s="21" t="s">
        <v>1482</v>
      </c>
      <c r="E908" s="21" t="s">
        <v>1484</v>
      </c>
      <c r="F908" s="21" t="s">
        <v>1481</v>
      </c>
      <c r="G908" s="7">
        <v>1200</v>
      </c>
      <c r="H908" s="11">
        <f t="shared" si="44"/>
        <v>2871.79487179487</v>
      </c>
      <c r="I908" s="8">
        <v>3360</v>
      </c>
      <c r="J908" s="1">
        <f t="shared" si="42"/>
        <v>2888.730432</v>
      </c>
      <c r="K908" s="1">
        <f t="shared" si="43"/>
        <v>2.40727536</v>
      </c>
    </row>
    <row r="909" s="1" customFormat="1" hidden="1" customHeight="1" spans="1:11">
      <c r="A909" s="6" t="s">
        <v>11</v>
      </c>
      <c r="B909" s="6" t="s">
        <v>1481</v>
      </c>
      <c r="C909" s="21" t="s">
        <v>1478</v>
      </c>
      <c r="D909" s="21" t="s">
        <v>1482</v>
      </c>
      <c r="E909" s="21" t="s">
        <v>1485</v>
      </c>
      <c r="F909" s="21" t="s">
        <v>1481</v>
      </c>
      <c r="G909" s="7">
        <v>1200</v>
      </c>
      <c r="H909" s="11">
        <f t="shared" si="44"/>
        <v>3897.4358974359</v>
      </c>
      <c r="I909" s="8">
        <v>4560</v>
      </c>
      <c r="J909" s="1">
        <f t="shared" si="42"/>
        <v>3920.419872</v>
      </c>
      <c r="K909" s="1">
        <f t="shared" si="43"/>
        <v>3.26701656</v>
      </c>
    </row>
    <row r="910" s="1" customFormat="1" hidden="1" customHeight="1" spans="1:11">
      <c r="A910" s="6" t="s">
        <v>11</v>
      </c>
      <c r="B910" s="6" t="s">
        <v>1183</v>
      </c>
      <c r="C910" s="15" t="s">
        <v>1486</v>
      </c>
      <c r="D910" s="15" t="s">
        <v>1487</v>
      </c>
      <c r="E910" s="15" t="s">
        <v>1488</v>
      </c>
      <c r="F910" s="15" t="s">
        <v>1489</v>
      </c>
      <c r="G910" s="16">
        <v>800</v>
      </c>
      <c r="H910" s="11">
        <f t="shared" si="44"/>
        <v>20704.2735042735</v>
      </c>
      <c r="I910" s="8">
        <v>24224</v>
      </c>
      <c r="J910" s="1">
        <f t="shared" si="42"/>
        <v>20826.3708288</v>
      </c>
      <c r="K910" s="1">
        <f t="shared" si="43"/>
        <v>26.032963536</v>
      </c>
    </row>
    <row r="911" s="1" customFormat="1" hidden="1" customHeight="1" spans="1:11">
      <c r="A911" s="6" t="s">
        <v>11</v>
      </c>
      <c r="B911" s="6" t="s">
        <v>336</v>
      </c>
      <c r="C911" s="15" t="s">
        <v>1486</v>
      </c>
      <c r="D911" s="15" t="s">
        <v>338</v>
      </c>
      <c r="E911" s="15" t="s">
        <v>1490</v>
      </c>
      <c r="F911" s="15" t="s">
        <v>340</v>
      </c>
      <c r="G911" s="16">
        <v>400</v>
      </c>
      <c r="H911" s="11">
        <f t="shared" si="44"/>
        <v>12981.1965811966</v>
      </c>
      <c r="I911" s="8">
        <v>15188</v>
      </c>
      <c r="J911" s="1">
        <f t="shared" si="42"/>
        <v>13057.7493456</v>
      </c>
      <c r="K911" s="1">
        <f t="shared" si="43"/>
        <v>32.644373364</v>
      </c>
    </row>
    <row r="912" s="1" customFormat="1" hidden="1" customHeight="1" spans="1:11">
      <c r="A912" s="6" t="s">
        <v>11</v>
      </c>
      <c r="B912" s="6" t="s">
        <v>1491</v>
      </c>
      <c r="C912" s="6" t="s">
        <v>909</v>
      </c>
      <c r="D912" s="6" t="s">
        <v>1492</v>
      </c>
      <c r="E912" s="6" t="s">
        <v>1493</v>
      </c>
      <c r="F912" s="6" t="s">
        <v>231</v>
      </c>
      <c r="G912" s="7">
        <v>6000</v>
      </c>
      <c r="H912" s="11">
        <f t="shared" si="44"/>
        <v>91128.2051282051</v>
      </c>
      <c r="I912" s="8">
        <v>106620</v>
      </c>
      <c r="J912" s="1">
        <f t="shared" si="42"/>
        <v>91665.606744</v>
      </c>
      <c r="K912" s="1">
        <f t="shared" si="43"/>
        <v>15.277601124</v>
      </c>
    </row>
    <row r="913" s="1" customFormat="1" hidden="1" customHeight="1" spans="1:11">
      <c r="A913" s="6" t="s">
        <v>11</v>
      </c>
      <c r="B913" s="6" t="s">
        <v>1494</v>
      </c>
      <c r="C913" s="15" t="s">
        <v>1495</v>
      </c>
      <c r="D913" s="15" t="s">
        <v>1496</v>
      </c>
      <c r="E913" s="15" t="s">
        <v>1156</v>
      </c>
      <c r="F913" s="15" t="s">
        <v>1494</v>
      </c>
      <c r="G913" s="16">
        <v>60</v>
      </c>
      <c r="H913" s="11">
        <f t="shared" si="44"/>
        <v>1278.97435897436</v>
      </c>
      <c r="I913" s="8">
        <v>1496.4</v>
      </c>
      <c r="J913" s="1">
        <f t="shared" si="42"/>
        <v>1286.51673168</v>
      </c>
      <c r="K913" s="1">
        <f t="shared" si="43"/>
        <v>21.441945528</v>
      </c>
    </row>
    <row r="914" s="1" customFormat="1" hidden="1" customHeight="1" spans="1:11">
      <c r="A914" s="6" t="s">
        <v>11</v>
      </c>
      <c r="B914" s="6" t="s">
        <v>99</v>
      </c>
      <c r="C914" s="15" t="s">
        <v>1495</v>
      </c>
      <c r="D914" s="15" t="s">
        <v>1497</v>
      </c>
      <c r="E914" s="15" t="s">
        <v>1498</v>
      </c>
      <c r="F914" s="15" t="s">
        <v>1499</v>
      </c>
      <c r="G914" s="16">
        <v>120</v>
      </c>
      <c r="H914" s="11">
        <f t="shared" si="44"/>
        <v>2264.61538461538</v>
      </c>
      <c r="I914" s="8">
        <v>2649.6</v>
      </c>
      <c r="J914" s="1">
        <f t="shared" si="42"/>
        <v>2277.97028352</v>
      </c>
      <c r="K914" s="1">
        <f t="shared" si="43"/>
        <v>18.983085696</v>
      </c>
    </row>
    <row r="915" s="1" customFormat="1" hidden="1" customHeight="1" spans="1:11">
      <c r="A915" s="6" t="s">
        <v>11</v>
      </c>
      <c r="B915" s="6" t="s">
        <v>1494</v>
      </c>
      <c r="C915" s="15" t="s">
        <v>1495</v>
      </c>
      <c r="D915" s="15" t="s">
        <v>1496</v>
      </c>
      <c r="E915" s="15" t="s">
        <v>1156</v>
      </c>
      <c r="F915" s="15" t="s">
        <v>1494</v>
      </c>
      <c r="G915" s="16">
        <v>60</v>
      </c>
      <c r="H915" s="11">
        <f t="shared" si="44"/>
        <v>1278.97435897436</v>
      </c>
      <c r="I915" s="19">
        <v>1496.4</v>
      </c>
      <c r="J915" s="1">
        <f t="shared" si="42"/>
        <v>1286.51673168</v>
      </c>
      <c r="K915" s="1">
        <f t="shared" si="43"/>
        <v>21.441945528</v>
      </c>
    </row>
    <row r="916" s="1" customFormat="1" hidden="1" customHeight="1" spans="1:11">
      <c r="A916" s="6" t="s">
        <v>11</v>
      </c>
      <c r="B916" s="6" t="s">
        <v>99</v>
      </c>
      <c r="C916" s="15" t="s">
        <v>1495</v>
      </c>
      <c r="D916" s="15" t="s">
        <v>1497</v>
      </c>
      <c r="E916" s="15" t="s">
        <v>1498</v>
      </c>
      <c r="F916" s="15" t="s">
        <v>1499</v>
      </c>
      <c r="G916" s="16">
        <v>120</v>
      </c>
      <c r="H916" s="11">
        <f t="shared" si="44"/>
        <v>2264.61538461538</v>
      </c>
      <c r="I916" s="19">
        <v>2649.6</v>
      </c>
      <c r="J916" s="1">
        <f t="shared" si="42"/>
        <v>2277.97028352</v>
      </c>
      <c r="K916" s="1">
        <f t="shared" si="43"/>
        <v>18.983085696</v>
      </c>
    </row>
    <row r="917" s="1" customFormat="1" hidden="1" customHeight="1" spans="1:11">
      <c r="A917" s="6" t="s">
        <v>11</v>
      </c>
      <c r="B917" s="6" t="s">
        <v>1494</v>
      </c>
      <c r="C917" s="15" t="s">
        <v>1495</v>
      </c>
      <c r="D917" s="15" t="s">
        <v>1496</v>
      </c>
      <c r="E917" s="15" t="s">
        <v>1156</v>
      </c>
      <c r="F917" s="15" t="s">
        <v>1494</v>
      </c>
      <c r="G917" s="16">
        <v>60</v>
      </c>
      <c r="H917" s="11">
        <f t="shared" si="44"/>
        <v>1278.97435897436</v>
      </c>
      <c r="I917" s="19">
        <v>1496.4</v>
      </c>
      <c r="J917" s="1">
        <f t="shared" si="42"/>
        <v>1286.51673168</v>
      </c>
      <c r="K917" s="1">
        <f t="shared" si="43"/>
        <v>21.441945528</v>
      </c>
    </row>
    <row r="918" s="1" customFormat="1" hidden="1" customHeight="1" spans="1:11">
      <c r="A918" s="6" t="s">
        <v>11</v>
      </c>
      <c r="B918" s="6" t="s">
        <v>99</v>
      </c>
      <c r="C918" s="15" t="s">
        <v>1495</v>
      </c>
      <c r="D918" s="15" t="s">
        <v>1497</v>
      </c>
      <c r="E918" s="15" t="s">
        <v>1498</v>
      </c>
      <c r="F918" s="15" t="s">
        <v>1499</v>
      </c>
      <c r="G918" s="16">
        <v>120</v>
      </c>
      <c r="H918" s="11">
        <f t="shared" si="44"/>
        <v>2264.61538461538</v>
      </c>
      <c r="I918" s="19">
        <v>2649.6</v>
      </c>
      <c r="J918" s="1">
        <f t="shared" si="42"/>
        <v>2277.97028352</v>
      </c>
      <c r="K918" s="1">
        <f t="shared" si="43"/>
        <v>18.983085696</v>
      </c>
    </row>
    <row r="919" s="1" customFormat="1" hidden="1" customHeight="1" spans="1:11">
      <c r="A919" s="6" t="s">
        <v>11</v>
      </c>
      <c r="B919" s="6" t="s">
        <v>1494</v>
      </c>
      <c r="C919" s="15" t="s">
        <v>1495</v>
      </c>
      <c r="D919" s="15" t="s">
        <v>1496</v>
      </c>
      <c r="E919" s="15" t="s">
        <v>1156</v>
      </c>
      <c r="F919" s="15" t="s">
        <v>1494</v>
      </c>
      <c r="G919" s="16">
        <v>240</v>
      </c>
      <c r="H919" s="11">
        <f t="shared" si="44"/>
        <v>5115.89743589744</v>
      </c>
      <c r="I919" s="19">
        <v>5985.6</v>
      </c>
      <c r="J919" s="1">
        <f t="shared" si="42"/>
        <v>5146.06692672</v>
      </c>
      <c r="K919" s="1">
        <f t="shared" si="43"/>
        <v>21.441945528</v>
      </c>
    </row>
    <row r="920" s="1" customFormat="1" hidden="1" customHeight="1" spans="1:11">
      <c r="A920" s="6" t="s">
        <v>11</v>
      </c>
      <c r="B920" s="6" t="s">
        <v>1494</v>
      </c>
      <c r="C920" s="15" t="s">
        <v>1495</v>
      </c>
      <c r="D920" s="15" t="s">
        <v>1496</v>
      </c>
      <c r="E920" s="15" t="s">
        <v>1156</v>
      </c>
      <c r="F920" s="15" t="s">
        <v>1494</v>
      </c>
      <c r="G920" s="16">
        <v>120</v>
      </c>
      <c r="H920" s="11">
        <f t="shared" si="44"/>
        <v>2557.94871794872</v>
      </c>
      <c r="I920" s="19">
        <v>2992.8</v>
      </c>
      <c r="J920" s="1">
        <f t="shared" si="42"/>
        <v>2573.03346336</v>
      </c>
      <c r="K920" s="1">
        <f t="shared" si="43"/>
        <v>21.441945528</v>
      </c>
    </row>
    <row r="921" s="1" customFormat="1" hidden="1" customHeight="1" spans="1:11">
      <c r="A921" s="6" t="s">
        <v>11</v>
      </c>
      <c r="B921" s="6" t="s">
        <v>1494</v>
      </c>
      <c r="C921" s="15" t="s">
        <v>1495</v>
      </c>
      <c r="D921" s="15" t="s">
        <v>1496</v>
      </c>
      <c r="E921" s="15" t="s">
        <v>1156</v>
      </c>
      <c r="F921" s="15" t="s">
        <v>1494</v>
      </c>
      <c r="G921" s="16">
        <v>60</v>
      </c>
      <c r="H921" s="11">
        <f t="shared" si="44"/>
        <v>1278.97435897436</v>
      </c>
      <c r="I921" s="19">
        <v>1496.4</v>
      </c>
      <c r="J921" s="1">
        <f t="shared" si="42"/>
        <v>1286.51673168</v>
      </c>
      <c r="K921" s="1">
        <f t="shared" si="43"/>
        <v>21.441945528</v>
      </c>
    </row>
    <row r="922" s="1" customFormat="1" hidden="1" customHeight="1" spans="1:11">
      <c r="A922" s="6" t="s">
        <v>11</v>
      </c>
      <c r="B922" s="6" t="s">
        <v>264</v>
      </c>
      <c r="C922" s="15" t="s">
        <v>1495</v>
      </c>
      <c r="D922" s="15" t="s">
        <v>450</v>
      </c>
      <c r="E922" s="15" t="s">
        <v>1500</v>
      </c>
      <c r="F922" s="15" t="s">
        <v>452</v>
      </c>
      <c r="G922" s="16">
        <v>200</v>
      </c>
      <c r="H922" s="11">
        <f t="shared" si="44"/>
        <v>8714.52991452992</v>
      </c>
      <c r="I922" s="19">
        <v>10196</v>
      </c>
      <c r="J922" s="1">
        <f t="shared" si="42"/>
        <v>8765.9212752</v>
      </c>
      <c r="K922" s="1">
        <f t="shared" si="43"/>
        <v>43.829606376</v>
      </c>
    </row>
    <row r="923" s="1" customFormat="1" hidden="1" customHeight="1" spans="1:11">
      <c r="A923" s="6" t="s">
        <v>11</v>
      </c>
      <c r="B923" s="6" t="s">
        <v>1030</v>
      </c>
      <c r="C923" s="15" t="s">
        <v>1495</v>
      </c>
      <c r="D923" s="15" t="s">
        <v>1501</v>
      </c>
      <c r="E923" s="15" t="s">
        <v>1502</v>
      </c>
      <c r="F923" s="15" t="s">
        <v>884</v>
      </c>
      <c r="G923" s="16">
        <v>500</v>
      </c>
      <c r="H923" s="11">
        <f t="shared" si="44"/>
        <v>18991.452991453</v>
      </c>
      <c r="I923" s="19">
        <v>22220</v>
      </c>
      <c r="J923" s="1">
        <f t="shared" si="42"/>
        <v>19103.449464</v>
      </c>
      <c r="K923" s="1">
        <f t="shared" si="43"/>
        <v>38.206898928</v>
      </c>
    </row>
    <row r="924" s="1" customFormat="1" hidden="1" customHeight="1" spans="1:11">
      <c r="A924" s="6" t="s">
        <v>11</v>
      </c>
      <c r="B924" s="6" t="s">
        <v>473</v>
      </c>
      <c r="C924" s="15" t="s">
        <v>1495</v>
      </c>
      <c r="D924" s="15" t="s">
        <v>1503</v>
      </c>
      <c r="E924" s="15" t="s">
        <v>1504</v>
      </c>
      <c r="F924" s="15" t="s">
        <v>1212</v>
      </c>
      <c r="G924" s="16">
        <v>240</v>
      </c>
      <c r="H924" s="11">
        <f t="shared" si="44"/>
        <v>20779.4871794872</v>
      </c>
      <c r="I924" s="19">
        <v>24312</v>
      </c>
      <c r="J924" s="1">
        <f t="shared" si="42"/>
        <v>20902.0280544</v>
      </c>
      <c r="K924" s="1">
        <f t="shared" si="43"/>
        <v>87.09178356</v>
      </c>
    </row>
    <row r="925" s="1" customFormat="1" hidden="1" customHeight="1" spans="1:11">
      <c r="A925" s="6" t="s">
        <v>11</v>
      </c>
      <c r="B925" s="6" t="s">
        <v>860</v>
      </c>
      <c r="C925" s="15" t="s">
        <v>1495</v>
      </c>
      <c r="D925" s="15" t="s">
        <v>1292</v>
      </c>
      <c r="E925" s="15" t="s">
        <v>1505</v>
      </c>
      <c r="F925" s="15" t="s">
        <v>12</v>
      </c>
      <c r="G925" s="16">
        <v>1200</v>
      </c>
      <c r="H925" s="11">
        <f t="shared" si="44"/>
        <v>21548.7179487179</v>
      </c>
      <c r="I925" s="19">
        <v>25212</v>
      </c>
      <c r="J925" s="1">
        <f t="shared" si="42"/>
        <v>21675.7951344</v>
      </c>
      <c r="K925" s="1">
        <f t="shared" si="43"/>
        <v>18.063162612</v>
      </c>
    </row>
    <row r="926" s="1" customFormat="1" hidden="1" customHeight="1" spans="1:11">
      <c r="A926" s="6" t="s">
        <v>11</v>
      </c>
      <c r="B926" s="6" t="s">
        <v>1454</v>
      </c>
      <c r="C926" s="15" t="s">
        <v>1495</v>
      </c>
      <c r="D926" s="15" t="s">
        <v>1455</v>
      </c>
      <c r="E926" s="15" t="s">
        <v>1293</v>
      </c>
      <c r="F926" s="15" t="s">
        <v>1456</v>
      </c>
      <c r="G926" s="16">
        <v>30</v>
      </c>
      <c r="H926" s="11">
        <f t="shared" si="44"/>
        <v>860.769230769231</v>
      </c>
      <c r="I926" s="19">
        <v>1007.1</v>
      </c>
      <c r="J926" s="1">
        <f t="shared" si="42"/>
        <v>865.84536252</v>
      </c>
      <c r="K926" s="1">
        <f t="shared" si="43"/>
        <v>28.861512084</v>
      </c>
    </row>
    <row r="927" s="1" customFormat="1" hidden="1" customHeight="1" spans="1:11">
      <c r="A927" s="6" t="s">
        <v>11</v>
      </c>
      <c r="B927" s="6" t="s">
        <v>860</v>
      </c>
      <c r="C927" s="15" t="s">
        <v>1495</v>
      </c>
      <c r="D927" s="15" t="s">
        <v>1506</v>
      </c>
      <c r="E927" s="15" t="s">
        <v>1507</v>
      </c>
      <c r="F927" s="15" t="s">
        <v>1175</v>
      </c>
      <c r="G927" s="16">
        <v>200</v>
      </c>
      <c r="H927" s="11">
        <f t="shared" si="44"/>
        <v>2986.32478632479</v>
      </c>
      <c r="I927" s="19">
        <v>3494</v>
      </c>
      <c r="J927" s="1">
        <f t="shared" si="42"/>
        <v>3003.9357528</v>
      </c>
      <c r="K927" s="1">
        <f t="shared" si="43"/>
        <v>15.019678764</v>
      </c>
    </row>
    <row r="928" s="1" customFormat="1" hidden="1" customHeight="1" spans="1:11">
      <c r="A928" s="6" t="s">
        <v>11</v>
      </c>
      <c r="B928" s="6" t="s">
        <v>473</v>
      </c>
      <c r="C928" s="15" t="s">
        <v>1495</v>
      </c>
      <c r="D928" s="15" t="s">
        <v>474</v>
      </c>
      <c r="E928" s="15" t="s">
        <v>475</v>
      </c>
      <c r="F928" s="15" t="s">
        <v>476</v>
      </c>
      <c r="G928" s="16">
        <v>200</v>
      </c>
      <c r="H928" s="11">
        <f t="shared" si="44"/>
        <v>4902.5641025641</v>
      </c>
      <c r="I928" s="19">
        <v>5736</v>
      </c>
      <c r="J928" s="1">
        <f t="shared" si="42"/>
        <v>4931.4755232</v>
      </c>
      <c r="K928" s="1">
        <f t="shared" si="43"/>
        <v>24.657377616</v>
      </c>
    </row>
    <row r="929" s="1" customFormat="1" hidden="1" customHeight="1" spans="1:11">
      <c r="A929" s="6" t="s">
        <v>11</v>
      </c>
      <c r="B929" s="6" t="s">
        <v>197</v>
      </c>
      <c r="C929" s="15" t="s">
        <v>1495</v>
      </c>
      <c r="D929" s="15" t="s">
        <v>198</v>
      </c>
      <c r="E929" s="15" t="s">
        <v>1508</v>
      </c>
      <c r="F929" s="15" t="s">
        <v>200</v>
      </c>
      <c r="G929" s="16">
        <v>200</v>
      </c>
      <c r="H929" s="11">
        <f t="shared" si="44"/>
        <v>6220.51282051282</v>
      </c>
      <c r="I929" s="19">
        <v>7278</v>
      </c>
      <c r="J929" s="1">
        <f t="shared" si="42"/>
        <v>6257.1964536</v>
      </c>
      <c r="K929" s="1">
        <f t="shared" si="43"/>
        <v>31.285982268</v>
      </c>
    </row>
    <row r="930" s="1" customFormat="1" hidden="1" customHeight="1" spans="1:11">
      <c r="A930" s="6" t="s">
        <v>11</v>
      </c>
      <c r="B930" s="6" t="s">
        <v>264</v>
      </c>
      <c r="C930" s="15" t="s">
        <v>1495</v>
      </c>
      <c r="D930" s="15" t="s">
        <v>450</v>
      </c>
      <c r="E930" s="15" t="s">
        <v>1500</v>
      </c>
      <c r="F930" s="15" t="s">
        <v>452</v>
      </c>
      <c r="G930" s="16">
        <v>400</v>
      </c>
      <c r="H930" s="11">
        <f t="shared" si="44"/>
        <v>17429.0598290598</v>
      </c>
      <c r="I930" s="19">
        <v>20392</v>
      </c>
      <c r="J930" s="1">
        <f t="shared" si="42"/>
        <v>17531.8425504</v>
      </c>
      <c r="K930" s="1">
        <f t="shared" si="43"/>
        <v>43.829606376</v>
      </c>
    </row>
    <row r="931" s="1" customFormat="1" hidden="1" customHeight="1" spans="1:11">
      <c r="A931" s="6" t="s">
        <v>11</v>
      </c>
      <c r="B931" s="6" t="s">
        <v>264</v>
      </c>
      <c r="C931" s="15" t="s">
        <v>1495</v>
      </c>
      <c r="D931" s="15" t="s">
        <v>1509</v>
      </c>
      <c r="E931" s="15" t="s">
        <v>1510</v>
      </c>
      <c r="F931" s="15" t="s">
        <v>452</v>
      </c>
      <c r="G931" s="16">
        <v>200</v>
      </c>
      <c r="H931" s="11">
        <f t="shared" si="44"/>
        <v>14104.2735042735</v>
      </c>
      <c r="I931" s="19">
        <v>16502</v>
      </c>
      <c r="J931" s="1">
        <f t="shared" si="42"/>
        <v>14187.4492824</v>
      </c>
      <c r="K931" s="1">
        <f t="shared" si="43"/>
        <v>70.937246412</v>
      </c>
    </row>
    <row r="932" s="1" customFormat="1" hidden="1" customHeight="1" spans="1:11">
      <c r="A932" s="6" t="s">
        <v>11</v>
      </c>
      <c r="B932" s="6" t="s">
        <v>264</v>
      </c>
      <c r="C932" s="15" t="s">
        <v>1495</v>
      </c>
      <c r="D932" s="15" t="s">
        <v>1511</v>
      </c>
      <c r="E932" s="15" t="s">
        <v>1512</v>
      </c>
      <c r="F932" s="15" t="s">
        <v>1513</v>
      </c>
      <c r="G932" s="16">
        <v>300</v>
      </c>
      <c r="H932" s="11">
        <f t="shared" si="44"/>
        <v>18830.7692307692</v>
      </c>
      <c r="I932" s="19">
        <v>22032</v>
      </c>
      <c r="J932" s="1">
        <f t="shared" si="42"/>
        <v>18941.8181184</v>
      </c>
      <c r="K932" s="1">
        <f t="shared" si="43"/>
        <v>63.139393728</v>
      </c>
    </row>
    <row r="933" s="1" customFormat="1" hidden="1" customHeight="1" spans="1:11">
      <c r="A933" s="6" t="s">
        <v>11</v>
      </c>
      <c r="B933" s="6" t="s">
        <v>264</v>
      </c>
      <c r="C933" s="15" t="s">
        <v>1495</v>
      </c>
      <c r="D933" s="15" t="s">
        <v>1509</v>
      </c>
      <c r="E933" s="15" t="s">
        <v>1510</v>
      </c>
      <c r="F933" s="15" t="s">
        <v>452</v>
      </c>
      <c r="G933" s="16">
        <v>600</v>
      </c>
      <c r="H933" s="11">
        <f t="shared" si="44"/>
        <v>42312.8205128205</v>
      </c>
      <c r="I933" s="19">
        <v>49506</v>
      </c>
      <c r="J933" s="1">
        <f t="shared" si="42"/>
        <v>42562.3478472</v>
      </c>
      <c r="K933" s="1">
        <f t="shared" si="43"/>
        <v>70.937246412</v>
      </c>
    </row>
    <row r="934" s="1" customFormat="1" hidden="1" customHeight="1" spans="1:11">
      <c r="A934" s="6" t="s">
        <v>11</v>
      </c>
      <c r="B934" s="6" t="s">
        <v>1514</v>
      </c>
      <c r="C934" s="15" t="s">
        <v>1495</v>
      </c>
      <c r="D934" s="15" t="s">
        <v>1515</v>
      </c>
      <c r="E934" s="15" t="s">
        <v>1516</v>
      </c>
      <c r="F934" s="15" t="s">
        <v>1517</v>
      </c>
      <c r="G934" s="16">
        <v>180</v>
      </c>
      <c r="H934" s="11">
        <f t="shared" si="44"/>
        <v>10092.3076923077</v>
      </c>
      <c r="I934" s="19">
        <v>11808</v>
      </c>
      <c r="J934" s="1">
        <f t="shared" si="42"/>
        <v>10151.8240896</v>
      </c>
      <c r="K934" s="1">
        <f t="shared" si="43"/>
        <v>56.39902272</v>
      </c>
    </row>
    <row r="935" s="1" customFormat="1" hidden="1" customHeight="1" spans="1:11">
      <c r="A935" s="6" t="s">
        <v>11</v>
      </c>
      <c r="B935" s="6" t="s">
        <v>1454</v>
      </c>
      <c r="C935" s="15" t="s">
        <v>1495</v>
      </c>
      <c r="D935" s="15" t="s">
        <v>1455</v>
      </c>
      <c r="E935" s="15" t="s">
        <v>1293</v>
      </c>
      <c r="F935" s="15" t="s">
        <v>1456</v>
      </c>
      <c r="G935" s="16">
        <v>600</v>
      </c>
      <c r="H935" s="11">
        <f t="shared" si="44"/>
        <v>17215.3846153846</v>
      </c>
      <c r="I935" s="19">
        <v>20142</v>
      </c>
      <c r="J935" s="1">
        <f t="shared" si="42"/>
        <v>17316.9072504</v>
      </c>
      <c r="K935" s="1">
        <f t="shared" si="43"/>
        <v>28.861512084</v>
      </c>
    </row>
    <row r="936" s="1" customFormat="1" hidden="1" customHeight="1" spans="1:11">
      <c r="A936" s="6" t="s">
        <v>11</v>
      </c>
      <c r="B936" s="6" t="s">
        <v>1518</v>
      </c>
      <c r="C936" s="15" t="s">
        <v>1495</v>
      </c>
      <c r="D936" s="15" t="s">
        <v>1519</v>
      </c>
      <c r="E936" s="15" t="s">
        <v>1520</v>
      </c>
      <c r="F936" s="15" t="s">
        <v>1521</v>
      </c>
      <c r="G936" s="16">
        <v>360</v>
      </c>
      <c r="H936" s="11">
        <f t="shared" si="44"/>
        <v>31600</v>
      </c>
      <c r="I936" s="19">
        <v>36972</v>
      </c>
      <c r="J936" s="1">
        <f t="shared" si="42"/>
        <v>31786.3516464</v>
      </c>
      <c r="K936" s="1">
        <f t="shared" si="43"/>
        <v>88.29542124</v>
      </c>
    </row>
    <row r="937" s="1" customFormat="1" hidden="1" customHeight="1" spans="1:11">
      <c r="A937" s="6" t="s">
        <v>11</v>
      </c>
      <c r="B937" s="6" t="s">
        <v>473</v>
      </c>
      <c r="C937" s="15" t="s">
        <v>1495</v>
      </c>
      <c r="D937" s="15" t="s">
        <v>1522</v>
      </c>
      <c r="E937" s="15" t="s">
        <v>1523</v>
      </c>
      <c r="F937" s="15" t="s">
        <v>1524</v>
      </c>
      <c r="G937" s="16">
        <v>600</v>
      </c>
      <c r="H937" s="11">
        <f t="shared" si="44"/>
        <v>32717.9487179487</v>
      </c>
      <c r="I937" s="19">
        <v>38280</v>
      </c>
      <c r="J937" s="1">
        <f t="shared" si="42"/>
        <v>32910.893136</v>
      </c>
      <c r="K937" s="1">
        <f t="shared" si="43"/>
        <v>54.85148856</v>
      </c>
    </row>
    <row r="938" s="1" customFormat="1" hidden="1" customHeight="1" spans="1:11">
      <c r="A938" s="6" t="s">
        <v>11</v>
      </c>
      <c r="B938" s="6" t="s">
        <v>1454</v>
      </c>
      <c r="C938" s="15" t="s">
        <v>1495</v>
      </c>
      <c r="D938" s="15" t="s">
        <v>1455</v>
      </c>
      <c r="E938" s="15" t="s">
        <v>1293</v>
      </c>
      <c r="F938" s="15" t="s">
        <v>1456</v>
      </c>
      <c r="G938" s="16">
        <v>1200</v>
      </c>
      <c r="H938" s="11">
        <f t="shared" si="44"/>
        <v>21548.7179487179</v>
      </c>
      <c r="I938" s="19">
        <v>25212</v>
      </c>
      <c r="J938" s="1">
        <f t="shared" si="42"/>
        <v>21675.7951344</v>
      </c>
      <c r="K938" s="1">
        <f t="shared" si="43"/>
        <v>18.063162612</v>
      </c>
    </row>
    <row r="939" s="1" customFormat="1" hidden="1" customHeight="1" spans="1:11">
      <c r="A939" s="6" t="s">
        <v>11</v>
      </c>
      <c r="B939" s="6" t="s">
        <v>860</v>
      </c>
      <c r="C939" s="15" t="s">
        <v>1495</v>
      </c>
      <c r="D939" s="15" t="s">
        <v>1506</v>
      </c>
      <c r="E939" s="15" t="s">
        <v>1507</v>
      </c>
      <c r="F939" s="15" t="s">
        <v>1175</v>
      </c>
      <c r="G939" s="16">
        <v>200</v>
      </c>
      <c r="H939" s="11">
        <f t="shared" si="44"/>
        <v>3268.37606837607</v>
      </c>
      <c r="I939" s="19">
        <v>3824</v>
      </c>
      <c r="J939" s="1">
        <f t="shared" si="42"/>
        <v>3287.6503488</v>
      </c>
      <c r="K939" s="1">
        <f t="shared" si="43"/>
        <v>16.438251744</v>
      </c>
    </row>
    <row r="940" s="1" customFormat="1" hidden="1" customHeight="1" spans="1:11">
      <c r="A940" s="6" t="s">
        <v>11</v>
      </c>
      <c r="B940" s="6" t="s">
        <v>473</v>
      </c>
      <c r="C940" s="15" t="s">
        <v>1495</v>
      </c>
      <c r="D940" s="15" t="s">
        <v>1525</v>
      </c>
      <c r="E940" s="15" t="s">
        <v>1526</v>
      </c>
      <c r="F940" s="15" t="s">
        <v>1527</v>
      </c>
      <c r="G940" s="16">
        <v>100</v>
      </c>
      <c r="H940" s="11">
        <f t="shared" si="44"/>
        <v>5982.90598290598</v>
      </c>
      <c r="I940" s="19">
        <v>7000</v>
      </c>
      <c r="J940" s="1">
        <f t="shared" si="42"/>
        <v>6018.1884</v>
      </c>
      <c r="K940" s="1">
        <f t="shared" si="43"/>
        <v>60.181884</v>
      </c>
    </row>
    <row r="941" s="1" customFormat="1" hidden="1" customHeight="1" spans="1:11">
      <c r="A941" s="6" t="s">
        <v>11</v>
      </c>
      <c r="B941" s="6" t="s">
        <v>860</v>
      </c>
      <c r="C941" s="15" t="s">
        <v>1495</v>
      </c>
      <c r="D941" s="15" t="s">
        <v>1528</v>
      </c>
      <c r="E941" s="15" t="s">
        <v>1529</v>
      </c>
      <c r="F941" s="15" t="s">
        <v>76</v>
      </c>
      <c r="G941" s="16">
        <v>120</v>
      </c>
      <c r="H941" s="11">
        <f t="shared" si="44"/>
        <v>3394.87179487179</v>
      </c>
      <c r="I941" s="19">
        <v>3972</v>
      </c>
      <c r="J941" s="1">
        <f t="shared" si="42"/>
        <v>3414.8920464</v>
      </c>
      <c r="K941" s="1">
        <f t="shared" si="43"/>
        <v>28.45743372</v>
      </c>
    </row>
    <row r="942" s="1" customFormat="1" hidden="1" customHeight="1" spans="1:11">
      <c r="A942" s="6" t="s">
        <v>11</v>
      </c>
      <c r="B942" s="6" t="s">
        <v>197</v>
      </c>
      <c r="C942" s="15" t="s">
        <v>1495</v>
      </c>
      <c r="D942" s="15" t="s">
        <v>198</v>
      </c>
      <c r="E942" s="15" t="s">
        <v>1508</v>
      </c>
      <c r="F942" s="15" t="s">
        <v>200</v>
      </c>
      <c r="G942" s="16">
        <v>200</v>
      </c>
      <c r="H942" s="11">
        <f t="shared" si="44"/>
        <v>6220.51282051282</v>
      </c>
      <c r="I942" s="19">
        <v>7278</v>
      </c>
      <c r="J942" s="1">
        <f t="shared" si="42"/>
        <v>6257.1964536</v>
      </c>
      <c r="K942" s="1">
        <f t="shared" si="43"/>
        <v>31.285982268</v>
      </c>
    </row>
    <row r="943" s="1" customFormat="1" hidden="1" customHeight="1" spans="1:11">
      <c r="A943" s="6" t="s">
        <v>11</v>
      </c>
      <c r="B943" s="6" t="s">
        <v>860</v>
      </c>
      <c r="C943" s="15" t="s">
        <v>1495</v>
      </c>
      <c r="D943" s="15" t="s">
        <v>1530</v>
      </c>
      <c r="E943" s="15" t="s">
        <v>1531</v>
      </c>
      <c r="F943" s="15" t="s">
        <v>848</v>
      </c>
      <c r="G943" s="16">
        <v>1000</v>
      </c>
      <c r="H943" s="11">
        <f t="shared" si="44"/>
        <v>13957.264957265</v>
      </c>
      <c r="I943" s="19">
        <v>16330</v>
      </c>
      <c r="J943" s="1">
        <f t="shared" si="42"/>
        <v>14039.573796</v>
      </c>
      <c r="K943" s="1">
        <f t="shared" si="43"/>
        <v>14.039573796</v>
      </c>
    </row>
    <row r="944" s="1" customFormat="1" hidden="1" customHeight="1" spans="1:11">
      <c r="A944" s="6" t="s">
        <v>11</v>
      </c>
      <c r="B944" s="6" t="s">
        <v>264</v>
      </c>
      <c r="C944" s="15" t="s">
        <v>1495</v>
      </c>
      <c r="D944" s="15" t="s">
        <v>1509</v>
      </c>
      <c r="E944" s="15" t="s">
        <v>1510</v>
      </c>
      <c r="F944" s="15" t="s">
        <v>452</v>
      </c>
      <c r="G944" s="16">
        <v>200</v>
      </c>
      <c r="H944" s="11">
        <f t="shared" si="44"/>
        <v>14104.2735042735</v>
      </c>
      <c r="I944" s="19">
        <v>16502</v>
      </c>
      <c r="J944" s="1">
        <f t="shared" si="42"/>
        <v>14187.4492824</v>
      </c>
      <c r="K944" s="1">
        <f t="shared" si="43"/>
        <v>70.937246412</v>
      </c>
    </row>
    <row r="945" s="1" customFormat="1" hidden="1" customHeight="1" spans="1:11">
      <c r="A945" s="6" t="s">
        <v>11</v>
      </c>
      <c r="B945" s="6" t="s">
        <v>264</v>
      </c>
      <c r="C945" s="15" t="s">
        <v>1495</v>
      </c>
      <c r="D945" s="15" t="s">
        <v>1511</v>
      </c>
      <c r="E945" s="15" t="s">
        <v>1512</v>
      </c>
      <c r="F945" s="15" t="s">
        <v>1513</v>
      </c>
      <c r="G945" s="16">
        <v>150</v>
      </c>
      <c r="H945" s="11">
        <f t="shared" si="44"/>
        <v>9415.38461538462</v>
      </c>
      <c r="I945" s="19">
        <v>11016</v>
      </c>
      <c r="J945" s="1">
        <f t="shared" si="42"/>
        <v>9470.9090592</v>
      </c>
      <c r="K945" s="1">
        <f t="shared" si="43"/>
        <v>63.139393728</v>
      </c>
    </row>
    <row r="946" s="1" customFormat="1" hidden="1" customHeight="1" spans="1:11">
      <c r="A946" s="6" t="s">
        <v>11</v>
      </c>
      <c r="B946" s="6" t="s">
        <v>473</v>
      </c>
      <c r="C946" s="15" t="s">
        <v>1495</v>
      </c>
      <c r="D946" s="15" t="s">
        <v>1522</v>
      </c>
      <c r="E946" s="15" t="s">
        <v>1523</v>
      </c>
      <c r="F946" s="15" t="s">
        <v>1524</v>
      </c>
      <c r="G946" s="16">
        <v>1200</v>
      </c>
      <c r="H946" s="11">
        <f t="shared" si="44"/>
        <v>61538.4615384615</v>
      </c>
      <c r="I946" s="19">
        <v>72000</v>
      </c>
      <c r="J946" s="1">
        <f t="shared" si="42"/>
        <v>61901.3664</v>
      </c>
      <c r="K946" s="1">
        <f t="shared" si="43"/>
        <v>51.584472</v>
      </c>
    </row>
    <row r="947" s="1" customFormat="1" hidden="1" customHeight="1" spans="1:11">
      <c r="A947" s="6" t="s">
        <v>11</v>
      </c>
      <c r="B947" s="6" t="s">
        <v>860</v>
      </c>
      <c r="C947" s="15" t="s">
        <v>1495</v>
      </c>
      <c r="D947" s="15" t="s">
        <v>1292</v>
      </c>
      <c r="E947" s="15" t="s">
        <v>1532</v>
      </c>
      <c r="F947" s="15" t="s">
        <v>12</v>
      </c>
      <c r="G947" s="16">
        <v>2400</v>
      </c>
      <c r="H947" s="11">
        <f t="shared" si="44"/>
        <v>43097.4358974359</v>
      </c>
      <c r="I947" s="19">
        <v>50424</v>
      </c>
      <c r="J947" s="1">
        <f t="shared" si="42"/>
        <v>43351.5902688</v>
      </c>
      <c r="K947" s="1">
        <f t="shared" si="43"/>
        <v>18.063162612</v>
      </c>
    </row>
    <row r="948" s="1" customFormat="1" hidden="1" customHeight="1" spans="1:11">
      <c r="A948" s="6" t="s">
        <v>11</v>
      </c>
      <c r="B948" s="6" t="s">
        <v>860</v>
      </c>
      <c r="C948" s="15" t="s">
        <v>1495</v>
      </c>
      <c r="D948" s="15" t="s">
        <v>1506</v>
      </c>
      <c r="E948" s="15" t="s">
        <v>1507</v>
      </c>
      <c r="F948" s="15" t="s">
        <v>1175</v>
      </c>
      <c r="G948" s="16">
        <v>200</v>
      </c>
      <c r="H948" s="11">
        <f t="shared" si="44"/>
        <v>2986.32478632479</v>
      </c>
      <c r="I948" s="19">
        <v>3494</v>
      </c>
      <c r="J948" s="1">
        <f t="shared" si="42"/>
        <v>3003.9357528</v>
      </c>
      <c r="K948" s="1">
        <f t="shared" si="43"/>
        <v>15.019678764</v>
      </c>
    </row>
    <row r="949" s="1" customFormat="1" hidden="1" customHeight="1" spans="1:11">
      <c r="A949" s="6" t="s">
        <v>11</v>
      </c>
      <c r="B949" s="6" t="s">
        <v>1030</v>
      </c>
      <c r="C949" s="15" t="s">
        <v>1495</v>
      </c>
      <c r="D949" s="15" t="s">
        <v>1501</v>
      </c>
      <c r="E949" s="15" t="s">
        <v>1502</v>
      </c>
      <c r="F949" s="15" t="s">
        <v>884</v>
      </c>
      <c r="G949" s="16">
        <v>500</v>
      </c>
      <c r="H949" s="11">
        <f t="shared" si="44"/>
        <v>18991.452991453</v>
      </c>
      <c r="I949" s="19">
        <v>22220</v>
      </c>
      <c r="J949" s="1">
        <f t="shared" si="42"/>
        <v>19103.449464</v>
      </c>
      <c r="K949" s="1">
        <f t="shared" si="43"/>
        <v>38.206898928</v>
      </c>
    </row>
    <row r="950" s="1" customFormat="1" hidden="1" customHeight="1" spans="1:11">
      <c r="A950" s="6" t="s">
        <v>11</v>
      </c>
      <c r="B950" s="6" t="s">
        <v>1076</v>
      </c>
      <c r="C950" s="15" t="s">
        <v>1495</v>
      </c>
      <c r="D950" s="15" t="s">
        <v>1533</v>
      </c>
      <c r="E950" s="15" t="s">
        <v>1534</v>
      </c>
      <c r="F950" s="15" t="s">
        <v>1535</v>
      </c>
      <c r="G950" s="16">
        <v>30</v>
      </c>
      <c r="H950" s="11">
        <f t="shared" si="44"/>
        <v>251.282051282051</v>
      </c>
      <c r="I950" s="19">
        <v>294</v>
      </c>
      <c r="J950" s="1">
        <f t="shared" si="42"/>
        <v>252.7639128</v>
      </c>
      <c r="K950" s="1">
        <f t="shared" si="43"/>
        <v>8.42546376</v>
      </c>
    </row>
    <row r="951" s="1" customFormat="1" hidden="1" customHeight="1" spans="1:11">
      <c r="A951" s="6" t="s">
        <v>11</v>
      </c>
      <c r="B951" s="6" t="s">
        <v>1514</v>
      </c>
      <c r="C951" s="15" t="s">
        <v>1495</v>
      </c>
      <c r="D951" s="15" t="s">
        <v>1536</v>
      </c>
      <c r="E951" s="15" t="s">
        <v>1537</v>
      </c>
      <c r="F951" s="15" t="s">
        <v>1517</v>
      </c>
      <c r="G951" s="16">
        <v>180</v>
      </c>
      <c r="H951" s="11">
        <f t="shared" si="44"/>
        <v>9583.07692307692</v>
      </c>
      <c r="I951" s="19">
        <v>11212.2</v>
      </c>
      <c r="J951" s="1">
        <f t="shared" si="42"/>
        <v>9639.59028264</v>
      </c>
      <c r="K951" s="1">
        <f t="shared" si="43"/>
        <v>53.553279348</v>
      </c>
    </row>
    <row r="952" s="1" customFormat="1" hidden="1" customHeight="1" spans="1:11">
      <c r="A952" s="6" t="s">
        <v>11</v>
      </c>
      <c r="B952" s="6" t="s">
        <v>473</v>
      </c>
      <c r="C952" s="15" t="s">
        <v>1495</v>
      </c>
      <c r="D952" s="15" t="s">
        <v>474</v>
      </c>
      <c r="E952" s="15" t="s">
        <v>475</v>
      </c>
      <c r="F952" s="15" t="s">
        <v>476</v>
      </c>
      <c r="G952" s="16">
        <v>200</v>
      </c>
      <c r="H952" s="11">
        <f t="shared" si="44"/>
        <v>4902.5641025641</v>
      </c>
      <c r="I952" s="19">
        <v>5736</v>
      </c>
      <c r="J952" s="1">
        <f t="shared" si="42"/>
        <v>4931.4755232</v>
      </c>
      <c r="K952" s="1">
        <f t="shared" si="43"/>
        <v>24.657377616</v>
      </c>
    </row>
    <row r="953" s="1" customFormat="1" hidden="1" customHeight="1" spans="1:11">
      <c r="A953" s="6" t="s">
        <v>11</v>
      </c>
      <c r="B953" s="6" t="s">
        <v>860</v>
      </c>
      <c r="C953" s="15" t="s">
        <v>1495</v>
      </c>
      <c r="D953" s="15" t="s">
        <v>1538</v>
      </c>
      <c r="E953" s="15" t="s">
        <v>1539</v>
      </c>
      <c r="F953" s="15" t="s">
        <v>1200</v>
      </c>
      <c r="G953" s="16">
        <v>80</v>
      </c>
      <c r="H953" s="11">
        <f t="shared" si="44"/>
        <v>2263.24786324786</v>
      </c>
      <c r="I953" s="19">
        <v>2648</v>
      </c>
      <c r="J953" s="1">
        <f t="shared" si="42"/>
        <v>2276.5946976</v>
      </c>
      <c r="K953" s="1">
        <f t="shared" si="43"/>
        <v>28.45743372</v>
      </c>
    </row>
    <row r="954" s="1" customFormat="1" hidden="1" customHeight="1" spans="1:11">
      <c r="A954" s="6" t="s">
        <v>11</v>
      </c>
      <c r="B954" s="6" t="s">
        <v>197</v>
      </c>
      <c r="C954" s="15" t="s">
        <v>1495</v>
      </c>
      <c r="D954" s="15" t="s">
        <v>198</v>
      </c>
      <c r="E954" s="15" t="s">
        <v>1508</v>
      </c>
      <c r="F954" s="15" t="s">
        <v>200</v>
      </c>
      <c r="G954" s="16">
        <v>200</v>
      </c>
      <c r="H954" s="11">
        <f t="shared" si="44"/>
        <v>6220.51282051282</v>
      </c>
      <c r="I954" s="19">
        <v>7278</v>
      </c>
      <c r="J954" s="1">
        <f t="shared" si="42"/>
        <v>6257.1964536</v>
      </c>
      <c r="K954" s="1">
        <f t="shared" si="43"/>
        <v>31.285982268</v>
      </c>
    </row>
    <row r="955" s="1" customFormat="1" hidden="1" customHeight="1" spans="1:11">
      <c r="A955" s="6" t="s">
        <v>11</v>
      </c>
      <c r="B955" s="6" t="s">
        <v>1514</v>
      </c>
      <c r="C955" s="15" t="s">
        <v>1495</v>
      </c>
      <c r="D955" s="15" t="s">
        <v>1515</v>
      </c>
      <c r="E955" s="15" t="s">
        <v>1516</v>
      </c>
      <c r="F955" s="15" t="s">
        <v>1517</v>
      </c>
      <c r="G955" s="16">
        <v>180</v>
      </c>
      <c r="H955" s="11">
        <f t="shared" si="44"/>
        <v>10092.3076923077</v>
      </c>
      <c r="I955" s="19">
        <v>11808</v>
      </c>
      <c r="J955" s="1">
        <f t="shared" si="42"/>
        <v>10151.8240896</v>
      </c>
      <c r="K955" s="1">
        <f t="shared" si="43"/>
        <v>56.39902272</v>
      </c>
    </row>
    <row r="956" s="1" customFormat="1" hidden="1" customHeight="1" spans="1:11">
      <c r="A956" s="6" t="s">
        <v>11</v>
      </c>
      <c r="B956" s="6" t="s">
        <v>264</v>
      </c>
      <c r="C956" s="15" t="s">
        <v>1495</v>
      </c>
      <c r="D956" s="15" t="s">
        <v>450</v>
      </c>
      <c r="E956" s="15" t="s">
        <v>451</v>
      </c>
      <c r="F956" s="15" t="s">
        <v>452</v>
      </c>
      <c r="G956" s="16">
        <v>80</v>
      </c>
      <c r="H956" s="11">
        <f t="shared" si="44"/>
        <v>3485.81196581197</v>
      </c>
      <c r="I956" s="19">
        <v>4078.4</v>
      </c>
      <c r="J956" s="1">
        <f t="shared" si="42"/>
        <v>3506.36851008</v>
      </c>
      <c r="K956" s="1">
        <f t="shared" si="43"/>
        <v>43.829606376</v>
      </c>
    </row>
    <row r="957" s="1" customFormat="1" hidden="1" customHeight="1" spans="1:11">
      <c r="A957" s="6" t="s">
        <v>11</v>
      </c>
      <c r="B957" s="6" t="s">
        <v>1454</v>
      </c>
      <c r="C957" s="15" t="s">
        <v>1495</v>
      </c>
      <c r="D957" s="15" t="s">
        <v>1455</v>
      </c>
      <c r="E957" s="15" t="s">
        <v>1540</v>
      </c>
      <c r="F957" s="15" t="s">
        <v>1541</v>
      </c>
      <c r="G957" s="16">
        <v>1500</v>
      </c>
      <c r="H957" s="11">
        <f t="shared" si="44"/>
        <v>43038.4615384615</v>
      </c>
      <c r="I957" s="19">
        <v>50355</v>
      </c>
      <c r="J957" s="1">
        <f t="shared" si="42"/>
        <v>43292.268126</v>
      </c>
      <c r="K957" s="1">
        <f t="shared" si="43"/>
        <v>28.861512084</v>
      </c>
    </row>
    <row r="958" s="1" customFormat="1" hidden="1" customHeight="1" spans="1:11">
      <c r="A958" s="6" t="s">
        <v>11</v>
      </c>
      <c r="B958" s="6" t="s">
        <v>1542</v>
      </c>
      <c r="C958" s="15" t="s">
        <v>1495</v>
      </c>
      <c r="D958" s="15" t="s">
        <v>1543</v>
      </c>
      <c r="E958" s="15" t="s">
        <v>1544</v>
      </c>
      <c r="F958" s="15" t="s">
        <v>1545</v>
      </c>
      <c r="G958" s="16">
        <v>80</v>
      </c>
      <c r="H958" s="11">
        <f t="shared" si="44"/>
        <v>7848.20512820513</v>
      </c>
      <c r="I958" s="19">
        <v>9182.4</v>
      </c>
      <c r="J958" s="1">
        <f t="shared" si="42"/>
        <v>7894.48759488</v>
      </c>
      <c r="K958" s="1">
        <f t="shared" si="43"/>
        <v>98.681094936</v>
      </c>
    </row>
    <row r="959" s="1" customFormat="1" hidden="1" customHeight="1" spans="1:11">
      <c r="A959" s="6" t="s">
        <v>11</v>
      </c>
      <c r="B959" s="6" t="s">
        <v>1542</v>
      </c>
      <c r="C959" s="15" t="s">
        <v>1495</v>
      </c>
      <c r="D959" s="15" t="s">
        <v>1543</v>
      </c>
      <c r="E959" s="15" t="s">
        <v>1544</v>
      </c>
      <c r="F959" s="15" t="s">
        <v>1545</v>
      </c>
      <c r="G959" s="16">
        <v>43</v>
      </c>
      <c r="H959" s="11">
        <f t="shared" si="44"/>
        <v>4218.41025641026</v>
      </c>
      <c r="I959" s="19">
        <v>4935.54</v>
      </c>
      <c r="J959" s="1">
        <f t="shared" si="42"/>
        <v>4243.287082248</v>
      </c>
      <c r="K959" s="1">
        <f t="shared" si="43"/>
        <v>98.681094936</v>
      </c>
    </row>
    <row r="960" s="1" customFormat="1" hidden="1" customHeight="1" spans="1:11">
      <c r="A960" s="6" t="s">
        <v>11</v>
      </c>
      <c r="B960" s="6" t="s">
        <v>264</v>
      </c>
      <c r="C960" s="15" t="s">
        <v>1495</v>
      </c>
      <c r="D960" s="15" t="s">
        <v>1511</v>
      </c>
      <c r="E960" s="15" t="s">
        <v>1512</v>
      </c>
      <c r="F960" s="15" t="s">
        <v>1513</v>
      </c>
      <c r="G960" s="16">
        <v>150</v>
      </c>
      <c r="H960" s="11">
        <f t="shared" si="44"/>
        <v>9415.38461538462</v>
      </c>
      <c r="I960" s="19">
        <v>11016</v>
      </c>
      <c r="J960" s="1">
        <f t="shared" si="42"/>
        <v>9470.9090592</v>
      </c>
      <c r="K960" s="1">
        <f t="shared" si="43"/>
        <v>63.139393728</v>
      </c>
    </row>
    <row r="961" s="1" customFormat="1" hidden="1" customHeight="1" spans="1:11">
      <c r="A961" s="6" t="s">
        <v>11</v>
      </c>
      <c r="B961" s="6" t="s">
        <v>860</v>
      </c>
      <c r="C961" s="15" t="s">
        <v>1495</v>
      </c>
      <c r="D961" s="15" t="s">
        <v>1292</v>
      </c>
      <c r="E961" s="15" t="s">
        <v>1505</v>
      </c>
      <c r="F961" s="15" t="s">
        <v>12</v>
      </c>
      <c r="G961" s="16">
        <v>800</v>
      </c>
      <c r="H961" s="11">
        <f t="shared" si="44"/>
        <v>14365.811965812</v>
      </c>
      <c r="I961" s="19">
        <v>16808</v>
      </c>
      <c r="J961" s="1">
        <f t="shared" si="42"/>
        <v>14450.5300896</v>
      </c>
      <c r="K961" s="1">
        <f t="shared" si="43"/>
        <v>18.063162612</v>
      </c>
    </row>
    <row r="962" s="1" customFormat="1" hidden="1" customHeight="1" spans="1:11">
      <c r="A962" s="6" t="s">
        <v>11</v>
      </c>
      <c r="B962" s="6" t="s">
        <v>860</v>
      </c>
      <c r="C962" s="15" t="s">
        <v>1495</v>
      </c>
      <c r="D962" s="15" t="s">
        <v>1530</v>
      </c>
      <c r="E962" s="15" t="s">
        <v>1531</v>
      </c>
      <c r="F962" s="15" t="s">
        <v>848</v>
      </c>
      <c r="G962" s="16">
        <v>1000</v>
      </c>
      <c r="H962" s="11">
        <f t="shared" si="44"/>
        <v>13957.264957265</v>
      </c>
      <c r="I962" s="19">
        <v>16330</v>
      </c>
      <c r="J962" s="1">
        <f t="shared" si="42"/>
        <v>14039.573796</v>
      </c>
      <c r="K962" s="1">
        <f t="shared" si="43"/>
        <v>14.039573796</v>
      </c>
    </row>
    <row r="963" s="1" customFormat="1" hidden="1" customHeight="1" spans="1:11">
      <c r="A963" s="6" t="s">
        <v>11</v>
      </c>
      <c r="B963" s="6" t="s">
        <v>1518</v>
      </c>
      <c r="C963" s="15" t="s">
        <v>1495</v>
      </c>
      <c r="D963" s="15" t="s">
        <v>1519</v>
      </c>
      <c r="E963" s="15" t="s">
        <v>1520</v>
      </c>
      <c r="F963" s="15" t="s">
        <v>1521</v>
      </c>
      <c r="G963" s="16">
        <v>200</v>
      </c>
      <c r="H963" s="11">
        <f t="shared" si="44"/>
        <v>17555.5555555556</v>
      </c>
      <c r="I963" s="19">
        <v>20540</v>
      </c>
      <c r="J963" s="1">
        <f t="shared" ref="J963:J1026" si="45">I963*0.8597412</f>
        <v>17659.084248</v>
      </c>
      <c r="K963" s="1">
        <f t="shared" ref="K963:K1026" si="46">J963/G963</f>
        <v>88.29542124</v>
      </c>
    </row>
    <row r="964" s="1" customFormat="1" hidden="1" customHeight="1" spans="1:11">
      <c r="A964" s="6" t="s">
        <v>11</v>
      </c>
      <c r="B964" s="6" t="s">
        <v>473</v>
      </c>
      <c r="C964" s="15" t="s">
        <v>1495</v>
      </c>
      <c r="D964" s="15" t="s">
        <v>1525</v>
      </c>
      <c r="E964" s="15" t="s">
        <v>1526</v>
      </c>
      <c r="F964" s="15" t="s">
        <v>1527</v>
      </c>
      <c r="G964" s="16">
        <v>200</v>
      </c>
      <c r="H964" s="11">
        <f t="shared" si="44"/>
        <v>11965.811965812</v>
      </c>
      <c r="I964" s="19">
        <v>14000</v>
      </c>
      <c r="J964" s="1">
        <f t="shared" si="45"/>
        <v>12036.3768</v>
      </c>
      <c r="K964" s="1">
        <f t="shared" si="46"/>
        <v>60.181884</v>
      </c>
    </row>
    <row r="965" s="1" customFormat="1" hidden="1" customHeight="1" spans="1:11">
      <c r="A965" s="6" t="s">
        <v>11</v>
      </c>
      <c r="B965" s="15" t="s">
        <v>1200</v>
      </c>
      <c r="C965" s="15" t="s">
        <v>1495</v>
      </c>
      <c r="D965" s="15" t="s">
        <v>1546</v>
      </c>
      <c r="E965" s="15" t="s">
        <v>1529</v>
      </c>
      <c r="F965" s="15" t="s">
        <v>1200</v>
      </c>
      <c r="G965" s="16">
        <v>80</v>
      </c>
      <c r="H965" s="11">
        <f t="shared" si="44"/>
        <v>2263.24786324786</v>
      </c>
      <c r="I965" s="19">
        <v>2648</v>
      </c>
      <c r="J965" s="1">
        <f t="shared" si="45"/>
        <v>2276.5946976</v>
      </c>
      <c r="K965" s="1">
        <f t="shared" si="46"/>
        <v>28.45743372</v>
      </c>
    </row>
    <row r="966" s="1" customFormat="1" hidden="1" customHeight="1" spans="1:11">
      <c r="A966" s="6" t="s">
        <v>11</v>
      </c>
      <c r="B966" s="6" t="s">
        <v>197</v>
      </c>
      <c r="C966" s="15" t="s">
        <v>1495</v>
      </c>
      <c r="D966" s="15" t="s">
        <v>198</v>
      </c>
      <c r="E966" s="15" t="s">
        <v>1508</v>
      </c>
      <c r="F966" s="15" t="s">
        <v>200</v>
      </c>
      <c r="G966" s="16">
        <v>200</v>
      </c>
      <c r="H966" s="11">
        <f t="shared" si="44"/>
        <v>6220.51282051282</v>
      </c>
      <c r="I966" s="19">
        <v>7278</v>
      </c>
      <c r="J966" s="1">
        <f t="shared" si="45"/>
        <v>6257.1964536</v>
      </c>
      <c r="K966" s="1">
        <f t="shared" si="46"/>
        <v>31.285982268</v>
      </c>
    </row>
    <row r="967" s="1" customFormat="1" hidden="1" customHeight="1" spans="1:11">
      <c r="A967" s="6" t="s">
        <v>11</v>
      </c>
      <c r="B967" s="6" t="s">
        <v>264</v>
      </c>
      <c r="C967" s="15" t="s">
        <v>1495</v>
      </c>
      <c r="D967" s="15" t="s">
        <v>1509</v>
      </c>
      <c r="E967" s="15" t="s">
        <v>1510</v>
      </c>
      <c r="F967" s="15" t="s">
        <v>452</v>
      </c>
      <c r="G967" s="16">
        <v>200</v>
      </c>
      <c r="H967" s="11">
        <f t="shared" si="44"/>
        <v>14104.2735042735</v>
      </c>
      <c r="I967" s="19">
        <v>16502</v>
      </c>
      <c r="J967" s="1">
        <f t="shared" si="45"/>
        <v>14187.4492824</v>
      </c>
      <c r="K967" s="1">
        <f t="shared" si="46"/>
        <v>70.937246412</v>
      </c>
    </row>
    <row r="968" s="1" customFormat="1" hidden="1" customHeight="1" spans="1:11">
      <c r="A968" s="6" t="s">
        <v>11</v>
      </c>
      <c r="B968" s="6" t="s">
        <v>1514</v>
      </c>
      <c r="C968" s="15" t="s">
        <v>1495</v>
      </c>
      <c r="D968" s="15" t="s">
        <v>1515</v>
      </c>
      <c r="E968" s="15" t="s">
        <v>1516</v>
      </c>
      <c r="F968" s="15" t="s">
        <v>1517</v>
      </c>
      <c r="G968" s="16">
        <v>180</v>
      </c>
      <c r="H968" s="11">
        <f t="shared" si="44"/>
        <v>10092.3076923077</v>
      </c>
      <c r="I968" s="19">
        <v>11808</v>
      </c>
      <c r="J968" s="1">
        <f t="shared" si="45"/>
        <v>10151.8240896</v>
      </c>
      <c r="K968" s="1">
        <f t="shared" si="46"/>
        <v>56.39902272</v>
      </c>
    </row>
    <row r="969" s="1" customFormat="1" hidden="1" customHeight="1" spans="1:11">
      <c r="A969" s="6" t="s">
        <v>11</v>
      </c>
      <c r="B969" s="6" t="s">
        <v>860</v>
      </c>
      <c r="C969" s="15" t="s">
        <v>1495</v>
      </c>
      <c r="D969" s="15" t="s">
        <v>1292</v>
      </c>
      <c r="E969" s="15" t="s">
        <v>1505</v>
      </c>
      <c r="F969" s="15" t="s">
        <v>12</v>
      </c>
      <c r="G969" s="16">
        <v>900</v>
      </c>
      <c r="H969" s="11">
        <f t="shared" si="44"/>
        <v>25823.0769230769</v>
      </c>
      <c r="I969" s="19">
        <v>30213</v>
      </c>
      <c r="J969" s="1">
        <f t="shared" si="45"/>
        <v>25975.3608756</v>
      </c>
      <c r="K969" s="1">
        <f t="shared" si="46"/>
        <v>28.861512084</v>
      </c>
    </row>
    <row r="970" s="1" customFormat="1" hidden="1" customHeight="1" spans="1:11">
      <c r="A970" s="6" t="s">
        <v>11</v>
      </c>
      <c r="B970" s="6" t="s">
        <v>264</v>
      </c>
      <c r="C970" s="15" t="s">
        <v>1495</v>
      </c>
      <c r="D970" s="15" t="s">
        <v>450</v>
      </c>
      <c r="E970" s="15" t="s">
        <v>451</v>
      </c>
      <c r="F970" s="15" t="s">
        <v>452</v>
      </c>
      <c r="G970" s="16">
        <v>240</v>
      </c>
      <c r="H970" s="11">
        <f t="shared" si="44"/>
        <v>10457.4358974359</v>
      </c>
      <c r="I970" s="19">
        <v>12235.2</v>
      </c>
      <c r="J970" s="1">
        <f t="shared" si="45"/>
        <v>10519.10553024</v>
      </c>
      <c r="K970" s="1">
        <f t="shared" si="46"/>
        <v>43.829606376</v>
      </c>
    </row>
    <row r="971" s="1" customFormat="1" hidden="1" customHeight="1" spans="1:11">
      <c r="A971" s="6" t="s">
        <v>11</v>
      </c>
      <c r="B971" s="6" t="s">
        <v>473</v>
      </c>
      <c r="C971" s="15" t="s">
        <v>1495</v>
      </c>
      <c r="D971" s="15" t="s">
        <v>1522</v>
      </c>
      <c r="E971" s="15" t="s">
        <v>1523</v>
      </c>
      <c r="F971" s="15" t="s">
        <v>1524</v>
      </c>
      <c r="G971" s="16">
        <v>600</v>
      </c>
      <c r="H971" s="11">
        <f t="shared" ref="H971:H1034" si="47">I971/1.17</f>
        <v>30769.2307692308</v>
      </c>
      <c r="I971" s="19">
        <v>36000</v>
      </c>
      <c r="J971" s="1">
        <f t="shared" si="45"/>
        <v>30950.6832</v>
      </c>
      <c r="K971" s="1">
        <f t="shared" si="46"/>
        <v>51.584472</v>
      </c>
    </row>
    <row r="972" s="1" customFormat="1" hidden="1" customHeight="1" spans="1:11">
      <c r="A972" s="6" t="s">
        <v>11</v>
      </c>
      <c r="B972" s="6" t="s">
        <v>264</v>
      </c>
      <c r="C972" s="15" t="s">
        <v>1495</v>
      </c>
      <c r="D972" s="15" t="s">
        <v>1509</v>
      </c>
      <c r="E972" s="15" t="s">
        <v>1510</v>
      </c>
      <c r="F972" s="15" t="s">
        <v>452</v>
      </c>
      <c r="G972" s="16">
        <v>200</v>
      </c>
      <c r="H972" s="11">
        <f t="shared" si="47"/>
        <v>14104.2735042735</v>
      </c>
      <c r="I972" s="19">
        <v>16502</v>
      </c>
      <c r="J972" s="1">
        <f t="shared" si="45"/>
        <v>14187.4492824</v>
      </c>
      <c r="K972" s="1">
        <f t="shared" si="46"/>
        <v>70.937246412</v>
      </c>
    </row>
    <row r="973" s="1" customFormat="1" hidden="1" customHeight="1" spans="1:11">
      <c r="A973" s="6" t="s">
        <v>11</v>
      </c>
      <c r="B973" s="6" t="s">
        <v>860</v>
      </c>
      <c r="C973" s="15" t="s">
        <v>1495</v>
      </c>
      <c r="D973" s="15" t="s">
        <v>1528</v>
      </c>
      <c r="E973" s="15" t="s">
        <v>1529</v>
      </c>
      <c r="F973" s="15" t="s">
        <v>76</v>
      </c>
      <c r="G973" s="16">
        <v>120</v>
      </c>
      <c r="H973" s="11">
        <f t="shared" si="47"/>
        <v>3394.87179487179</v>
      </c>
      <c r="I973" s="19">
        <v>3972</v>
      </c>
      <c r="J973" s="1">
        <f t="shared" si="45"/>
        <v>3414.8920464</v>
      </c>
      <c r="K973" s="1">
        <f t="shared" si="46"/>
        <v>28.45743372</v>
      </c>
    </row>
    <row r="974" s="1" customFormat="1" hidden="1" customHeight="1" spans="1:11">
      <c r="A974" s="6" t="s">
        <v>11</v>
      </c>
      <c r="B974" s="6" t="s">
        <v>1514</v>
      </c>
      <c r="C974" s="15" t="s">
        <v>1495</v>
      </c>
      <c r="D974" s="15" t="s">
        <v>1515</v>
      </c>
      <c r="E974" s="15" t="s">
        <v>1516</v>
      </c>
      <c r="F974" s="15" t="s">
        <v>1517</v>
      </c>
      <c r="G974" s="16">
        <v>100</v>
      </c>
      <c r="H974" s="11">
        <f t="shared" si="47"/>
        <v>5606.83760683761</v>
      </c>
      <c r="I974" s="19">
        <v>6560</v>
      </c>
      <c r="J974" s="1">
        <f t="shared" si="45"/>
        <v>5639.902272</v>
      </c>
      <c r="K974" s="1">
        <f t="shared" si="46"/>
        <v>56.39902272</v>
      </c>
    </row>
    <row r="975" s="1" customFormat="1" hidden="1" customHeight="1" spans="1:11">
      <c r="A975" s="6" t="s">
        <v>11</v>
      </c>
      <c r="B975" s="6" t="s">
        <v>1518</v>
      </c>
      <c r="C975" s="15" t="s">
        <v>1495</v>
      </c>
      <c r="D975" s="15" t="s">
        <v>1519</v>
      </c>
      <c r="E975" s="15" t="s">
        <v>1520</v>
      </c>
      <c r="F975" s="15" t="s">
        <v>1521</v>
      </c>
      <c r="G975" s="16">
        <v>360</v>
      </c>
      <c r="H975" s="11">
        <f t="shared" si="47"/>
        <v>31600</v>
      </c>
      <c r="I975" s="19">
        <v>36972</v>
      </c>
      <c r="J975" s="1">
        <f t="shared" si="45"/>
        <v>31786.3516464</v>
      </c>
      <c r="K975" s="1">
        <f t="shared" si="46"/>
        <v>88.29542124</v>
      </c>
    </row>
    <row r="976" s="1" customFormat="1" hidden="1" customHeight="1" spans="1:11">
      <c r="A976" s="6" t="s">
        <v>11</v>
      </c>
      <c r="B976" s="6" t="s">
        <v>473</v>
      </c>
      <c r="C976" s="15" t="s">
        <v>1495</v>
      </c>
      <c r="D976" s="15" t="s">
        <v>474</v>
      </c>
      <c r="E976" s="15" t="s">
        <v>475</v>
      </c>
      <c r="F976" s="15" t="s">
        <v>476</v>
      </c>
      <c r="G976" s="16">
        <v>200</v>
      </c>
      <c r="H976" s="11">
        <f t="shared" si="47"/>
        <v>4902.5641025641</v>
      </c>
      <c r="I976" s="19">
        <v>5736</v>
      </c>
      <c r="J976" s="1">
        <f t="shared" si="45"/>
        <v>4931.4755232</v>
      </c>
      <c r="K976" s="1">
        <f t="shared" si="46"/>
        <v>24.657377616</v>
      </c>
    </row>
    <row r="977" s="1" customFormat="1" hidden="1" customHeight="1" spans="1:11">
      <c r="A977" s="6" t="s">
        <v>11</v>
      </c>
      <c r="B977" s="6" t="s">
        <v>1514</v>
      </c>
      <c r="C977" s="15" t="s">
        <v>1495</v>
      </c>
      <c r="D977" s="15" t="s">
        <v>1536</v>
      </c>
      <c r="E977" s="15" t="s">
        <v>1537</v>
      </c>
      <c r="F977" s="15" t="s">
        <v>1517</v>
      </c>
      <c r="G977" s="16">
        <v>180</v>
      </c>
      <c r="H977" s="11">
        <f t="shared" si="47"/>
        <v>9583.07692307692</v>
      </c>
      <c r="I977" s="19">
        <v>11212.2</v>
      </c>
      <c r="J977" s="1">
        <f t="shared" si="45"/>
        <v>9639.59028264</v>
      </c>
      <c r="K977" s="1">
        <f t="shared" si="46"/>
        <v>53.553279348</v>
      </c>
    </row>
    <row r="978" s="1" customFormat="1" hidden="1" customHeight="1" spans="1:11">
      <c r="A978" s="6" t="s">
        <v>11</v>
      </c>
      <c r="B978" s="6" t="s">
        <v>197</v>
      </c>
      <c r="C978" s="15" t="s">
        <v>1495</v>
      </c>
      <c r="D978" s="15" t="s">
        <v>198</v>
      </c>
      <c r="E978" s="15" t="s">
        <v>1508</v>
      </c>
      <c r="F978" s="15" t="s">
        <v>200</v>
      </c>
      <c r="G978" s="16">
        <v>200</v>
      </c>
      <c r="H978" s="11">
        <f t="shared" si="47"/>
        <v>6220.51282051282</v>
      </c>
      <c r="I978" s="19">
        <v>7278</v>
      </c>
      <c r="J978" s="1">
        <f t="shared" si="45"/>
        <v>6257.1964536</v>
      </c>
      <c r="K978" s="1">
        <f t="shared" si="46"/>
        <v>31.285982268</v>
      </c>
    </row>
    <row r="979" s="1" customFormat="1" hidden="1" customHeight="1" spans="1:11">
      <c r="A979" s="6" t="s">
        <v>11</v>
      </c>
      <c r="B979" s="6" t="s">
        <v>264</v>
      </c>
      <c r="C979" s="15" t="s">
        <v>1495</v>
      </c>
      <c r="D979" s="15" t="s">
        <v>1509</v>
      </c>
      <c r="E979" s="15" t="s">
        <v>1510</v>
      </c>
      <c r="F979" s="15" t="s">
        <v>452</v>
      </c>
      <c r="G979" s="16">
        <v>200</v>
      </c>
      <c r="H979" s="11">
        <f t="shared" si="47"/>
        <v>14104.2735042735</v>
      </c>
      <c r="I979" s="19">
        <v>16502</v>
      </c>
      <c r="J979" s="1">
        <f t="shared" si="45"/>
        <v>14187.4492824</v>
      </c>
      <c r="K979" s="1">
        <f t="shared" si="46"/>
        <v>70.937246412</v>
      </c>
    </row>
    <row r="980" s="1" customFormat="1" hidden="1" customHeight="1" spans="1:11">
      <c r="A980" s="6" t="s">
        <v>11</v>
      </c>
      <c r="B980" s="6" t="s">
        <v>264</v>
      </c>
      <c r="C980" s="15" t="s">
        <v>1495</v>
      </c>
      <c r="D980" s="15" t="s">
        <v>450</v>
      </c>
      <c r="E980" s="15" t="s">
        <v>1547</v>
      </c>
      <c r="F980" s="15" t="s">
        <v>452</v>
      </c>
      <c r="G980" s="16">
        <v>200</v>
      </c>
      <c r="H980" s="11">
        <f t="shared" si="47"/>
        <v>8714.52991452992</v>
      </c>
      <c r="I980" s="19">
        <v>10196</v>
      </c>
      <c r="J980" s="1">
        <f t="shared" si="45"/>
        <v>8765.9212752</v>
      </c>
      <c r="K980" s="1">
        <f t="shared" si="46"/>
        <v>43.829606376</v>
      </c>
    </row>
    <row r="981" s="1" customFormat="1" hidden="1" customHeight="1" spans="1:11">
      <c r="A981" s="6" t="s">
        <v>11</v>
      </c>
      <c r="B981" s="6" t="s">
        <v>860</v>
      </c>
      <c r="C981" s="15" t="s">
        <v>1495</v>
      </c>
      <c r="D981" s="15" t="s">
        <v>1292</v>
      </c>
      <c r="E981" s="15" t="s">
        <v>1532</v>
      </c>
      <c r="F981" s="15" t="s">
        <v>12</v>
      </c>
      <c r="G981" s="16">
        <v>400</v>
      </c>
      <c r="H981" s="11">
        <f t="shared" si="47"/>
        <v>7182.90598290598</v>
      </c>
      <c r="I981" s="19">
        <v>8404</v>
      </c>
      <c r="J981" s="1">
        <f t="shared" si="45"/>
        <v>7225.2650448</v>
      </c>
      <c r="K981" s="1">
        <f t="shared" si="46"/>
        <v>18.063162612</v>
      </c>
    </row>
    <row r="982" s="1" customFormat="1" hidden="1" customHeight="1" spans="1:11">
      <c r="A982" s="6" t="s">
        <v>11</v>
      </c>
      <c r="B982" s="6" t="s">
        <v>264</v>
      </c>
      <c r="C982" s="15" t="s">
        <v>1495</v>
      </c>
      <c r="D982" s="15" t="s">
        <v>1511</v>
      </c>
      <c r="E982" s="15" t="s">
        <v>1512</v>
      </c>
      <c r="F982" s="15" t="s">
        <v>1513</v>
      </c>
      <c r="G982" s="16">
        <v>240</v>
      </c>
      <c r="H982" s="11">
        <f t="shared" si="47"/>
        <v>15064.6153846154</v>
      </c>
      <c r="I982" s="19">
        <v>17625.6</v>
      </c>
      <c r="J982" s="1">
        <f t="shared" si="45"/>
        <v>15153.45449472</v>
      </c>
      <c r="K982" s="1">
        <f t="shared" si="46"/>
        <v>63.139393728</v>
      </c>
    </row>
    <row r="983" s="1" customFormat="1" hidden="1" customHeight="1" spans="1:11">
      <c r="A983" s="6" t="s">
        <v>11</v>
      </c>
      <c r="B983" s="6" t="s">
        <v>473</v>
      </c>
      <c r="C983" s="15" t="s">
        <v>1495</v>
      </c>
      <c r="D983" s="15" t="s">
        <v>1522</v>
      </c>
      <c r="E983" s="15" t="s">
        <v>1523</v>
      </c>
      <c r="F983" s="15" t="s">
        <v>1524</v>
      </c>
      <c r="G983" s="16">
        <v>600</v>
      </c>
      <c r="H983" s="11">
        <f t="shared" si="47"/>
        <v>30769.2307692308</v>
      </c>
      <c r="I983" s="19">
        <v>36000</v>
      </c>
      <c r="J983" s="1">
        <f t="shared" si="45"/>
        <v>30950.6832</v>
      </c>
      <c r="K983" s="1">
        <f t="shared" si="46"/>
        <v>51.584472</v>
      </c>
    </row>
    <row r="984" s="1" customFormat="1" hidden="1" customHeight="1" spans="1:11">
      <c r="A984" s="6" t="s">
        <v>11</v>
      </c>
      <c r="B984" s="6" t="s">
        <v>860</v>
      </c>
      <c r="C984" s="15" t="s">
        <v>1495</v>
      </c>
      <c r="D984" s="15" t="s">
        <v>1506</v>
      </c>
      <c r="E984" s="15" t="s">
        <v>1507</v>
      </c>
      <c r="F984" s="15" t="s">
        <v>1175</v>
      </c>
      <c r="G984" s="16">
        <v>200</v>
      </c>
      <c r="H984" s="11">
        <f t="shared" si="47"/>
        <v>2986.32478632479</v>
      </c>
      <c r="I984" s="19">
        <v>3494</v>
      </c>
      <c r="J984" s="1">
        <f t="shared" si="45"/>
        <v>3003.9357528</v>
      </c>
      <c r="K984" s="1">
        <f t="shared" si="46"/>
        <v>15.019678764</v>
      </c>
    </row>
    <row r="985" s="1" customFormat="1" hidden="1" customHeight="1" spans="1:11">
      <c r="A985" s="6" t="s">
        <v>11</v>
      </c>
      <c r="B985" s="6" t="s">
        <v>1030</v>
      </c>
      <c r="C985" s="15" t="s">
        <v>1495</v>
      </c>
      <c r="D985" s="15" t="s">
        <v>1501</v>
      </c>
      <c r="E985" s="15" t="s">
        <v>1502</v>
      </c>
      <c r="F985" s="15" t="s">
        <v>884</v>
      </c>
      <c r="G985" s="16">
        <v>500</v>
      </c>
      <c r="H985" s="11">
        <f t="shared" si="47"/>
        <v>18991.452991453</v>
      </c>
      <c r="I985" s="19">
        <v>22220</v>
      </c>
      <c r="J985" s="1">
        <f t="shared" si="45"/>
        <v>19103.449464</v>
      </c>
      <c r="K985" s="1">
        <f t="shared" si="46"/>
        <v>38.206898928</v>
      </c>
    </row>
    <row r="986" s="1" customFormat="1" hidden="1" customHeight="1" spans="1:11">
      <c r="A986" s="6" t="s">
        <v>11</v>
      </c>
      <c r="B986" s="6" t="s">
        <v>1076</v>
      </c>
      <c r="C986" s="15" t="s">
        <v>1495</v>
      </c>
      <c r="D986" s="15" t="s">
        <v>1533</v>
      </c>
      <c r="E986" s="15" t="s">
        <v>1534</v>
      </c>
      <c r="F986" s="15" t="s">
        <v>1535</v>
      </c>
      <c r="G986" s="16">
        <v>60</v>
      </c>
      <c r="H986" s="11">
        <f t="shared" si="47"/>
        <v>502.564102564103</v>
      </c>
      <c r="I986" s="19">
        <v>588</v>
      </c>
      <c r="J986" s="1">
        <f t="shared" si="45"/>
        <v>505.5278256</v>
      </c>
      <c r="K986" s="1">
        <f t="shared" si="46"/>
        <v>8.42546376</v>
      </c>
    </row>
    <row r="987" s="1" customFormat="1" hidden="1" customHeight="1" spans="1:11">
      <c r="A987" s="6" t="s">
        <v>11</v>
      </c>
      <c r="B987" s="6" t="s">
        <v>473</v>
      </c>
      <c r="C987" s="15" t="s">
        <v>1495</v>
      </c>
      <c r="D987" s="15" t="s">
        <v>1525</v>
      </c>
      <c r="E987" s="15" t="s">
        <v>1526</v>
      </c>
      <c r="F987" s="15" t="s">
        <v>1527</v>
      </c>
      <c r="G987" s="16">
        <v>100</v>
      </c>
      <c r="H987" s="11">
        <f t="shared" si="47"/>
        <v>5982.90598290598</v>
      </c>
      <c r="I987" s="19">
        <v>7000</v>
      </c>
      <c r="J987" s="1">
        <f t="shared" si="45"/>
        <v>6018.1884</v>
      </c>
      <c r="K987" s="1">
        <f t="shared" si="46"/>
        <v>60.181884</v>
      </c>
    </row>
    <row r="988" s="1" customFormat="1" hidden="1" customHeight="1" spans="1:11">
      <c r="A988" s="6" t="s">
        <v>11</v>
      </c>
      <c r="B988" s="6" t="s">
        <v>1454</v>
      </c>
      <c r="C988" s="15" t="s">
        <v>1495</v>
      </c>
      <c r="D988" s="15" t="s">
        <v>1455</v>
      </c>
      <c r="E988" s="15" t="s">
        <v>1293</v>
      </c>
      <c r="F988" s="15" t="s">
        <v>1456</v>
      </c>
      <c r="G988" s="16">
        <v>600</v>
      </c>
      <c r="H988" s="11">
        <f t="shared" si="47"/>
        <v>17215.3846153846</v>
      </c>
      <c r="I988" s="19">
        <v>20142</v>
      </c>
      <c r="J988" s="1">
        <f t="shared" si="45"/>
        <v>17316.9072504</v>
      </c>
      <c r="K988" s="1">
        <f t="shared" si="46"/>
        <v>28.861512084</v>
      </c>
    </row>
    <row r="989" s="1" customFormat="1" hidden="1" customHeight="1" spans="1:11">
      <c r="A989" s="6" t="s">
        <v>11</v>
      </c>
      <c r="B989" s="6" t="s">
        <v>860</v>
      </c>
      <c r="C989" s="15" t="s">
        <v>1495</v>
      </c>
      <c r="D989" s="15" t="s">
        <v>1292</v>
      </c>
      <c r="E989" s="15" t="s">
        <v>1505</v>
      </c>
      <c r="F989" s="15" t="s">
        <v>12</v>
      </c>
      <c r="G989" s="16">
        <v>2400</v>
      </c>
      <c r="H989" s="11">
        <f t="shared" si="47"/>
        <v>43097.4358974359</v>
      </c>
      <c r="I989" s="19">
        <v>50424</v>
      </c>
      <c r="J989" s="1">
        <f t="shared" si="45"/>
        <v>43351.5902688</v>
      </c>
      <c r="K989" s="1">
        <f t="shared" si="46"/>
        <v>18.063162612</v>
      </c>
    </row>
    <row r="990" s="1" customFormat="1" hidden="1" customHeight="1" spans="1:11">
      <c r="A990" s="6" t="s">
        <v>11</v>
      </c>
      <c r="B990" s="6" t="s">
        <v>1494</v>
      </c>
      <c r="C990" s="15" t="s">
        <v>1548</v>
      </c>
      <c r="D990" s="15" t="s">
        <v>1549</v>
      </c>
      <c r="E990" s="15" t="s">
        <v>1550</v>
      </c>
      <c r="F990" s="15" t="s">
        <v>1494</v>
      </c>
      <c r="G990" s="16">
        <v>800</v>
      </c>
      <c r="H990" s="11">
        <f t="shared" si="47"/>
        <v>20786.3247863248</v>
      </c>
      <c r="I990" s="19">
        <v>24320</v>
      </c>
      <c r="J990" s="1">
        <f t="shared" si="45"/>
        <v>20908.905984</v>
      </c>
      <c r="K990" s="1">
        <f t="shared" si="46"/>
        <v>26.13613248</v>
      </c>
    </row>
    <row r="991" s="1" customFormat="1" hidden="1" customHeight="1" spans="1:11">
      <c r="A991" s="6" t="s">
        <v>11</v>
      </c>
      <c r="B991" s="6" t="s">
        <v>903</v>
      </c>
      <c r="C991" s="15" t="s">
        <v>1548</v>
      </c>
      <c r="D991" s="15" t="s">
        <v>1155</v>
      </c>
      <c r="E991" s="15" t="s">
        <v>1156</v>
      </c>
      <c r="F991" s="15" t="s">
        <v>470</v>
      </c>
      <c r="G991" s="16">
        <v>42</v>
      </c>
      <c r="H991" s="11">
        <f t="shared" si="47"/>
        <v>1041.74358974359</v>
      </c>
      <c r="I991" s="19">
        <v>1218.84</v>
      </c>
      <c r="J991" s="1">
        <f t="shared" si="45"/>
        <v>1047.886964208</v>
      </c>
      <c r="K991" s="1">
        <f t="shared" si="46"/>
        <v>24.949689624</v>
      </c>
    </row>
    <row r="992" s="1" customFormat="1" hidden="1" customHeight="1" spans="1:11">
      <c r="A992" s="6" t="s">
        <v>11</v>
      </c>
      <c r="B992" s="6" t="s">
        <v>903</v>
      </c>
      <c r="C992" s="15" t="s">
        <v>1548</v>
      </c>
      <c r="D992" s="15" t="s">
        <v>1155</v>
      </c>
      <c r="E992" s="15" t="s">
        <v>1156</v>
      </c>
      <c r="F992" s="15" t="s">
        <v>470</v>
      </c>
      <c r="G992" s="16">
        <v>84</v>
      </c>
      <c r="H992" s="11">
        <f t="shared" si="47"/>
        <v>2083.48717948718</v>
      </c>
      <c r="I992" s="19">
        <v>2437.68</v>
      </c>
      <c r="J992" s="1">
        <f t="shared" si="45"/>
        <v>2095.773928416</v>
      </c>
      <c r="K992" s="1">
        <f t="shared" si="46"/>
        <v>24.949689624</v>
      </c>
    </row>
    <row r="993" s="1" customFormat="1" hidden="1" customHeight="1" spans="1:11">
      <c r="A993" s="6" t="s">
        <v>11</v>
      </c>
      <c r="B993" s="6" t="s">
        <v>1494</v>
      </c>
      <c r="C993" s="15" t="s">
        <v>1548</v>
      </c>
      <c r="D993" s="15" t="s">
        <v>1549</v>
      </c>
      <c r="E993" s="15" t="s">
        <v>1550</v>
      </c>
      <c r="F993" s="15" t="s">
        <v>1494</v>
      </c>
      <c r="G993" s="16">
        <v>400</v>
      </c>
      <c r="H993" s="11">
        <f t="shared" si="47"/>
        <v>10393.1623931624</v>
      </c>
      <c r="I993" s="19">
        <v>12160</v>
      </c>
      <c r="J993" s="1">
        <f t="shared" si="45"/>
        <v>10454.452992</v>
      </c>
      <c r="K993" s="1">
        <f t="shared" si="46"/>
        <v>26.13613248</v>
      </c>
    </row>
    <row r="994" s="1" customFormat="1" hidden="1" customHeight="1" spans="1:11">
      <c r="A994" s="6" t="s">
        <v>11</v>
      </c>
      <c r="B994" s="6" t="s">
        <v>99</v>
      </c>
      <c r="C994" s="15" t="s">
        <v>1548</v>
      </c>
      <c r="D994" s="15" t="s">
        <v>1497</v>
      </c>
      <c r="E994" s="15" t="s">
        <v>1498</v>
      </c>
      <c r="F994" s="15" t="s">
        <v>1499</v>
      </c>
      <c r="G994" s="16">
        <v>120</v>
      </c>
      <c r="H994" s="11">
        <f t="shared" si="47"/>
        <v>2264.61538461538</v>
      </c>
      <c r="I994" s="19">
        <v>2649.6</v>
      </c>
      <c r="J994" s="1">
        <f t="shared" si="45"/>
        <v>2277.97028352</v>
      </c>
      <c r="K994" s="1">
        <f t="shared" si="46"/>
        <v>18.983085696</v>
      </c>
    </row>
    <row r="995" s="1" customFormat="1" hidden="1" customHeight="1" spans="1:11">
      <c r="A995" s="6" t="s">
        <v>11</v>
      </c>
      <c r="B995" s="6" t="s">
        <v>1551</v>
      </c>
      <c r="C995" s="15" t="s">
        <v>1548</v>
      </c>
      <c r="D995" s="15" t="s">
        <v>1552</v>
      </c>
      <c r="E995" s="15" t="s">
        <v>1553</v>
      </c>
      <c r="F995" s="15" t="s">
        <v>1499</v>
      </c>
      <c r="G995" s="16">
        <v>50</v>
      </c>
      <c r="H995" s="11">
        <f t="shared" si="47"/>
        <v>900.854700854701</v>
      </c>
      <c r="I995" s="19">
        <v>1054</v>
      </c>
      <c r="J995" s="1">
        <f t="shared" si="45"/>
        <v>906.1672248</v>
      </c>
      <c r="K995" s="1">
        <f t="shared" si="46"/>
        <v>18.123344496</v>
      </c>
    </row>
    <row r="996" s="1" customFormat="1" hidden="1" customHeight="1" spans="1:11">
      <c r="A996" s="6" t="s">
        <v>11</v>
      </c>
      <c r="B996" s="6" t="s">
        <v>1494</v>
      </c>
      <c r="C996" s="15" t="s">
        <v>1548</v>
      </c>
      <c r="D996" s="15" t="s">
        <v>1549</v>
      </c>
      <c r="E996" s="15" t="s">
        <v>1550</v>
      </c>
      <c r="F996" s="15" t="s">
        <v>1494</v>
      </c>
      <c r="G996" s="16">
        <v>400</v>
      </c>
      <c r="H996" s="11">
        <f t="shared" si="47"/>
        <v>10393.1623931624</v>
      </c>
      <c r="I996" s="19">
        <v>12160</v>
      </c>
      <c r="J996" s="1">
        <f t="shared" si="45"/>
        <v>10454.452992</v>
      </c>
      <c r="K996" s="1">
        <f t="shared" si="46"/>
        <v>26.13613248</v>
      </c>
    </row>
    <row r="997" s="1" customFormat="1" hidden="1" customHeight="1" spans="1:11">
      <c r="A997" s="6" t="s">
        <v>11</v>
      </c>
      <c r="B997" s="6" t="s">
        <v>274</v>
      </c>
      <c r="C997" s="15" t="s">
        <v>1548</v>
      </c>
      <c r="D997" s="15" t="s">
        <v>1194</v>
      </c>
      <c r="E997" s="15" t="s">
        <v>1195</v>
      </c>
      <c r="F997" s="15" t="s">
        <v>1499</v>
      </c>
      <c r="G997" s="16">
        <v>50</v>
      </c>
      <c r="H997" s="11">
        <f t="shared" si="47"/>
        <v>798.717948717949</v>
      </c>
      <c r="I997" s="19">
        <v>934.5</v>
      </c>
      <c r="J997" s="1">
        <f t="shared" si="45"/>
        <v>803.4281514</v>
      </c>
      <c r="K997" s="1">
        <f t="shared" si="46"/>
        <v>16.068563028</v>
      </c>
    </row>
    <row r="998" s="1" customFormat="1" hidden="1" customHeight="1" spans="1:11">
      <c r="A998" s="6" t="s">
        <v>11</v>
      </c>
      <c r="B998" s="6" t="s">
        <v>233</v>
      </c>
      <c r="C998" s="15" t="s">
        <v>1548</v>
      </c>
      <c r="D998" s="15" t="s">
        <v>234</v>
      </c>
      <c r="E998" s="15" t="s">
        <v>1554</v>
      </c>
      <c r="F998" s="15" t="s">
        <v>236</v>
      </c>
      <c r="G998" s="16">
        <v>40</v>
      </c>
      <c r="H998" s="11">
        <f t="shared" si="47"/>
        <v>390.08547008547</v>
      </c>
      <c r="I998" s="19">
        <v>456.4</v>
      </c>
      <c r="J998" s="1">
        <f t="shared" si="45"/>
        <v>392.38588368</v>
      </c>
      <c r="K998" s="1">
        <f t="shared" si="46"/>
        <v>9.809647092</v>
      </c>
    </row>
    <row r="999" s="1" customFormat="1" hidden="1" customHeight="1" spans="1:11">
      <c r="A999" s="6" t="s">
        <v>11</v>
      </c>
      <c r="B999" s="6" t="s">
        <v>264</v>
      </c>
      <c r="C999" s="15" t="s">
        <v>1548</v>
      </c>
      <c r="D999" s="15" t="s">
        <v>450</v>
      </c>
      <c r="E999" s="15" t="s">
        <v>1500</v>
      </c>
      <c r="F999" s="15" t="s">
        <v>452</v>
      </c>
      <c r="G999" s="16">
        <v>400</v>
      </c>
      <c r="H999" s="11">
        <f t="shared" si="47"/>
        <v>17429.0598290598</v>
      </c>
      <c r="I999" s="19">
        <v>20392</v>
      </c>
      <c r="J999" s="1">
        <f t="shared" si="45"/>
        <v>17531.8425504</v>
      </c>
      <c r="K999" s="1">
        <f t="shared" si="46"/>
        <v>43.829606376</v>
      </c>
    </row>
    <row r="1000" s="1" customFormat="1" hidden="1" customHeight="1" spans="1:11">
      <c r="A1000" s="6" t="s">
        <v>11</v>
      </c>
      <c r="B1000" s="6" t="s">
        <v>860</v>
      </c>
      <c r="C1000" s="15" t="s">
        <v>1548</v>
      </c>
      <c r="D1000" s="15" t="s">
        <v>1292</v>
      </c>
      <c r="E1000" s="15" t="s">
        <v>1555</v>
      </c>
      <c r="F1000" s="15" t="s">
        <v>12</v>
      </c>
      <c r="G1000" s="16">
        <v>1200</v>
      </c>
      <c r="H1000" s="11">
        <f t="shared" si="47"/>
        <v>27487.1794871795</v>
      </c>
      <c r="I1000" s="19">
        <v>32160</v>
      </c>
      <c r="J1000" s="1">
        <f t="shared" si="45"/>
        <v>27649.276992</v>
      </c>
      <c r="K1000" s="1">
        <f t="shared" si="46"/>
        <v>23.04106416</v>
      </c>
    </row>
    <row r="1001" s="1" customFormat="1" hidden="1" customHeight="1" spans="1:11">
      <c r="A1001" s="6" t="s">
        <v>11</v>
      </c>
      <c r="B1001" s="6" t="s">
        <v>264</v>
      </c>
      <c r="C1001" s="15" t="s">
        <v>1548</v>
      </c>
      <c r="D1001" s="15" t="s">
        <v>450</v>
      </c>
      <c r="E1001" s="15" t="s">
        <v>1500</v>
      </c>
      <c r="F1001" s="15" t="s">
        <v>452</v>
      </c>
      <c r="G1001" s="16">
        <v>600</v>
      </c>
      <c r="H1001" s="11">
        <f t="shared" si="47"/>
        <v>26143.5897435897</v>
      </c>
      <c r="I1001" s="19">
        <v>30588</v>
      </c>
      <c r="J1001" s="1">
        <f t="shared" si="45"/>
        <v>26297.7638256</v>
      </c>
      <c r="K1001" s="1">
        <f t="shared" si="46"/>
        <v>43.829606376</v>
      </c>
    </row>
    <row r="1002" s="1" customFormat="1" hidden="1" customHeight="1" spans="1:11">
      <c r="A1002" s="6" t="s">
        <v>11</v>
      </c>
      <c r="B1002" s="6" t="s">
        <v>1556</v>
      </c>
      <c r="C1002" s="15" t="s">
        <v>1548</v>
      </c>
      <c r="D1002" s="15" t="s">
        <v>1557</v>
      </c>
      <c r="E1002" s="15" t="s">
        <v>1493</v>
      </c>
      <c r="F1002" s="15" t="s">
        <v>862</v>
      </c>
      <c r="G1002" s="16">
        <v>3600</v>
      </c>
      <c r="H1002" s="11">
        <f t="shared" si="47"/>
        <v>64800</v>
      </c>
      <c r="I1002" s="19">
        <v>75816</v>
      </c>
      <c r="J1002" s="1">
        <f t="shared" si="45"/>
        <v>65182.1388192</v>
      </c>
      <c r="K1002" s="1">
        <f t="shared" si="46"/>
        <v>18.106149672</v>
      </c>
    </row>
    <row r="1003" s="1" customFormat="1" hidden="1" customHeight="1" spans="1:11">
      <c r="A1003" s="6" t="s">
        <v>11</v>
      </c>
      <c r="B1003" s="6" t="s">
        <v>1556</v>
      </c>
      <c r="C1003" s="15" t="s">
        <v>1548</v>
      </c>
      <c r="D1003" s="15" t="s">
        <v>1557</v>
      </c>
      <c r="E1003" s="15" t="s">
        <v>1493</v>
      </c>
      <c r="F1003" s="15" t="s">
        <v>862</v>
      </c>
      <c r="G1003" s="16">
        <v>2400</v>
      </c>
      <c r="H1003" s="11">
        <f t="shared" si="47"/>
        <v>43200</v>
      </c>
      <c r="I1003" s="19">
        <v>50544</v>
      </c>
      <c r="J1003" s="1">
        <f t="shared" si="45"/>
        <v>43454.7592128</v>
      </c>
      <c r="K1003" s="1">
        <f t="shared" si="46"/>
        <v>18.106149672</v>
      </c>
    </row>
    <row r="1004" s="1" customFormat="1" hidden="1" customHeight="1" spans="1:11">
      <c r="A1004" s="6" t="s">
        <v>11</v>
      </c>
      <c r="B1004" s="6" t="s">
        <v>264</v>
      </c>
      <c r="C1004" s="15" t="s">
        <v>1548</v>
      </c>
      <c r="D1004" s="15" t="s">
        <v>450</v>
      </c>
      <c r="E1004" s="15" t="s">
        <v>1500</v>
      </c>
      <c r="F1004" s="15" t="s">
        <v>452</v>
      </c>
      <c r="G1004" s="16">
        <v>400</v>
      </c>
      <c r="H1004" s="11">
        <f t="shared" si="47"/>
        <v>17429.0598290598</v>
      </c>
      <c r="I1004" s="19">
        <v>20392</v>
      </c>
      <c r="J1004" s="1">
        <f t="shared" si="45"/>
        <v>17531.8425504</v>
      </c>
      <c r="K1004" s="1">
        <f t="shared" si="46"/>
        <v>43.829606376</v>
      </c>
    </row>
    <row r="1005" s="1" customFormat="1" hidden="1" customHeight="1" spans="1:11">
      <c r="A1005" s="6" t="s">
        <v>11</v>
      </c>
      <c r="B1005" s="6" t="s">
        <v>264</v>
      </c>
      <c r="C1005" s="15" t="s">
        <v>1548</v>
      </c>
      <c r="D1005" s="15" t="s">
        <v>450</v>
      </c>
      <c r="E1005" s="15" t="s">
        <v>1500</v>
      </c>
      <c r="F1005" s="15" t="s">
        <v>452</v>
      </c>
      <c r="G1005" s="16">
        <v>320</v>
      </c>
      <c r="H1005" s="11">
        <f t="shared" si="47"/>
        <v>13943.2478632479</v>
      </c>
      <c r="I1005" s="19">
        <v>16313.6</v>
      </c>
      <c r="J1005" s="1">
        <f t="shared" si="45"/>
        <v>14025.47404032</v>
      </c>
      <c r="K1005" s="1">
        <f t="shared" si="46"/>
        <v>43.829606376</v>
      </c>
    </row>
    <row r="1006" s="1" customFormat="1" hidden="1" customHeight="1" spans="1:11">
      <c r="A1006" s="6" t="s">
        <v>11</v>
      </c>
      <c r="B1006" s="6" t="s">
        <v>264</v>
      </c>
      <c r="C1006" s="15" t="s">
        <v>1548</v>
      </c>
      <c r="D1006" s="15" t="s">
        <v>450</v>
      </c>
      <c r="E1006" s="15" t="s">
        <v>1500</v>
      </c>
      <c r="F1006" s="15" t="s">
        <v>452</v>
      </c>
      <c r="G1006" s="16">
        <v>560</v>
      </c>
      <c r="H1006" s="11">
        <f t="shared" si="47"/>
        <v>24400.6837606838</v>
      </c>
      <c r="I1006" s="19">
        <v>28548.8</v>
      </c>
      <c r="J1006" s="1">
        <f t="shared" si="45"/>
        <v>24544.57957056</v>
      </c>
      <c r="K1006" s="1">
        <f t="shared" si="46"/>
        <v>43.829606376</v>
      </c>
    </row>
    <row r="1007" s="1" customFormat="1" hidden="1" customHeight="1" spans="1:11">
      <c r="A1007" s="6" t="s">
        <v>11</v>
      </c>
      <c r="B1007" s="6" t="s">
        <v>264</v>
      </c>
      <c r="C1007" s="15" t="s">
        <v>1548</v>
      </c>
      <c r="D1007" s="15" t="s">
        <v>450</v>
      </c>
      <c r="E1007" s="15" t="s">
        <v>1500</v>
      </c>
      <c r="F1007" s="15" t="s">
        <v>452</v>
      </c>
      <c r="G1007" s="16">
        <v>1000</v>
      </c>
      <c r="H1007" s="11">
        <f t="shared" si="47"/>
        <v>-2343.58974358974</v>
      </c>
      <c r="I1007" s="19">
        <v>-2742</v>
      </c>
      <c r="J1007" s="1">
        <f t="shared" si="45"/>
        <v>-2357.4103704</v>
      </c>
      <c r="K1007" s="1">
        <f t="shared" si="46"/>
        <v>-2.3574103704</v>
      </c>
    </row>
    <row r="1008" s="1" customFormat="1" hidden="1" customHeight="1" spans="1:11">
      <c r="A1008" s="6" t="s">
        <v>11</v>
      </c>
      <c r="B1008" s="6" t="s">
        <v>264</v>
      </c>
      <c r="C1008" s="15" t="s">
        <v>1548</v>
      </c>
      <c r="D1008" s="15" t="s">
        <v>450</v>
      </c>
      <c r="E1008" s="15" t="s">
        <v>1500</v>
      </c>
      <c r="F1008" s="15" t="s">
        <v>452</v>
      </c>
      <c r="G1008" s="16">
        <v>1000</v>
      </c>
      <c r="H1008" s="11">
        <f t="shared" si="47"/>
        <v>-3222.4358974359</v>
      </c>
      <c r="I1008" s="19">
        <v>-3770.25</v>
      </c>
      <c r="J1008" s="1">
        <f t="shared" si="45"/>
        <v>-3241.4392593</v>
      </c>
      <c r="K1008" s="1">
        <f t="shared" si="46"/>
        <v>-3.2414392593</v>
      </c>
    </row>
    <row r="1009" s="1" customFormat="1" hidden="1" customHeight="1" spans="1:11">
      <c r="A1009" s="6" t="s">
        <v>11</v>
      </c>
      <c r="B1009" s="6" t="s">
        <v>264</v>
      </c>
      <c r="C1009" s="15" t="s">
        <v>1548</v>
      </c>
      <c r="D1009" s="15" t="s">
        <v>450</v>
      </c>
      <c r="E1009" s="15" t="s">
        <v>1500</v>
      </c>
      <c r="F1009" s="15" t="s">
        <v>452</v>
      </c>
      <c r="G1009" s="16">
        <v>2000</v>
      </c>
      <c r="H1009" s="11">
        <f t="shared" si="47"/>
        <v>-4687.17948717949</v>
      </c>
      <c r="I1009" s="19">
        <v>-5484</v>
      </c>
      <c r="J1009" s="1">
        <f t="shared" si="45"/>
        <v>-4714.8207408</v>
      </c>
      <c r="K1009" s="1">
        <f t="shared" si="46"/>
        <v>-2.3574103704</v>
      </c>
    </row>
    <row r="1010" s="1" customFormat="1" hidden="1" customHeight="1" spans="1:11">
      <c r="A1010" s="6" t="s">
        <v>11</v>
      </c>
      <c r="B1010" s="6" t="s">
        <v>1556</v>
      </c>
      <c r="C1010" s="15" t="s">
        <v>1548</v>
      </c>
      <c r="D1010" s="15" t="s">
        <v>1557</v>
      </c>
      <c r="E1010" s="15" t="s">
        <v>1493</v>
      </c>
      <c r="F1010" s="15" t="s">
        <v>862</v>
      </c>
      <c r="G1010" s="16">
        <v>3600</v>
      </c>
      <c r="H1010" s="11">
        <f t="shared" si="47"/>
        <v>64800</v>
      </c>
      <c r="I1010" s="8">
        <v>75816</v>
      </c>
      <c r="J1010" s="1">
        <f t="shared" si="45"/>
        <v>65182.1388192</v>
      </c>
      <c r="K1010" s="1">
        <f t="shared" si="46"/>
        <v>18.106149672</v>
      </c>
    </row>
    <row r="1011" s="1" customFormat="1" hidden="1" customHeight="1" spans="1:11">
      <c r="A1011" s="6" t="s">
        <v>11</v>
      </c>
      <c r="B1011" s="6" t="s">
        <v>1556</v>
      </c>
      <c r="C1011" s="15" t="s">
        <v>1548</v>
      </c>
      <c r="D1011" s="15" t="s">
        <v>1557</v>
      </c>
      <c r="E1011" s="15" t="s">
        <v>1493</v>
      </c>
      <c r="F1011" s="15" t="s">
        <v>862</v>
      </c>
      <c r="G1011" s="16">
        <v>2400</v>
      </c>
      <c r="H1011" s="11">
        <f t="shared" si="47"/>
        <v>43200</v>
      </c>
      <c r="I1011" s="8">
        <v>50544</v>
      </c>
      <c r="J1011" s="1">
        <f t="shared" si="45"/>
        <v>43454.7592128</v>
      </c>
      <c r="K1011" s="1">
        <f t="shared" si="46"/>
        <v>18.106149672</v>
      </c>
    </row>
    <row r="1012" s="1" customFormat="1" hidden="1" customHeight="1" spans="1:11">
      <c r="A1012" s="6" t="s">
        <v>11</v>
      </c>
      <c r="B1012" s="6" t="s">
        <v>264</v>
      </c>
      <c r="C1012" s="15" t="s">
        <v>1548</v>
      </c>
      <c r="D1012" s="15" t="s">
        <v>450</v>
      </c>
      <c r="E1012" s="15" t="s">
        <v>1500</v>
      </c>
      <c r="F1012" s="15" t="s">
        <v>452</v>
      </c>
      <c r="G1012" s="16">
        <v>800</v>
      </c>
      <c r="H1012" s="11">
        <f t="shared" si="47"/>
        <v>34858.1196581197</v>
      </c>
      <c r="I1012" s="8">
        <v>40784</v>
      </c>
      <c r="J1012" s="1">
        <f t="shared" si="45"/>
        <v>35063.6851008</v>
      </c>
      <c r="K1012" s="1">
        <f t="shared" si="46"/>
        <v>43.829606376</v>
      </c>
    </row>
    <row r="1013" s="1" customFormat="1" hidden="1" customHeight="1" spans="1:11">
      <c r="A1013" s="6" t="s">
        <v>11</v>
      </c>
      <c r="B1013" s="6" t="s">
        <v>12</v>
      </c>
      <c r="C1013" s="15" t="s">
        <v>1558</v>
      </c>
      <c r="D1013" s="15" t="s">
        <v>14</v>
      </c>
      <c r="E1013" s="15" t="s">
        <v>15</v>
      </c>
      <c r="F1013" s="15" t="s">
        <v>12</v>
      </c>
      <c r="G1013" s="16">
        <v>250</v>
      </c>
      <c r="H1013" s="11">
        <f t="shared" si="47"/>
        <v>5438.03418803419</v>
      </c>
      <c r="I1013" s="8">
        <v>6362.5</v>
      </c>
      <c r="J1013" s="1">
        <f t="shared" si="45"/>
        <v>5470.103385</v>
      </c>
      <c r="K1013" s="1">
        <f t="shared" si="46"/>
        <v>21.88041354</v>
      </c>
    </row>
    <row r="1014" s="1" customFormat="1" hidden="1" customHeight="1" spans="1:11">
      <c r="A1014" s="6" t="s">
        <v>11</v>
      </c>
      <c r="B1014" s="6" t="s">
        <v>99</v>
      </c>
      <c r="C1014" s="15" t="s">
        <v>1558</v>
      </c>
      <c r="D1014" s="15" t="s">
        <v>1559</v>
      </c>
      <c r="E1014" s="15" t="s">
        <v>1560</v>
      </c>
      <c r="F1014" s="15" t="s">
        <v>1561</v>
      </c>
      <c r="G1014" s="16">
        <v>90</v>
      </c>
      <c r="H1014" s="11">
        <f t="shared" si="47"/>
        <v>481.538461538462</v>
      </c>
      <c r="I1014" s="8">
        <v>563.4</v>
      </c>
      <c r="J1014" s="1">
        <f t="shared" si="45"/>
        <v>484.37819208</v>
      </c>
      <c r="K1014" s="1">
        <f t="shared" si="46"/>
        <v>5.381979912</v>
      </c>
    </row>
    <row r="1015" s="1" customFormat="1" hidden="1" customHeight="1" spans="1:11">
      <c r="A1015" s="6" t="s">
        <v>11</v>
      </c>
      <c r="B1015" s="6" t="s">
        <v>1562</v>
      </c>
      <c r="C1015" s="15" t="s">
        <v>1558</v>
      </c>
      <c r="D1015" s="15" t="s">
        <v>1563</v>
      </c>
      <c r="E1015" s="15" t="s">
        <v>1564</v>
      </c>
      <c r="F1015" s="15" t="s">
        <v>1565</v>
      </c>
      <c r="G1015" s="16">
        <v>30</v>
      </c>
      <c r="H1015" s="11">
        <f t="shared" si="47"/>
        <v>1806.41025641026</v>
      </c>
      <c r="I1015" s="8">
        <v>2113.5</v>
      </c>
      <c r="J1015" s="1">
        <f t="shared" si="45"/>
        <v>1817.0630262</v>
      </c>
      <c r="K1015" s="1">
        <f t="shared" si="46"/>
        <v>60.56876754</v>
      </c>
    </row>
    <row r="1016" s="1" customFormat="1" hidden="1" customHeight="1" spans="1:11">
      <c r="A1016" s="6" t="s">
        <v>11</v>
      </c>
      <c r="B1016" s="6" t="s">
        <v>99</v>
      </c>
      <c r="C1016" s="15" t="s">
        <v>1558</v>
      </c>
      <c r="D1016" s="15" t="s">
        <v>1559</v>
      </c>
      <c r="E1016" s="15" t="s">
        <v>1560</v>
      </c>
      <c r="F1016" s="15" t="s">
        <v>1561</v>
      </c>
      <c r="G1016" s="16">
        <v>60</v>
      </c>
      <c r="H1016" s="11">
        <f t="shared" si="47"/>
        <v>321.025641025641</v>
      </c>
      <c r="I1016" s="8">
        <v>375.6</v>
      </c>
      <c r="J1016" s="1">
        <f t="shared" si="45"/>
        <v>322.91879472</v>
      </c>
      <c r="K1016" s="1">
        <f t="shared" si="46"/>
        <v>5.381979912</v>
      </c>
    </row>
    <row r="1017" s="1" customFormat="1" hidden="1" customHeight="1" spans="1:11">
      <c r="A1017" s="6" t="s">
        <v>11</v>
      </c>
      <c r="B1017" s="6" t="s">
        <v>99</v>
      </c>
      <c r="C1017" s="15" t="s">
        <v>1558</v>
      </c>
      <c r="D1017" s="15" t="s">
        <v>1566</v>
      </c>
      <c r="E1017" s="15" t="s">
        <v>1567</v>
      </c>
      <c r="F1017" s="15" t="s">
        <v>1568</v>
      </c>
      <c r="G1017" s="16">
        <v>60</v>
      </c>
      <c r="H1017" s="11">
        <f t="shared" si="47"/>
        <v>454.358974358974</v>
      </c>
      <c r="I1017" s="8">
        <v>531.6</v>
      </c>
      <c r="J1017" s="1">
        <f t="shared" si="45"/>
        <v>457.03842192</v>
      </c>
      <c r="K1017" s="1">
        <f t="shared" si="46"/>
        <v>7.617307032</v>
      </c>
    </row>
    <row r="1018" s="1" customFormat="1" hidden="1" customHeight="1" spans="1:11">
      <c r="A1018" s="6" t="s">
        <v>11</v>
      </c>
      <c r="B1018" s="6" t="s">
        <v>12</v>
      </c>
      <c r="C1018" s="15" t="s">
        <v>1558</v>
      </c>
      <c r="D1018" s="15" t="s">
        <v>14</v>
      </c>
      <c r="E1018" s="15" t="s">
        <v>15</v>
      </c>
      <c r="F1018" s="15" t="s">
        <v>12</v>
      </c>
      <c r="G1018" s="16">
        <v>100</v>
      </c>
      <c r="H1018" s="11">
        <f t="shared" si="47"/>
        <v>2175.21367521368</v>
      </c>
      <c r="I1018" s="8">
        <v>2545</v>
      </c>
      <c r="J1018" s="1">
        <f t="shared" si="45"/>
        <v>2188.041354</v>
      </c>
      <c r="K1018" s="1">
        <f t="shared" si="46"/>
        <v>21.88041354</v>
      </c>
    </row>
    <row r="1019" s="1" customFormat="1" hidden="1" customHeight="1" spans="1:11">
      <c r="A1019" s="6" t="s">
        <v>11</v>
      </c>
      <c r="B1019" s="6" t="s">
        <v>1562</v>
      </c>
      <c r="C1019" s="15" t="s">
        <v>1558</v>
      </c>
      <c r="D1019" s="15" t="s">
        <v>1563</v>
      </c>
      <c r="E1019" s="15" t="s">
        <v>1564</v>
      </c>
      <c r="F1019" s="15" t="s">
        <v>1565</v>
      </c>
      <c r="G1019" s="16">
        <v>100</v>
      </c>
      <c r="H1019" s="11">
        <f t="shared" si="47"/>
        <v>6021.36752136752</v>
      </c>
      <c r="I1019" s="8">
        <v>7045</v>
      </c>
      <c r="J1019" s="1">
        <f t="shared" si="45"/>
        <v>6056.876754</v>
      </c>
      <c r="K1019" s="1">
        <f t="shared" si="46"/>
        <v>60.56876754</v>
      </c>
    </row>
    <row r="1020" s="1" customFormat="1" hidden="1" customHeight="1" spans="1:11">
      <c r="A1020" s="6" t="s">
        <v>11</v>
      </c>
      <c r="B1020" s="6" t="s">
        <v>264</v>
      </c>
      <c r="C1020" s="15" t="s">
        <v>1558</v>
      </c>
      <c r="D1020" s="15" t="s">
        <v>450</v>
      </c>
      <c r="E1020" s="15" t="s">
        <v>451</v>
      </c>
      <c r="F1020" s="15" t="s">
        <v>452</v>
      </c>
      <c r="G1020" s="16">
        <v>300</v>
      </c>
      <c r="H1020" s="11">
        <f t="shared" si="47"/>
        <v>5220.51282051282</v>
      </c>
      <c r="I1020" s="8">
        <v>6108</v>
      </c>
      <c r="J1020" s="1">
        <f t="shared" si="45"/>
        <v>5251.2992496</v>
      </c>
      <c r="K1020" s="1">
        <f t="shared" si="46"/>
        <v>17.504330832</v>
      </c>
    </row>
    <row r="1021" s="1" customFormat="1" hidden="1" customHeight="1" spans="1:11">
      <c r="A1021" s="6" t="s">
        <v>11</v>
      </c>
      <c r="B1021" s="6" t="s">
        <v>264</v>
      </c>
      <c r="C1021" s="15" t="s">
        <v>1558</v>
      </c>
      <c r="D1021" s="15" t="s">
        <v>450</v>
      </c>
      <c r="E1021" s="15" t="s">
        <v>451</v>
      </c>
      <c r="F1021" s="15" t="s">
        <v>452</v>
      </c>
      <c r="G1021" s="16">
        <v>200</v>
      </c>
      <c r="H1021" s="11">
        <f t="shared" si="47"/>
        <v>3480.34188034188</v>
      </c>
      <c r="I1021" s="8">
        <v>4072</v>
      </c>
      <c r="J1021" s="1">
        <f t="shared" si="45"/>
        <v>3500.8661664</v>
      </c>
      <c r="K1021" s="1">
        <f t="shared" si="46"/>
        <v>17.504330832</v>
      </c>
    </row>
    <row r="1022" s="1" customFormat="1" hidden="1" customHeight="1" spans="1:11">
      <c r="A1022" s="6" t="s">
        <v>11</v>
      </c>
      <c r="B1022" s="6" t="s">
        <v>12</v>
      </c>
      <c r="C1022" s="15" t="s">
        <v>1558</v>
      </c>
      <c r="D1022" s="15" t="s">
        <v>14</v>
      </c>
      <c r="E1022" s="15" t="s">
        <v>15</v>
      </c>
      <c r="F1022" s="15" t="s">
        <v>12</v>
      </c>
      <c r="G1022" s="16">
        <v>70</v>
      </c>
      <c r="H1022" s="11">
        <f t="shared" si="47"/>
        <v>1522.64957264957</v>
      </c>
      <c r="I1022" s="8">
        <v>1781.5</v>
      </c>
      <c r="J1022" s="1">
        <f t="shared" si="45"/>
        <v>1531.6289478</v>
      </c>
      <c r="K1022" s="1">
        <f t="shared" si="46"/>
        <v>21.88041354</v>
      </c>
    </row>
    <row r="1023" s="1" customFormat="1" hidden="1" customHeight="1" spans="1:11">
      <c r="A1023" s="6" t="s">
        <v>11</v>
      </c>
      <c r="B1023" s="6" t="s">
        <v>99</v>
      </c>
      <c r="C1023" s="15" t="s">
        <v>1558</v>
      </c>
      <c r="D1023" s="15" t="s">
        <v>1559</v>
      </c>
      <c r="E1023" s="15" t="s">
        <v>1560</v>
      </c>
      <c r="F1023" s="15" t="s">
        <v>1561</v>
      </c>
      <c r="G1023" s="16">
        <v>60</v>
      </c>
      <c r="H1023" s="11">
        <f t="shared" si="47"/>
        <v>321.025641025641</v>
      </c>
      <c r="I1023" s="8">
        <v>375.6</v>
      </c>
      <c r="J1023" s="1">
        <f t="shared" si="45"/>
        <v>322.91879472</v>
      </c>
      <c r="K1023" s="1">
        <f t="shared" si="46"/>
        <v>5.381979912</v>
      </c>
    </row>
    <row r="1024" s="1" customFormat="1" hidden="1" customHeight="1" spans="1:11">
      <c r="A1024" s="6" t="s">
        <v>11</v>
      </c>
      <c r="B1024" s="6" t="s">
        <v>1562</v>
      </c>
      <c r="C1024" s="15" t="s">
        <v>1558</v>
      </c>
      <c r="D1024" s="15" t="s">
        <v>1563</v>
      </c>
      <c r="E1024" s="15" t="s">
        <v>1564</v>
      </c>
      <c r="F1024" s="15" t="s">
        <v>1565</v>
      </c>
      <c r="G1024" s="16">
        <v>50</v>
      </c>
      <c r="H1024" s="11">
        <f t="shared" si="47"/>
        <v>3010.68376068376</v>
      </c>
      <c r="I1024" s="8">
        <v>3522.5</v>
      </c>
      <c r="J1024" s="1">
        <f t="shared" si="45"/>
        <v>3028.438377</v>
      </c>
      <c r="K1024" s="1">
        <f t="shared" si="46"/>
        <v>60.56876754</v>
      </c>
    </row>
    <row r="1025" s="1" customFormat="1" hidden="1" customHeight="1" spans="1:11">
      <c r="A1025" s="6" t="s">
        <v>11</v>
      </c>
      <c r="B1025" s="6" t="s">
        <v>264</v>
      </c>
      <c r="C1025" s="15" t="s">
        <v>1558</v>
      </c>
      <c r="D1025" s="15" t="s">
        <v>450</v>
      </c>
      <c r="E1025" s="15" t="s">
        <v>451</v>
      </c>
      <c r="F1025" s="15" t="s">
        <v>452</v>
      </c>
      <c r="G1025" s="16">
        <v>-200</v>
      </c>
      <c r="H1025" s="11">
        <f t="shared" si="47"/>
        <v>-280.34188034188</v>
      </c>
      <c r="I1025" s="8">
        <v>-328</v>
      </c>
      <c r="J1025" s="1">
        <f t="shared" si="45"/>
        <v>-281.9951136</v>
      </c>
      <c r="K1025" s="1">
        <f t="shared" si="46"/>
        <v>1.409975568</v>
      </c>
    </row>
    <row r="1026" s="1" customFormat="1" hidden="1" customHeight="1" spans="1:11">
      <c r="A1026" s="6" t="s">
        <v>11</v>
      </c>
      <c r="B1026" s="6" t="s">
        <v>860</v>
      </c>
      <c r="C1026" s="15" t="s">
        <v>1558</v>
      </c>
      <c r="D1026" s="15" t="s">
        <v>1506</v>
      </c>
      <c r="E1026" s="15" t="s">
        <v>1507</v>
      </c>
      <c r="F1026" s="15" t="s">
        <v>1175</v>
      </c>
      <c r="G1026" s="16">
        <v>-100</v>
      </c>
      <c r="H1026" s="11">
        <f t="shared" si="47"/>
        <v>-139.316239316239</v>
      </c>
      <c r="I1026" s="8">
        <v>-163</v>
      </c>
      <c r="J1026" s="1">
        <f t="shared" si="45"/>
        <v>-140.1378156</v>
      </c>
      <c r="K1026" s="1">
        <f t="shared" si="46"/>
        <v>1.401378156</v>
      </c>
    </row>
    <row r="1027" s="1" customFormat="1" hidden="1" customHeight="1" spans="1:11">
      <c r="A1027" s="6" t="s">
        <v>11</v>
      </c>
      <c r="B1027" s="6" t="s">
        <v>264</v>
      </c>
      <c r="C1027" s="15" t="s">
        <v>1558</v>
      </c>
      <c r="D1027" s="15" t="s">
        <v>450</v>
      </c>
      <c r="E1027" s="15" t="s">
        <v>451</v>
      </c>
      <c r="F1027" s="15" t="s">
        <v>452</v>
      </c>
      <c r="G1027" s="16">
        <v>-140</v>
      </c>
      <c r="H1027" s="11">
        <f t="shared" si="47"/>
        <v>-196.239316239316</v>
      </c>
      <c r="I1027" s="8">
        <v>-229.6</v>
      </c>
      <c r="J1027" s="1">
        <f t="shared" ref="J1027:J1090" si="48">I1027*0.8597412</f>
        <v>-197.39657952</v>
      </c>
      <c r="K1027" s="1">
        <f t="shared" ref="K1027:K1090" si="49">J1027/G1027</f>
        <v>1.409975568</v>
      </c>
    </row>
    <row r="1028" s="1" customFormat="1" hidden="1" customHeight="1" spans="1:11">
      <c r="A1028" s="6" t="s">
        <v>11</v>
      </c>
      <c r="B1028" s="6" t="s">
        <v>264</v>
      </c>
      <c r="C1028" s="15" t="s">
        <v>1558</v>
      </c>
      <c r="D1028" s="15" t="s">
        <v>450</v>
      </c>
      <c r="E1028" s="15" t="s">
        <v>451</v>
      </c>
      <c r="F1028" s="15" t="s">
        <v>452</v>
      </c>
      <c r="G1028" s="16">
        <v>-200</v>
      </c>
      <c r="H1028" s="11">
        <f t="shared" si="47"/>
        <v>-280.34188034188</v>
      </c>
      <c r="I1028" s="8">
        <v>-328</v>
      </c>
      <c r="J1028" s="1">
        <f t="shared" si="48"/>
        <v>-281.9951136</v>
      </c>
      <c r="K1028" s="1">
        <f t="shared" si="49"/>
        <v>1.409975568</v>
      </c>
    </row>
    <row r="1029" s="1" customFormat="1" hidden="1" customHeight="1" spans="1:11">
      <c r="A1029" s="6" t="s">
        <v>11</v>
      </c>
      <c r="B1029" s="6" t="s">
        <v>860</v>
      </c>
      <c r="C1029" s="15" t="s">
        <v>1558</v>
      </c>
      <c r="D1029" s="15" t="s">
        <v>1506</v>
      </c>
      <c r="E1029" s="15" t="s">
        <v>1507</v>
      </c>
      <c r="F1029" s="15" t="s">
        <v>1175</v>
      </c>
      <c r="G1029" s="16">
        <v>-100</v>
      </c>
      <c r="H1029" s="11">
        <f t="shared" si="47"/>
        <v>-40.4017094017094</v>
      </c>
      <c r="I1029" s="8">
        <v>-47.27</v>
      </c>
      <c r="J1029" s="1">
        <f t="shared" si="48"/>
        <v>-40.639966524</v>
      </c>
      <c r="K1029" s="1">
        <f t="shared" si="49"/>
        <v>0.40639966524</v>
      </c>
    </row>
    <row r="1030" s="1" customFormat="1" hidden="1" customHeight="1" spans="1:11">
      <c r="A1030" s="6" t="s">
        <v>11</v>
      </c>
      <c r="B1030" s="6" t="s">
        <v>99</v>
      </c>
      <c r="C1030" s="15" t="s">
        <v>1558</v>
      </c>
      <c r="D1030" s="15" t="s">
        <v>1559</v>
      </c>
      <c r="E1030" s="15" t="s">
        <v>1560</v>
      </c>
      <c r="F1030" s="15" t="s">
        <v>1561</v>
      </c>
      <c r="G1030" s="16">
        <v>60</v>
      </c>
      <c r="H1030" s="11">
        <f t="shared" si="47"/>
        <v>321.025641025641</v>
      </c>
      <c r="I1030" s="8">
        <v>375.6</v>
      </c>
      <c r="J1030" s="1">
        <f t="shared" si="48"/>
        <v>322.91879472</v>
      </c>
      <c r="K1030" s="1">
        <f t="shared" si="49"/>
        <v>5.381979912</v>
      </c>
    </row>
    <row r="1031" s="1" customFormat="1" hidden="1" customHeight="1" spans="1:11">
      <c r="A1031" s="6" t="s">
        <v>11</v>
      </c>
      <c r="B1031" s="6" t="s">
        <v>99</v>
      </c>
      <c r="C1031" s="15" t="s">
        <v>1558</v>
      </c>
      <c r="D1031" s="15" t="s">
        <v>1566</v>
      </c>
      <c r="E1031" s="15" t="s">
        <v>1567</v>
      </c>
      <c r="F1031" s="15" t="s">
        <v>1568</v>
      </c>
      <c r="G1031" s="16">
        <v>90</v>
      </c>
      <c r="H1031" s="11">
        <f t="shared" si="47"/>
        <v>681.538461538462</v>
      </c>
      <c r="I1031" s="8">
        <v>797.4</v>
      </c>
      <c r="J1031" s="1">
        <f t="shared" si="48"/>
        <v>685.55763288</v>
      </c>
      <c r="K1031" s="1">
        <f t="shared" si="49"/>
        <v>7.617307032</v>
      </c>
    </row>
    <row r="1032" s="1" customFormat="1" hidden="1" customHeight="1" spans="1:11">
      <c r="A1032" s="6" t="s">
        <v>11</v>
      </c>
      <c r="B1032" s="6" t="s">
        <v>1491</v>
      </c>
      <c r="C1032" s="15" t="s">
        <v>1558</v>
      </c>
      <c r="D1032" s="15" t="s">
        <v>1492</v>
      </c>
      <c r="E1032" s="15" t="s">
        <v>1493</v>
      </c>
      <c r="F1032" s="15" t="s">
        <v>231</v>
      </c>
      <c r="G1032" s="16">
        <v>200</v>
      </c>
      <c r="H1032" s="11">
        <f t="shared" si="47"/>
        <v>3196.5811965812</v>
      </c>
      <c r="I1032" s="8">
        <v>3740</v>
      </c>
      <c r="J1032" s="1">
        <f t="shared" si="48"/>
        <v>3215.432088</v>
      </c>
      <c r="K1032" s="1">
        <f t="shared" si="49"/>
        <v>16.07716044</v>
      </c>
    </row>
    <row r="1033" s="1" customFormat="1" hidden="1" customHeight="1" spans="1:11">
      <c r="A1033" s="6" t="s">
        <v>11</v>
      </c>
      <c r="B1033" s="6" t="s">
        <v>12</v>
      </c>
      <c r="C1033" s="15" t="s">
        <v>1558</v>
      </c>
      <c r="D1033" s="15" t="s">
        <v>14</v>
      </c>
      <c r="E1033" s="15" t="s">
        <v>15</v>
      </c>
      <c r="F1033" s="15" t="s">
        <v>12</v>
      </c>
      <c r="G1033" s="16">
        <v>70</v>
      </c>
      <c r="H1033" s="11">
        <f t="shared" si="47"/>
        <v>1522.64957264957</v>
      </c>
      <c r="I1033" s="8">
        <v>1781.5</v>
      </c>
      <c r="J1033" s="1">
        <f t="shared" si="48"/>
        <v>1531.6289478</v>
      </c>
      <c r="K1033" s="1">
        <f t="shared" si="49"/>
        <v>21.88041354</v>
      </c>
    </row>
    <row r="1034" s="1" customFormat="1" hidden="1" customHeight="1" spans="1:11">
      <c r="A1034" s="6" t="s">
        <v>11</v>
      </c>
      <c r="B1034" s="6" t="s">
        <v>264</v>
      </c>
      <c r="C1034" s="15" t="s">
        <v>1558</v>
      </c>
      <c r="D1034" s="15" t="s">
        <v>450</v>
      </c>
      <c r="E1034" s="15" t="s">
        <v>451</v>
      </c>
      <c r="F1034" s="15" t="s">
        <v>452</v>
      </c>
      <c r="G1034" s="16">
        <v>100</v>
      </c>
      <c r="H1034" s="11">
        <f t="shared" si="47"/>
        <v>1740.17094017094</v>
      </c>
      <c r="I1034" s="8">
        <v>2036</v>
      </c>
      <c r="J1034" s="1">
        <f t="shared" si="48"/>
        <v>1750.4330832</v>
      </c>
      <c r="K1034" s="1">
        <f t="shared" si="49"/>
        <v>17.504330832</v>
      </c>
    </row>
    <row r="1035" s="1" customFormat="1" hidden="1" customHeight="1" spans="1:11">
      <c r="A1035" s="6" t="s">
        <v>11</v>
      </c>
      <c r="B1035" s="6" t="s">
        <v>1562</v>
      </c>
      <c r="C1035" s="15" t="s">
        <v>1558</v>
      </c>
      <c r="D1035" s="15" t="s">
        <v>1563</v>
      </c>
      <c r="E1035" s="15" t="s">
        <v>1564</v>
      </c>
      <c r="F1035" s="15" t="s">
        <v>1565</v>
      </c>
      <c r="G1035" s="16">
        <v>100</v>
      </c>
      <c r="H1035" s="11">
        <f t="shared" ref="H1035:H1098" si="50">I1035/1.17</f>
        <v>6021.36752136752</v>
      </c>
      <c r="I1035" s="8">
        <v>7045</v>
      </c>
      <c r="J1035" s="1">
        <f t="shared" si="48"/>
        <v>6056.876754</v>
      </c>
      <c r="K1035" s="1">
        <f t="shared" si="49"/>
        <v>60.56876754</v>
      </c>
    </row>
    <row r="1036" s="1" customFormat="1" hidden="1" customHeight="1" spans="1:11">
      <c r="A1036" s="6" t="s">
        <v>11</v>
      </c>
      <c r="B1036" s="6" t="s">
        <v>99</v>
      </c>
      <c r="C1036" s="15" t="s">
        <v>1558</v>
      </c>
      <c r="D1036" s="15" t="s">
        <v>1559</v>
      </c>
      <c r="E1036" s="15" t="s">
        <v>1560</v>
      </c>
      <c r="F1036" s="15" t="s">
        <v>1561</v>
      </c>
      <c r="G1036" s="16">
        <v>60</v>
      </c>
      <c r="H1036" s="11">
        <f t="shared" si="50"/>
        <v>321.025641025641</v>
      </c>
      <c r="I1036" s="8">
        <v>375.6</v>
      </c>
      <c r="J1036" s="1">
        <f t="shared" si="48"/>
        <v>322.91879472</v>
      </c>
      <c r="K1036" s="1">
        <f t="shared" si="49"/>
        <v>5.381979912</v>
      </c>
    </row>
    <row r="1037" s="1" customFormat="1" hidden="1" customHeight="1" spans="1:11">
      <c r="A1037" s="6" t="s">
        <v>11</v>
      </c>
      <c r="B1037" s="6" t="s">
        <v>99</v>
      </c>
      <c r="C1037" s="15" t="s">
        <v>1558</v>
      </c>
      <c r="D1037" s="15" t="s">
        <v>1566</v>
      </c>
      <c r="E1037" s="15" t="s">
        <v>1567</v>
      </c>
      <c r="F1037" s="15" t="s">
        <v>1568</v>
      </c>
      <c r="G1037" s="16">
        <v>60</v>
      </c>
      <c r="H1037" s="11">
        <f t="shared" si="50"/>
        <v>454.358974358974</v>
      </c>
      <c r="I1037" s="8">
        <v>531.6</v>
      </c>
      <c r="J1037" s="1">
        <f t="shared" si="48"/>
        <v>457.03842192</v>
      </c>
      <c r="K1037" s="1">
        <f t="shared" si="49"/>
        <v>7.617307032</v>
      </c>
    </row>
    <row r="1038" s="1" customFormat="1" hidden="1" customHeight="1" spans="1:11">
      <c r="A1038" s="6" t="s">
        <v>11</v>
      </c>
      <c r="B1038" s="6" t="s">
        <v>860</v>
      </c>
      <c r="C1038" s="15" t="s">
        <v>1558</v>
      </c>
      <c r="D1038" s="15" t="s">
        <v>1506</v>
      </c>
      <c r="E1038" s="15" t="s">
        <v>1507</v>
      </c>
      <c r="F1038" s="15" t="s">
        <v>1175</v>
      </c>
      <c r="G1038" s="16">
        <v>30</v>
      </c>
      <c r="H1038" s="11">
        <f t="shared" si="50"/>
        <v>447.948717948718</v>
      </c>
      <c r="I1038" s="8">
        <v>524.1</v>
      </c>
      <c r="J1038" s="1">
        <f t="shared" si="48"/>
        <v>450.59036292</v>
      </c>
      <c r="K1038" s="1">
        <f t="shared" si="49"/>
        <v>15.019678764</v>
      </c>
    </row>
    <row r="1039" s="1" customFormat="1" hidden="1" customHeight="1" spans="1:11">
      <c r="A1039" s="6" t="s">
        <v>11</v>
      </c>
      <c r="B1039" s="6" t="s">
        <v>264</v>
      </c>
      <c r="C1039" s="15" t="s">
        <v>1558</v>
      </c>
      <c r="D1039" s="15" t="s">
        <v>450</v>
      </c>
      <c r="E1039" s="15" t="s">
        <v>451</v>
      </c>
      <c r="F1039" s="15" t="s">
        <v>452</v>
      </c>
      <c r="G1039" s="16">
        <v>100</v>
      </c>
      <c r="H1039" s="11">
        <f t="shared" si="50"/>
        <v>1740.17094017094</v>
      </c>
      <c r="I1039" s="8">
        <v>2036</v>
      </c>
      <c r="J1039" s="1">
        <f t="shared" si="48"/>
        <v>1750.4330832</v>
      </c>
      <c r="K1039" s="1">
        <f t="shared" si="49"/>
        <v>17.504330832</v>
      </c>
    </row>
    <row r="1040" s="1" customFormat="1" hidden="1" customHeight="1" spans="1:11">
      <c r="A1040" s="6" t="s">
        <v>11</v>
      </c>
      <c r="B1040" s="6" t="s">
        <v>860</v>
      </c>
      <c r="C1040" s="15" t="s">
        <v>1569</v>
      </c>
      <c r="D1040" s="15" t="s">
        <v>1570</v>
      </c>
      <c r="E1040" s="15" t="s">
        <v>1526</v>
      </c>
      <c r="F1040" s="15" t="s">
        <v>957</v>
      </c>
      <c r="G1040" s="16">
        <v>400</v>
      </c>
      <c r="H1040" s="11">
        <f t="shared" si="50"/>
        <v>8830.76923076923</v>
      </c>
      <c r="I1040" s="8">
        <v>10332</v>
      </c>
      <c r="J1040" s="1">
        <f t="shared" si="48"/>
        <v>8882.8460784</v>
      </c>
      <c r="K1040" s="1">
        <f t="shared" si="49"/>
        <v>22.207115196</v>
      </c>
    </row>
    <row r="1041" s="1" customFormat="1" hidden="1" customHeight="1" spans="1:11">
      <c r="A1041" s="6" t="s">
        <v>11</v>
      </c>
      <c r="B1041" s="6" t="s">
        <v>1571</v>
      </c>
      <c r="C1041" s="15" t="s">
        <v>1569</v>
      </c>
      <c r="D1041" s="15" t="s">
        <v>1572</v>
      </c>
      <c r="E1041" s="15" t="s">
        <v>1573</v>
      </c>
      <c r="F1041" s="15" t="s">
        <v>1571</v>
      </c>
      <c r="G1041" s="16">
        <v>80</v>
      </c>
      <c r="H1041" s="11">
        <f t="shared" si="50"/>
        <v>1981.53846153846</v>
      </c>
      <c r="I1041" s="8">
        <v>2318.4</v>
      </c>
      <c r="J1041" s="1">
        <f t="shared" si="48"/>
        <v>1993.22399808</v>
      </c>
      <c r="K1041" s="1">
        <f t="shared" si="49"/>
        <v>24.915299976</v>
      </c>
    </row>
    <row r="1042" s="1" customFormat="1" hidden="1" customHeight="1" spans="1:11">
      <c r="A1042" s="6" t="s">
        <v>11</v>
      </c>
      <c r="B1042" s="6" t="s">
        <v>860</v>
      </c>
      <c r="C1042" s="15" t="s">
        <v>1569</v>
      </c>
      <c r="D1042" s="15" t="s">
        <v>1570</v>
      </c>
      <c r="E1042" s="15" t="s">
        <v>1526</v>
      </c>
      <c r="F1042" s="15" t="s">
        <v>957</v>
      </c>
      <c r="G1042" s="16">
        <v>200</v>
      </c>
      <c r="H1042" s="11">
        <f t="shared" si="50"/>
        <v>4415.38461538462</v>
      </c>
      <c r="I1042" s="8">
        <v>5166</v>
      </c>
      <c r="J1042" s="1">
        <f t="shared" si="48"/>
        <v>4441.4230392</v>
      </c>
      <c r="K1042" s="1">
        <f t="shared" si="49"/>
        <v>22.207115196</v>
      </c>
    </row>
    <row r="1043" s="1" customFormat="1" hidden="1" customHeight="1" spans="1:11">
      <c r="A1043" s="6" t="s">
        <v>11</v>
      </c>
      <c r="B1043" s="6" t="s">
        <v>860</v>
      </c>
      <c r="C1043" s="15" t="s">
        <v>1569</v>
      </c>
      <c r="D1043" s="15" t="s">
        <v>1570</v>
      </c>
      <c r="E1043" s="15" t="s">
        <v>1526</v>
      </c>
      <c r="F1043" s="15" t="s">
        <v>957</v>
      </c>
      <c r="G1043" s="16">
        <v>400</v>
      </c>
      <c r="H1043" s="11">
        <f t="shared" si="50"/>
        <v>8830.76923076923</v>
      </c>
      <c r="I1043" s="8">
        <v>10332</v>
      </c>
      <c r="J1043" s="1">
        <f t="shared" si="48"/>
        <v>8882.8460784</v>
      </c>
      <c r="K1043" s="1">
        <f t="shared" si="49"/>
        <v>22.207115196</v>
      </c>
    </row>
    <row r="1044" s="1" customFormat="1" hidden="1" customHeight="1" spans="1:11">
      <c r="A1044" s="6" t="s">
        <v>11</v>
      </c>
      <c r="B1044" s="6" t="s">
        <v>473</v>
      </c>
      <c r="C1044" s="15" t="s">
        <v>1569</v>
      </c>
      <c r="D1044" s="15" t="s">
        <v>1503</v>
      </c>
      <c r="E1044" s="15" t="s">
        <v>1504</v>
      </c>
      <c r="F1044" s="15" t="s">
        <v>1212</v>
      </c>
      <c r="G1044" s="16">
        <v>30</v>
      </c>
      <c r="H1044" s="11">
        <f t="shared" si="50"/>
        <v>2597.4358974359</v>
      </c>
      <c r="I1044" s="8">
        <v>3039</v>
      </c>
      <c r="J1044" s="1">
        <f t="shared" si="48"/>
        <v>2612.7535068</v>
      </c>
      <c r="K1044" s="1">
        <f t="shared" si="49"/>
        <v>87.09178356</v>
      </c>
    </row>
    <row r="1045" s="1" customFormat="1" hidden="1" customHeight="1" spans="1:11">
      <c r="A1045" s="6" t="s">
        <v>11</v>
      </c>
      <c r="B1045" s="12" t="s">
        <v>1574</v>
      </c>
      <c r="C1045" s="15" t="s">
        <v>1569</v>
      </c>
      <c r="D1045" s="15" t="s">
        <v>1575</v>
      </c>
      <c r="E1045" s="15" t="s">
        <v>1576</v>
      </c>
      <c r="F1045" s="15" t="s">
        <v>1574</v>
      </c>
      <c r="G1045" s="16">
        <v>500</v>
      </c>
      <c r="H1045" s="11">
        <f t="shared" si="50"/>
        <v>13568.3760683761</v>
      </c>
      <c r="I1045" s="8">
        <v>15875</v>
      </c>
      <c r="J1045" s="1">
        <f t="shared" si="48"/>
        <v>13648.39155</v>
      </c>
      <c r="K1045" s="1">
        <f t="shared" si="49"/>
        <v>27.2967831</v>
      </c>
    </row>
    <row r="1046" s="1" customFormat="1" hidden="1" customHeight="1" spans="1:11">
      <c r="A1046" s="6" t="s">
        <v>11</v>
      </c>
      <c r="B1046" s="6" t="s">
        <v>860</v>
      </c>
      <c r="C1046" s="15" t="s">
        <v>1569</v>
      </c>
      <c r="D1046" s="15" t="s">
        <v>1190</v>
      </c>
      <c r="E1046" s="15" t="s">
        <v>570</v>
      </c>
      <c r="F1046" s="15" t="s">
        <v>231</v>
      </c>
      <c r="G1046" s="16">
        <v>600</v>
      </c>
      <c r="H1046" s="11">
        <f t="shared" si="50"/>
        <v>9928.20512820513</v>
      </c>
      <c r="I1046" s="8">
        <v>11616</v>
      </c>
      <c r="J1046" s="1">
        <f t="shared" si="48"/>
        <v>9986.7537792</v>
      </c>
      <c r="K1046" s="1">
        <f t="shared" si="49"/>
        <v>16.644589632</v>
      </c>
    </row>
    <row r="1047" s="1" customFormat="1" hidden="1" customHeight="1" spans="1:11">
      <c r="A1047" s="6" t="s">
        <v>11</v>
      </c>
      <c r="B1047" s="6" t="s">
        <v>1556</v>
      </c>
      <c r="C1047" s="15" t="s">
        <v>1569</v>
      </c>
      <c r="D1047" s="15" t="s">
        <v>1557</v>
      </c>
      <c r="E1047" s="15" t="s">
        <v>1493</v>
      </c>
      <c r="F1047" s="15" t="s">
        <v>862</v>
      </c>
      <c r="G1047" s="16">
        <v>1800</v>
      </c>
      <c r="H1047" s="11">
        <f t="shared" si="50"/>
        <v>32400</v>
      </c>
      <c r="I1047" s="8">
        <v>37908</v>
      </c>
      <c r="J1047" s="1">
        <f t="shared" si="48"/>
        <v>32591.0694096</v>
      </c>
      <c r="K1047" s="1">
        <f t="shared" si="49"/>
        <v>18.106149672</v>
      </c>
    </row>
    <row r="1048" s="1" customFormat="1" hidden="1" customHeight="1" spans="1:11">
      <c r="A1048" s="6" t="s">
        <v>11</v>
      </c>
      <c r="B1048" s="6" t="s">
        <v>1038</v>
      </c>
      <c r="C1048" s="15" t="s">
        <v>1569</v>
      </c>
      <c r="D1048" s="15" t="s">
        <v>1366</v>
      </c>
      <c r="E1048" s="15" t="s">
        <v>1577</v>
      </c>
      <c r="F1048" s="15" t="s">
        <v>1368</v>
      </c>
      <c r="G1048" s="16">
        <v>240</v>
      </c>
      <c r="H1048" s="11">
        <f t="shared" si="50"/>
        <v>2871.79487179487</v>
      </c>
      <c r="I1048" s="8">
        <v>3360</v>
      </c>
      <c r="J1048" s="1">
        <f t="shared" si="48"/>
        <v>2888.730432</v>
      </c>
      <c r="K1048" s="1">
        <f t="shared" si="49"/>
        <v>12.0363768</v>
      </c>
    </row>
    <row r="1049" s="1" customFormat="1" hidden="1" customHeight="1" spans="1:11">
      <c r="A1049" s="6" t="s">
        <v>11</v>
      </c>
      <c r="B1049" s="6" t="s">
        <v>1578</v>
      </c>
      <c r="C1049" s="15" t="s">
        <v>1569</v>
      </c>
      <c r="D1049" s="15" t="s">
        <v>1579</v>
      </c>
      <c r="E1049" s="15" t="s">
        <v>1580</v>
      </c>
      <c r="F1049" s="15" t="s">
        <v>1578</v>
      </c>
      <c r="G1049" s="16">
        <v>1200</v>
      </c>
      <c r="H1049" s="11">
        <f t="shared" si="50"/>
        <v>1241.02564102564</v>
      </c>
      <c r="I1049" s="8">
        <v>1452</v>
      </c>
      <c r="J1049" s="1">
        <f t="shared" si="48"/>
        <v>1248.3442224</v>
      </c>
      <c r="K1049" s="1">
        <f t="shared" si="49"/>
        <v>1.040286852</v>
      </c>
    </row>
    <row r="1050" s="1" customFormat="1" hidden="1" customHeight="1" spans="1:11">
      <c r="A1050" s="6" t="s">
        <v>11</v>
      </c>
      <c r="B1050" s="6" t="s">
        <v>473</v>
      </c>
      <c r="C1050" s="15" t="s">
        <v>1569</v>
      </c>
      <c r="D1050" s="15" t="s">
        <v>1525</v>
      </c>
      <c r="E1050" s="15" t="s">
        <v>1526</v>
      </c>
      <c r="F1050" s="15" t="s">
        <v>1527</v>
      </c>
      <c r="G1050" s="16">
        <v>100</v>
      </c>
      <c r="H1050" s="11">
        <f t="shared" si="50"/>
        <v>5982.90598290598</v>
      </c>
      <c r="I1050" s="8">
        <v>7000</v>
      </c>
      <c r="J1050" s="1">
        <f t="shared" si="48"/>
        <v>6018.1884</v>
      </c>
      <c r="K1050" s="1">
        <f t="shared" si="49"/>
        <v>60.181884</v>
      </c>
    </row>
    <row r="1051" s="1" customFormat="1" hidden="1" customHeight="1" spans="1:11">
      <c r="A1051" s="6" t="s">
        <v>11</v>
      </c>
      <c r="B1051" s="6" t="s">
        <v>873</v>
      </c>
      <c r="C1051" s="15" t="s">
        <v>1569</v>
      </c>
      <c r="D1051" s="15" t="s">
        <v>1228</v>
      </c>
      <c r="E1051" s="15" t="s">
        <v>1229</v>
      </c>
      <c r="F1051" s="15" t="s">
        <v>231</v>
      </c>
      <c r="G1051" s="16">
        <v>100</v>
      </c>
      <c r="H1051" s="11">
        <f t="shared" si="50"/>
        <v>548.717948717949</v>
      </c>
      <c r="I1051" s="8">
        <v>642</v>
      </c>
      <c r="J1051" s="1">
        <f t="shared" si="48"/>
        <v>551.9538504</v>
      </c>
      <c r="K1051" s="1">
        <f t="shared" si="49"/>
        <v>5.519538504</v>
      </c>
    </row>
    <row r="1052" s="1" customFormat="1" hidden="1" customHeight="1" spans="1:11">
      <c r="A1052" s="6" t="s">
        <v>11</v>
      </c>
      <c r="B1052" s="6" t="s">
        <v>99</v>
      </c>
      <c r="C1052" s="15" t="s">
        <v>1569</v>
      </c>
      <c r="D1052" s="15" t="s">
        <v>1581</v>
      </c>
      <c r="E1052" s="15" t="s">
        <v>1582</v>
      </c>
      <c r="F1052" s="15" t="s">
        <v>1583</v>
      </c>
      <c r="G1052" s="16">
        <v>20</v>
      </c>
      <c r="H1052" s="11">
        <f t="shared" si="50"/>
        <v>42.3931623931624</v>
      </c>
      <c r="I1052" s="8">
        <v>49.6</v>
      </c>
      <c r="J1052" s="1">
        <f t="shared" si="48"/>
        <v>42.64316352</v>
      </c>
      <c r="K1052" s="1">
        <f t="shared" si="49"/>
        <v>2.132158176</v>
      </c>
    </row>
    <row r="1053" s="1" customFormat="1" hidden="1" customHeight="1" spans="1:11">
      <c r="A1053" s="6" t="s">
        <v>11</v>
      </c>
      <c r="B1053" s="6" t="s">
        <v>57</v>
      </c>
      <c r="C1053" s="15" t="s">
        <v>1569</v>
      </c>
      <c r="D1053" s="15" t="s">
        <v>1584</v>
      </c>
      <c r="E1053" s="15" t="s">
        <v>1047</v>
      </c>
      <c r="F1053" s="15" t="s">
        <v>1585</v>
      </c>
      <c r="G1053" s="16">
        <v>200</v>
      </c>
      <c r="H1053" s="11">
        <f t="shared" si="50"/>
        <v>321.367521367521</v>
      </c>
      <c r="I1053" s="8">
        <v>376</v>
      </c>
      <c r="J1053" s="1">
        <f t="shared" si="48"/>
        <v>323.2626912</v>
      </c>
      <c r="K1053" s="1">
        <f t="shared" si="49"/>
        <v>1.616313456</v>
      </c>
    </row>
    <row r="1054" s="1" customFormat="1" hidden="1" customHeight="1" spans="1:11">
      <c r="A1054" s="6" t="s">
        <v>11</v>
      </c>
      <c r="B1054" s="6" t="s">
        <v>860</v>
      </c>
      <c r="C1054" s="15" t="s">
        <v>1569</v>
      </c>
      <c r="D1054" s="15" t="s">
        <v>861</v>
      </c>
      <c r="E1054" s="15" t="s">
        <v>1110</v>
      </c>
      <c r="F1054" s="15" t="s">
        <v>862</v>
      </c>
      <c r="G1054" s="16">
        <v>1000</v>
      </c>
      <c r="H1054" s="11">
        <f t="shared" si="50"/>
        <v>70512.8205128205</v>
      </c>
      <c r="I1054" s="8">
        <v>82500</v>
      </c>
      <c r="J1054" s="1">
        <f t="shared" si="48"/>
        <v>70928.649</v>
      </c>
      <c r="K1054" s="1">
        <f t="shared" si="49"/>
        <v>70.928649</v>
      </c>
    </row>
    <row r="1055" s="1" customFormat="1" hidden="1" customHeight="1" spans="1:11">
      <c r="A1055" s="6" t="s">
        <v>11</v>
      </c>
      <c r="B1055" s="6" t="s">
        <v>1586</v>
      </c>
      <c r="C1055" s="15" t="s">
        <v>1569</v>
      </c>
      <c r="D1055" s="15" t="s">
        <v>1587</v>
      </c>
      <c r="E1055" s="15" t="s">
        <v>1588</v>
      </c>
      <c r="F1055" s="15" t="s">
        <v>1589</v>
      </c>
      <c r="G1055" s="16">
        <v>300</v>
      </c>
      <c r="H1055" s="11">
        <f t="shared" si="50"/>
        <v>15664.1025641026</v>
      </c>
      <c r="I1055" s="8">
        <v>18327</v>
      </c>
      <c r="J1055" s="1">
        <f t="shared" si="48"/>
        <v>15756.4769724</v>
      </c>
      <c r="K1055" s="1">
        <f t="shared" si="49"/>
        <v>52.521589908</v>
      </c>
    </row>
    <row r="1056" s="1" customFormat="1" hidden="1" customHeight="1" spans="1:11">
      <c r="A1056" s="6" t="s">
        <v>11</v>
      </c>
      <c r="B1056" s="6" t="s">
        <v>1590</v>
      </c>
      <c r="C1056" s="15" t="s">
        <v>1569</v>
      </c>
      <c r="D1056" s="15" t="s">
        <v>1591</v>
      </c>
      <c r="E1056" s="15" t="s">
        <v>1592</v>
      </c>
      <c r="F1056" s="15" t="s">
        <v>1590</v>
      </c>
      <c r="G1056" s="16">
        <v>300</v>
      </c>
      <c r="H1056" s="11">
        <f t="shared" si="50"/>
        <v>6748.71794871795</v>
      </c>
      <c r="I1056" s="8">
        <v>7896</v>
      </c>
      <c r="J1056" s="1">
        <f t="shared" si="48"/>
        <v>6788.5165152</v>
      </c>
      <c r="K1056" s="1">
        <f t="shared" si="49"/>
        <v>22.628388384</v>
      </c>
    </row>
    <row r="1057" s="1" customFormat="1" hidden="1" customHeight="1" spans="1:11">
      <c r="A1057" s="6" t="s">
        <v>11</v>
      </c>
      <c r="B1057" s="6" t="s">
        <v>437</v>
      </c>
      <c r="C1057" s="15" t="s">
        <v>1569</v>
      </c>
      <c r="D1057" s="15" t="s">
        <v>438</v>
      </c>
      <c r="E1057" s="15" t="s">
        <v>467</v>
      </c>
      <c r="F1057" s="15" t="s">
        <v>437</v>
      </c>
      <c r="G1057" s="16">
        <v>150</v>
      </c>
      <c r="H1057" s="11">
        <f t="shared" si="50"/>
        <v>6871.79487179487</v>
      </c>
      <c r="I1057" s="8">
        <v>8040</v>
      </c>
      <c r="J1057" s="1">
        <f t="shared" si="48"/>
        <v>6912.319248</v>
      </c>
      <c r="K1057" s="1">
        <f t="shared" si="49"/>
        <v>46.08212832</v>
      </c>
    </row>
    <row r="1058" s="1" customFormat="1" hidden="1" customHeight="1" spans="1:11">
      <c r="A1058" s="6" t="s">
        <v>11</v>
      </c>
      <c r="B1058" s="6" t="s">
        <v>99</v>
      </c>
      <c r="C1058" s="15" t="s">
        <v>1569</v>
      </c>
      <c r="D1058" s="15" t="s">
        <v>1559</v>
      </c>
      <c r="E1058" s="15" t="s">
        <v>1560</v>
      </c>
      <c r="F1058" s="15" t="s">
        <v>1561</v>
      </c>
      <c r="G1058" s="16">
        <v>180</v>
      </c>
      <c r="H1058" s="11">
        <f t="shared" si="50"/>
        <v>587.692307692308</v>
      </c>
      <c r="I1058" s="8">
        <v>687.6</v>
      </c>
      <c r="J1058" s="1">
        <f t="shared" si="48"/>
        <v>591.15804912</v>
      </c>
      <c r="K1058" s="1">
        <f t="shared" si="49"/>
        <v>3.284211384</v>
      </c>
    </row>
    <row r="1059" s="1" customFormat="1" hidden="1" customHeight="1" spans="1:11">
      <c r="A1059" s="6" t="s">
        <v>11</v>
      </c>
      <c r="B1059" s="6" t="s">
        <v>99</v>
      </c>
      <c r="C1059" s="15" t="s">
        <v>1569</v>
      </c>
      <c r="D1059" s="15" t="s">
        <v>1566</v>
      </c>
      <c r="E1059" s="15" t="s">
        <v>1567</v>
      </c>
      <c r="F1059" s="15" t="s">
        <v>1568</v>
      </c>
      <c r="G1059" s="16">
        <v>150</v>
      </c>
      <c r="H1059" s="11">
        <f t="shared" si="50"/>
        <v>782.051282051282</v>
      </c>
      <c r="I1059" s="8">
        <v>915</v>
      </c>
      <c r="J1059" s="1">
        <f t="shared" si="48"/>
        <v>786.663198</v>
      </c>
      <c r="K1059" s="1">
        <f t="shared" si="49"/>
        <v>5.24442132</v>
      </c>
    </row>
    <row r="1060" s="1" customFormat="1" hidden="1" customHeight="1" spans="1:11">
      <c r="A1060" s="6" t="s">
        <v>11</v>
      </c>
      <c r="B1060" s="6" t="s">
        <v>264</v>
      </c>
      <c r="C1060" s="15" t="s">
        <v>1569</v>
      </c>
      <c r="D1060" s="15" t="s">
        <v>450</v>
      </c>
      <c r="E1060" s="15" t="s">
        <v>451</v>
      </c>
      <c r="F1060" s="15" t="s">
        <v>452</v>
      </c>
      <c r="G1060" s="16">
        <v>400</v>
      </c>
      <c r="H1060" s="11">
        <f t="shared" si="50"/>
        <v>6960.68376068376</v>
      </c>
      <c r="I1060" s="8">
        <v>8144</v>
      </c>
      <c r="J1060" s="1">
        <f t="shared" si="48"/>
        <v>7001.7323328</v>
      </c>
      <c r="K1060" s="1">
        <f t="shared" si="49"/>
        <v>17.504330832</v>
      </c>
    </row>
    <row r="1061" s="1" customFormat="1" hidden="1" customHeight="1" spans="1:11">
      <c r="A1061" s="6" t="s">
        <v>11</v>
      </c>
      <c r="B1061" s="6" t="s">
        <v>231</v>
      </c>
      <c r="C1061" s="15" t="s">
        <v>1569</v>
      </c>
      <c r="D1061" s="15" t="s">
        <v>1593</v>
      </c>
      <c r="E1061" s="15" t="s">
        <v>1594</v>
      </c>
      <c r="F1061" s="15" t="s">
        <v>231</v>
      </c>
      <c r="G1061" s="16">
        <v>500</v>
      </c>
      <c r="H1061" s="11">
        <f t="shared" si="50"/>
        <v>7072.64957264957</v>
      </c>
      <c r="I1061" s="8">
        <v>8275</v>
      </c>
      <c r="J1061" s="1">
        <f t="shared" si="48"/>
        <v>7114.35843</v>
      </c>
      <c r="K1061" s="1">
        <f t="shared" si="49"/>
        <v>14.22871686</v>
      </c>
    </row>
    <row r="1062" s="1" customFormat="1" hidden="1" customHeight="1" spans="1:11">
      <c r="A1062" s="6" t="s">
        <v>11</v>
      </c>
      <c r="B1062" s="6" t="s">
        <v>1044</v>
      </c>
      <c r="C1062" s="15" t="s">
        <v>1569</v>
      </c>
      <c r="D1062" s="15" t="s">
        <v>1595</v>
      </c>
      <c r="E1062" s="15" t="s">
        <v>454</v>
      </c>
      <c r="F1062" s="15" t="s">
        <v>1596</v>
      </c>
      <c r="G1062" s="16">
        <v>450</v>
      </c>
      <c r="H1062" s="11">
        <f t="shared" si="50"/>
        <v>7296.15384615385</v>
      </c>
      <c r="I1062" s="8">
        <v>8536.5</v>
      </c>
      <c r="J1062" s="1">
        <f t="shared" si="48"/>
        <v>7339.1807538</v>
      </c>
      <c r="K1062" s="1">
        <f t="shared" si="49"/>
        <v>16.309290564</v>
      </c>
    </row>
    <row r="1063" s="1" customFormat="1" hidden="1" customHeight="1" spans="1:11">
      <c r="A1063" s="6" t="s">
        <v>11</v>
      </c>
      <c r="B1063" s="6" t="s">
        <v>873</v>
      </c>
      <c r="C1063" s="15" t="s">
        <v>1569</v>
      </c>
      <c r="D1063" s="15" t="s">
        <v>1228</v>
      </c>
      <c r="E1063" s="15" t="s">
        <v>1229</v>
      </c>
      <c r="F1063" s="15" t="s">
        <v>231</v>
      </c>
      <c r="G1063" s="16">
        <v>200</v>
      </c>
      <c r="H1063" s="11">
        <f t="shared" si="50"/>
        <v>1097.4358974359</v>
      </c>
      <c r="I1063" s="8">
        <v>1284</v>
      </c>
      <c r="J1063" s="1">
        <f t="shared" si="48"/>
        <v>1103.9077008</v>
      </c>
      <c r="K1063" s="1">
        <f t="shared" si="49"/>
        <v>5.519538504</v>
      </c>
    </row>
    <row r="1064" s="1" customFormat="1" hidden="1" customHeight="1" spans="1:11">
      <c r="A1064" s="6" t="s">
        <v>11</v>
      </c>
      <c r="B1064" s="6" t="s">
        <v>231</v>
      </c>
      <c r="C1064" s="15" t="s">
        <v>1569</v>
      </c>
      <c r="D1064" s="15" t="s">
        <v>1593</v>
      </c>
      <c r="E1064" s="15" t="s">
        <v>1594</v>
      </c>
      <c r="F1064" s="15" t="s">
        <v>231</v>
      </c>
      <c r="G1064" s="16">
        <v>500</v>
      </c>
      <c r="H1064" s="11">
        <f t="shared" si="50"/>
        <v>7072.64957264957</v>
      </c>
      <c r="I1064" s="8">
        <v>8275</v>
      </c>
      <c r="J1064" s="1">
        <f t="shared" si="48"/>
        <v>7114.35843</v>
      </c>
      <c r="K1064" s="1">
        <f t="shared" si="49"/>
        <v>14.22871686</v>
      </c>
    </row>
    <row r="1065" s="1" customFormat="1" hidden="1" customHeight="1" spans="1:11">
      <c r="A1065" s="6" t="s">
        <v>11</v>
      </c>
      <c r="B1065" s="12" t="s">
        <v>1574</v>
      </c>
      <c r="C1065" s="15" t="s">
        <v>1569</v>
      </c>
      <c r="D1065" s="15" t="s">
        <v>1575</v>
      </c>
      <c r="E1065" s="15" t="s">
        <v>1576</v>
      </c>
      <c r="F1065" s="15" t="s">
        <v>1574</v>
      </c>
      <c r="G1065" s="16">
        <v>1500</v>
      </c>
      <c r="H1065" s="11">
        <f t="shared" si="50"/>
        <v>40705.1282051282</v>
      </c>
      <c r="I1065" s="8">
        <v>47625</v>
      </c>
      <c r="J1065" s="1">
        <f t="shared" si="48"/>
        <v>40945.17465</v>
      </c>
      <c r="K1065" s="1">
        <f t="shared" si="49"/>
        <v>27.2967831</v>
      </c>
    </row>
    <row r="1066" s="1" customFormat="1" hidden="1" customHeight="1" spans="1:11">
      <c r="A1066" s="6" t="s">
        <v>11</v>
      </c>
      <c r="B1066" s="6" t="s">
        <v>860</v>
      </c>
      <c r="C1066" s="15" t="s">
        <v>1569</v>
      </c>
      <c r="D1066" s="15" t="s">
        <v>1506</v>
      </c>
      <c r="E1066" s="15" t="s">
        <v>1507</v>
      </c>
      <c r="F1066" s="15" t="s">
        <v>1175</v>
      </c>
      <c r="G1066" s="16">
        <v>20</v>
      </c>
      <c r="H1066" s="11">
        <f t="shared" si="50"/>
        <v>326.837606837607</v>
      </c>
      <c r="I1066" s="8">
        <v>382.4</v>
      </c>
      <c r="J1066" s="1">
        <f t="shared" si="48"/>
        <v>328.76503488</v>
      </c>
      <c r="K1066" s="1">
        <f t="shared" si="49"/>
        <v>16.438251744</v>
      </c>
    </row>
    <row r="1067" s="1" customFormat="1" hidden="1" customHeight="1" spans="1:11">
      <c r="A1067" s="6" t="s">
        <v>11</v>
      </c>
      <c r="B1067" s="6" t="s">
        <v>99</v>
      </c>
      <c r="C1067" s="15" t="s">
        <v>1569</v>
      </c>
      <c r="D1067" s="15" t="s">
        <v>1581</v>
      </c>
      <c r="E1067" s="15" t="s">
        <v>1582</v>
      </c>
      <c r="F1067" s="15" t="s">
        <v>1583</v>
      </c>
      <c r="G1067" s="16">
        <v>40</v>
      </c>
      <c r="H1067" s="11">
        <f t="shared" si="50"/>
        <v>84.7863247863248</v>
      </c>
      <c r="I1067" s="8">
        <v>99.2</v>
      </c>
      <c r="J1067" s="1">
        <f t="shared" si="48"/>
        <v>85.28632704</v>
      </c>
      <c r="K1067" s="1">
        <f t="shared" si="49"/>
        <v>2.132158176</v>
      </c>
    </row>
    <row r="1068" s="1" customFormat="1" hidden="1" customHeight="1" spans="1:11">
      <c r="A1068" s="6" t="s">
        <v>11</v>
      </c>
      <c r="B1068" s="6" t="s">
        <v>473</v>
      </c>
      <c r="C1068" s="15" t="s">
        <v>1569</v>
      </c>
      <c r="D1068" s="15" t="s">
        <v>1503</v>
      </c>
      <c r="E1068" s="15" t="s">
        <v>1504</v>
      </c>
      <c r="F1068" s="15" t="s">
        <v>1212</v>
      </c>
      <c r="G1068" s="16">
        <v>30</v>
      </c>
      <c r="H1068" s="11">
        <f t="shared" si="50"/>
        <v>2597.4358974359</v>
      </c>
      <c r="I1068" s="8">
        <v>3039</v>
      </c>
      <c r="J1068" s="1">
        <f t="shared" si="48"/>
        <v>2612.7535068</v>
      </c>
      <c r="K1068" s="1">
        <f t="shared" si="49"/>
        <v>87.09178356</v>
      </c>
    </row>
    <row r="1069" s="1" customFormat="1" hidden="1" customHeight="1" spans="1:11">
      <c r="A1069" s="6" t="s">
        <v>11</v>
      </c>
      <c r="B1069" s="6" t="s">
        <v>1578</v>
      </c>
      <c r="C1069" s="15" t="s">
        <v>1569</v>
      </c>
      <c r="D1069" s="15" t="s">
        <v>1579</v>
      </c>
      <c r="E1069" s="15" t="s">
        <v>1580</v>
      </c>
      <c r="F1069" s="15" t="s">
        <v>1578</v>
      </c>
      <c r="G1069" s="16">
        <v>3600</v>
      </c>
      <c r="H1069" s="11">
        <f t="shared" si="50"/>
        <v>3723.07692307692</v>
      </c>
      <c r="I1069" s="8">
        <v>4356</v>
      </c>
      <c r="J1069" s="1">
        <f t="shared" si="48"/>
        <v>3745.0326672</v>
      </c>
      <c r="K1069" s="1">
        <f t="shared" si="49"/>
        <v>1.040286852</v>
      </c>
    </row>
    <row r="1070" s="1" customFormat="1" hidden="1" customHeight="1" spans="1:11">
      <c r="A1070" s="6" t="s">
        <v>11</v>
      </c>
      <c r="B1070" s="6" t="s">
        <v>264</v>
      </c>
      <c r="C1070" s="15" t="s">
        <v>1569</v>
      </c>
      <c r="D1070" s="15" t="s">
        <v>450</v>
      </c>
      <c r="E1070" s="15" t="s">
        <v>451</v>
      </c>
      <c r="F1070" s="15" t="s">
        <v>452</v>
      </c>
      <c r="G1070" s="16">
        <v>600</v>
      </c>
      <c r="H1070" s="11">
        <f t="shared" si="50"/>
        <v>10441.0256410256</v>
      </c>
      <c r="I1070" s="8">
        <v>12216</v>
      </c>
      <c r="J1070" s="1">
        <f t="shared" si="48"/>
        <v>10502.5984992</v>
      </c>
      <c r="K1070" s="1">
        <f t="shared" si="49"/>
        <v>17.504330832</v>
      </c>
    </row>
    <row r="1071" s="1" customFormat="1" hidden="1" customHeight="1" spans="1:11">
      <c r="A1071" s="6" t="s">
        <v>11</v>
      </c>
      <c r="B1071" s="6" t="s">
        <v>57</v>
      </c>
      <c r="C1071" s="15" t="s">
        <v>1569</v>
      </c>
      <c r="D1071" s="15" t="s">
        <v>1584</v>
      </c>
      <c r="E1071" s="15" t="s">
        <v>1047</v>
      </c>
      <c r="F1071" s="15" t="s">
        <v>1585</v>
      </c>
      <c r="G1071" s="16">
        <v>120</v>
      </c>
      <c r="H1071" s="11">
        <f t="shared" si="50"/>
        <v>192.820512820513</v>
      </c>
      <c r="I1071" s="8">
        <v>225.6</v>
      </c>
      <c r="J1071" s="1">
        <f t="shared" si="48"/>
        <v>193.95761472</v>
      </c>
      <c r="K1071" s="1">
        <f t="shared" si="49"/>
        <v>1.616313456</v>
      </c>
    </row>
    <row r="1072" s="1" customFormat="1" hidden="1" customHeight="1" spans="1:11">
      <c r="A1072" s="6" t="s">
        <v>11</v>
      </c>
      <c r="B1072" s="6" t="s">
        <v>473</v>
      </c>
      <c r="C1072" s="15" t="s">
        <v>1569</v>
      </c>
      <c r="D1072" s="15" t="s">
        <v>1525</v>
      </c>
      <c r="E1072" s="15" t="s">
        <v>1526</v>
      </c>
      <c r="F1072" s="15" t="s">
        <v>1527</v>
      </c>
      <c r="G1072" s="16">
        <v>100</v>
      </c>
      <c r="H1072" s="11">
        <f t="shared" si="50"/>
        <v>5982.90598290598</v>
      </c>
      <c r="I1072" s="8">
        <v>7000</v>
      </c>
      <c r="J1072" s="1">
        <f t="shared" si="48"/>
        <v>6018.1884</v>
      </c>
      <c r="K1072" s="1">
        <f t="shared" si="49"/>
        <v>60.181884</v>
      </c>
    </row>
    <row r="1073" s="1" customFormat="1" hidden="1" customHeight="1" spans="1:11">
      <c r="A1073" s="6" t="s">
        <v>11</v>
      </c>
      <c r="B1073" s="6" t="s">
        <v>1590</v>
      </c>
      <c r="C1073" s="15" t="s">
        <v>1569</v>
      </c>
      <c r="D1073" s="15" t="s">
        <v>1591</v>
      </c>
      <c r="E1073" s="15" t="s">
        <v>1592</v>
      </c>
      <c r="F1073" s="15" t="s">
        <v>1590</v>
      </c>
      <c r="G1073" s="16">
        <v>300</v>
      </c>
      <c r="H1073" s="11">
        <f t="shared" si="50"/>
        <v>6748.71794871795</v>
      </c>
      <c r="I1073" s="8">
        <v>7896</v>
      </c>
      <c r="J1073" s="1">
        <f t="shared" si="48"/>
        <v>6788.5165152</v>
      </c>
      <c r="K1073" s="1">
        <f t="shared" si="49"/>
        <v>22.628388384</v>
      </c>
    </row>
    <row r="1074" s="1" customFormat="1" hidden="1" customHeight="1" spans="1:11">
      <c r="A1074" s="6" t="s">
        <v>11</v>
      </c>
      <c r="B1074" s="6" t="s">
        <v>99</v>
      </c>
      <c r="C1074" s="15" t="s">
        <v>1569</v>
      </c>
      <c r="D1074" s="15" t="s">
        <v>885</v>
      </c>
      <c r="E1074" s="15" t="s">
        <v>871</v>
      </c>
      <c r="F1074" s="15" t="s">
        <v>399</v>
      </c>
      <c r="G1074" s="16">
        <v>200</v>
      </c>
      <c r="H1074" s="11">
        <f t="shared" si="50"/>
        <v>2088.88888888889</v>
      </c>
      <c r="I1074" s="8">
        <v>2444</v>
      </c>
      <c r="J1074" s="1">
        <f t="shared" si="48"/>
        <v>2101.2074928</v>
      </c>
      <c r="K1074" s="1">
        <f t="shared" si="49"/>
        <v>10.506037464</v>
      </c>
    </row>
    <row r="1075" s="1" customFormat="1" hidden="1" customHeight="1" spans="1:11">
      <c r="A1075" s="6" t="s">
        <v>11</v>
      </c>
      <c r="B1075" s="6" t="s">
        <v>437</v>
      </c>
      <c r="C1075" s="15" t="s">
        <v>1569</v>
      </c>
      <c r="D1075" s="15" t="s">
        <v>438</v>
      </c>
      <c r="E1075" s="15" t="s">
        <v>467</v>
      </c>
      <c r="F1075" s="15" t="s">
        <v>437</v>
      </c>
      <c r="G1075" s="16">
        <v>180</v>
      </c>
      <c r="H1075" s="11">
        <f t="shared" si="50"/>
        <v>8246.15384615385</v>
      </c>
      <c r="I1075" s="8">
        <v>9648</v>
      </c>
      <c r="J1075" s="1">
        <f t="shared" si="48"/>
        <v>8294.7830976</v>
      </c>
      <c r="K1075" s="1">
        <f t="shared" si="49"/>
        <v>46.08212832</v>
      </c>
    </row>
    <row r="1076" s="1" customFormat="1" hidden="1" customHeight="1" spans="1:11">
      <c r="A1076" s="6" t="s">
        <v>11</v>
      </c>
      <c r="B1076" s="6" t="s">
        <v>473</v>
      </c>
      <c r="C1076" s="15" t="s">
        <v>1569</v>
      </c>
      <c r="D1076" s="15" t="s">
        <v>1597</v>
      </c>
      <c r="E1076" s="15" t="s">
        <v>1598</v>
      </c>
      <c r="F1076" s="15" t="s">
        <v>1599</v>
      </c>
      <c r="G1076" s="16">
        <v>100</v>
      </c>
      <c r="H1076" s="11">
        <f t="shared" si="50"/>
        <v>6804.2735042735</v>
      </c>
      <c r="I1076" s="8">
        <v>7961</v>
      </c>
      <c r="J1076" s="1">
        <f t="shared" si="48"/>
        <v>6844.3996932</v>
      </c>
      <c r="K1076" s="1">
        <f t="shared" si="49"/>
        <v>68.443996932</v>
      </c>
    </row>
    <row r="1077" s="1" customFormat="1" hidden="1" customHeight="1" spans="1:11">
      <c r="A1077" s="6" t="s">
        <v>11</v>
      </c>
      <c r="B1077" s="6" t="s">
        <v>860</v>
      </c>
      <c r="C1077" s="15" t="s">
        <v>1569</v>
      </c>
      <c r="D1077" s="15" t="s">
        <v>861</v>
      </c>
      <c r="E1077" s="15" t="s">
        <v>1110</v>
      </c>
      <c r="F1077" s="15" t="s">
        <v>862</v>
      </c>
      <c r="G1077" s="16">
        <v>400</v>
      </c>
      <c r="H1077" s="11">
        <f t="shared" si="50"/>
        <v>28205.1282051282</v>
      </c>
      <c r="I1077" s="8">
        <v>33000</v>
      </c>
      <c r="J1077" s="1">
        <f t="shared" si="48"/>
        <v>28371.4596</v>
      </c>
      <c r="K1077" s="1">
        <f t="shared" si="49"/>
        <v>70.928649</v>
      </c>
    </row>
    <row r="1078" s="1" customFormat="1" hidden="1" customHeight="1" spans="1:11">
      <c r="A1078" s="6" t="s">
        <v>11</v>
      </c>
      <c r="B1078" s="6" t="s">
        <v>860</v>
      </c>
      <c r="C1078" s="15" t="s">
        <v>1569</v>
      </c>
      <c r="D1078" s="15" t="s">
        <v>1292</v>
      </c>
      <c r="E1078" s="15" t="s">
        <v>1532</v>
      </c>
      <c r="F1078" s="15" t="s">
        <v>12</v>
      </c>
      <c r="G1078" s="16">
        <v>2400</v>
      </c>
      <c r="H1078" s="11">
        <f t="shared" si="50"/>
        <v>43097.4358974359</v>
      </c>
      <c r="I1078" s="8">
        <v>50424</v>
      </c>
      <c r="J1078" s="1">
        <f t="shared" si="48"/>
        <v>43351.5902688</v>
      </c>
      <c r="K1078" s="1">
        <f t="shared" si="49"/>
        <v>18.063162612</v>
      </c>
    </row>
    <row r="1079" s="1" customFormat="1" hidden="1" customHeight="1" spans="1:11">
      <c r="A1079" s="6" t="s">
        <v>11</v>
      </c>
      <c r="B1079" s="6" t="s">
        <v>860</v>
      </c>
      <c r="C1079" s="15" t="s">
        <v>1569</v>
      </c>
      <c r="D1079" s="15" t="s">
        <v>1190</v>
      </c>
      <c r="E1079" s="15" t="s">
        <v>570</v>
      </c>
      <c r="F1079" s="15" t="s">
        <v>231</v>
      </c>
      <c r="G1079" s="16">
        <v>1200</v>
      </c>
      <c r="H1079" s="11">
        <f t="shared" si="50"/>
        <v>19856.4102564103</v>
      </c>
      <c r="I1079" s="8">
        <v>23232</v>
      </c>
      <c r="J1079" s="1">
        <f t="shared" si="48"/>
        <v>19973.5075584</v>
      </c>
      <c r="K1079" s="1">
        <f t="shared" si="49"/>
        <v>16.644589632</v>
      </c>
    </row>
    <row r="1080" s="1" customFormat="1" hidden="1" customHeight="1" spans="1:11">
      <c r="A1080" s="6" t="s">
        <v>11</v>
      </c>
      <c r="B1080" s="6" t="s">
        <v>1556</v>
      </c>
      <c r="C1080" s="15" t="s">
        <v>1569</v>
      </c>
      <c r="D1080" s="15" t="s">
        <v>1557</v>
      </c>
      <c r="E1080" s="15" t="s">
        <v>1493</v>
      </c>
      <c r="F1080" s="15" t="s">
        <v>862</v>
      </c>
      <c r="G1080" s="16">
        <v>3600</v>
      </c>
      <c r="H1080" s="11">
        <f t="shared" si="50"/>
        <v>64800</v>
      </c>
      <c r="I1080" s="8">
        <v>75816</v>
      </c>
      <c r="J1080" s="1">
        <f t="shared" si="48"/>
        <v>65182.1388192</v>
      </c>
      <c r="K1080" s="1">
        <f t="shared" si="49"/>
        <v>18.106149672</v>
      </c>
    </row>
    <row r="1081" s="1" customFormat="1" hidden="1" customHeight="1" spans="1:11">
      <c r="A1081" s="6" t="s">
        <v>11</v>
      </c>
      <c r="B1081" s="6" t="s">
        <v>1038</v>
      </c>
      <c r="C1081" s="15" t="s">
        <v>1569</v>
      </c>
      <c r="D1081" s="15" t="s">
        <v>1366</v>
      </c>
      <c r="E1081" s="15" t="s">
        <v>1577</v>
      </c>
      <c r="F1081" s="15" t="s">
        <v>1368</v>
      </c>
      <c r="G1081" s="16">
        <v>480</v>
      </c>
      <c r="H1081" s="11">
        <f t="shared" si="50"/>
        <v>5743.58974358974</v>
      </c>
      <c r="I1081" s="8">
        <v>6720</v>
      </c>
      <c r="J1081" s="1">
        <f t="shared" si="48"/>
        <v>5777.460864</v>
      </c>
      <c r="K1081" s="1">
        <f t="shared" si="49"/>
        <v>12.0363768</v>
      </c>
    </row>
    <row r="1082" s="1" customFormat="1" hidden="1" customHeight="1" spans="1:11">
      <c r="A1082" s="6" t="s">
        <v>11</v>
      </c>
      <c r="B1082" s="6" t="s">
        <v>99</v>
      </c>
      <c r="C1082" s="15" t="s">
        <v>1569</v>
      </c>
      <c r="D1082" s="15" t="s">
        <v>1559</v>
      </c>
      <c r="E1082" s="15" t="s">
        <v>1560</v>
      </c>
      <c r="F1082" s="15" t="s">
        <v>1561</v>
      </c>
      <c r="G1082" s="16">
        <v>210</v>
      </c>
      <c r="H1082" s="11">
        <f t="shared" si="50"/>
        <v>685.641025641026</v>
      </c>
      <c r="I1082" s="8">
        <v>802.2</v>
      </c>
      <c r="J1082" s="1">
        <f t="shared" si="48"/>
        <v>689.68439064</v>
      </c>
      <c r="K1082" s="1">
        <f t="shared" si="49"/>
        <v>3.284211384</v>
      </c>
    </row>
    <row r="1083" s="1" customFormat="1" hidden="1" customHeight="1" spans="1:11">
      <c r="A1083" s="6" t="s">
        <v>11</v>
      </c>
      <c r="B1083" s="6" t="s">
        <v>99</v>
      </c>
      <c r="C1083" s="15" t="s">
        <v>1569</v>
      </c>
      <c r="D1083" s="15" t="s">
        <v>1566</v>
      </c>
      <c r="E1083" s="15" t="s">
        <v>1567</v>
      </c>
      <c r="F1083" s="15" t="s">
        <v>1568</v>
      </c>
      <c r="G1083" s="16">
        <v>600</v>
      </c>
      <c r="H1083" s="11">
        <f t="shared" si="50"/>
        <v>3128.20512820513</v>
      </c>
      <c r="I1083" s="8">
        <v>3660</v>
      </c>
      <c r="J1083" s="1">
        <f t="shared" si="48"/>
        <v>3146.652792</v>
      </c>
      <c r="K1083" s="1">
        <f t="shared" si="49"/>
        <v>5.24442132</v>
      </c>
    </row>
    <row r="1084" s="1" customFormat="1" hidden="1" customHeight="1" spans="1:11">
      <c r="A1084" s="6" t="s">
        <v>11</v>
      </c>
      <c r="B1084" s="6" t="s">
        <v>1038</v>
      </c>
      <c r="C1084" s="15" t="s">
        <v>1569</v>
      </c>
      <c r="D1084" s="15" t="s">
        <v>1366</v>
      </c>
      <c r="E1084" s="15" t="s">
        <v>1577</v>
      </c>
      <c r="F1084" s="15" t="s">
        <v>1368</v>
      </c>
      <c r="G1084" s="16">
        <v>240</v>
      </c>
      <c r="H1084" s="11">
        <f t="shared" si="50"/>
        <v>2871.79487179487</v>
      </c>
      <c r="I1084" s="8">
        <v>3360</v>
      </c>
      <c r="J1084" s="1">
        <f t="shared" si="48"/>
        <v>2888.730432</v>
      </c>
      <c r="K1084" s="1">
        <f t="shared" si="49"/>
        <v>12.0363768</v>
      </c>
    </row>
    <row r="1085" s="1" customFormat="1" hidden="1" customHeight="1" spans="1:11">
      <c r="A1085" s="6" t="s">
        <v>11</v>
      </c>
      <c r="B1085" s="6" t="s">
        <v>99</v>
      </c>
      <c r="C1085" s="15" t="s">
        <v>1569</v>
      </c>
      <c r="D1085" s="15" t="s">
        <v>1600</v>
      </c>
      <c r="E1085" s="15" t="s">
        <v>1601</v>
      </c>
      <c r="F1085" s="15" t="s">
        <v>139</v>
      </c>
      <c r="G1085" s="16">
        <v>400</v>
      </c>
      <c r="H1085" s="11">
        <f t="shared" si="50"/>
        <v>1446.15384615385</v>
      </c>
      <c r="I1085" s="8">
        <v>1692</v>
      </c>
      <c r="J1085" s="1">
        <f t="shared" si="48"/>
        <v>1454.6821104</v>
      </c>
      <c r="K1085" s="1">
        <f t="shared" si="49"/>
        <v>3.636705276</v>
      </c>
    </row>
    <row r="1086" s="1" customFormat="1" hidden="1" customHeight="1" spans="1:11">
      <c r="A1086" s="6" t="s">
        <v>11</v>
      </c>
      <c r="B1086" s="6" t="s">
        <v>1556</v>
      </c>
      <c r="C1086" s="15" t="s">
        <v>1569</v>
      </c>
      <c r="D1086" s="15" t="s">
        <v>1557</v>
      </c>
      <c r="E1086" s="15" t="s">
        <v>1493</v>
      </c>
      <c r="F1086" s="15" t="s">
        <v>862</v>
      </c>
      <c r="G1086" s="16">
        <v>4200</v>
      </c>
      <c r="H1086" s="11">
        <f t="shared" si="50"/>
        <v>75600</v>
      </c>
      <c r="I1086" s="8">
        <v>88452</v>
      </c>
      <c r="J1086" s="1">
        <f t="shared" si="48"/>
        <v>76045.8286224</v>
      </c>
      <c r="K1086" s="1">
        <f t="shared" si="49"/>
        <v>18.106149672</v>
      </c>
    </row>
    <row r="1087" s="1" customFormat="1" hidden="1" customHeight="1" spans="1:11">
      <c r="A1087" s="6" t="s">
        <v>11</v>
      </c>
      <c r="B1087" s="6" t="s">
        <v>1556</v>
      </c>
      <c r="C1087" s="15" t="s">
        <v>1569</v>
      </c>
      <c r="D1087" s="15" t="s">
        <v>1557</v>
      </c>
      <c r="E1087" s="15" t="s">
        <v>1493</v>
      </c>
      <c r="F1087" s="15" t="s">
        <v>862</v>
      </c>
      <c r="G1087" s="16">
        <v>1200</v>
      </c>
      <c r="H1087" s="11">
        <f t="shared" si="50"/>
        <v>21600</v>
      </c>
      <c r="I1087" s="8">
        <v>25272</v>
      </c>
      <c r="J1087" s="1">
        <f t="shared" si="48"/>
        <v>21727.3796064</v>
      </c>
      <c r="K1087" s="1">
        <f t="shared" si="49"/>
        <v>18.106149672</v>
      </c>
    </row>
    <row r="1088" s="1" customFormat="1" hidden="1" customHeight="1" spans="1:11">
      <c r="A1088" s="6" t="s">
        <v>11</v>
      </c>
      <c r="B1088" s="6" t="s">
        <v>99</v>
      </c>
      <c r="C1088" s="15" t="s">
        <v>1569</v>
      </c>
      <c r="D1088" s="15" t="s">
        <v>1559</v>
      </c>
      <c r="E1088" s="15" t="s">
        <v>1560</v>
      </c>
      <c r="F1088" s="15" t="s">
        <v>1561</v>
      </c>
      <c r="G1088" s="16">
        <v>300</v>
      </c>
      <c r="H1088" s="11">
        <f t="shared" si="50"/>
        <v>979.48717948718</v>
      </c>
      <c r="I1088" s="8">
        <v>1146</v>
      </c>
      <c r="J1088" s="1">
        <f t="shared" si="48"/>
        <v>985.2634152</v>
      </c>
      <c r="K1088" s="1">
        <f t="shared" si="49"/>
        <v>3.284211384</v>
      </c>
    </row>
    <row r="1089" s="1" customFormat="1" hidden="1" customHeight="1" spans="1:11">
      <c r="A1089" s="6" t="s">
        <v>11</v>
      </c>
      <c r="B1089" s="6" t="s">
        <v>99</v>
      </c>
      <c r="C1089" s="15" t="s">
        <v>1569</v>
      </c>
      <c r="D1089" s="15" t="s">
        <v>1566</v>
      </c>
      <c r="E1089" s="15" t="s">
        <v>1567</v>
      </c>
      <c r="F1089" s="15" t="s">
        <v>1568</v>
      </c>
      <c r="G1089" s="16">
        <v>450</v>
      </c>
      <c r="H1089" s="11">
        <f t="shared" si="50"/>
        <v>2346.15384615385</v>
      </c>
      <c r="I1089" s="8">
        <v>2745</v>
      </c>
      <c r="J1089" s="1">
        <f t="shared" si="48"/>
        <v>2359.989594</v>
      </c>
      <c r="K1089" s="1">
        <f t="shared" si="49"/>
        <v>5.24442132</v>
      </c>
    </row>
    <row r="1090" s="1" customFormat="1" hidden="1" customHeight="1" spans="1:11">
      <c r="A1090" s="6" t="s">
        <v>11</v>
      </c>
      <c r="B1090" s="6" t="s">
        <v>860</v>
      </c>
      <c r="C1090" s="15" t="s">
        <v>1569</v>
      </c>
      <c r="D1090" s="15" t="s">
        <v>1190</v>
      </c>
      <c r="E1090" s="15" t="s">
        <v>570</v>
      </c>
      <c r="F1090" s="15" t="s">
        <v>231</v>
      </c>
      <c r="G1090" s="16">
        <v>2400</v>
      </c>
      <c r="H1090" s="11">
        <f t="shared" si="50"/>
        <v>39712.8205128205</v>
      </c>
      <c r="I1090" s="8">
        <v>46464</v>
      </c>
      <c r="J1090" s="1">
        <f t="shared" si="48"/>
        <v>39947.0151168</v>
      </c>
      <c r="K1090" s="1">
        <f t="shared" si="49"/>
        <v>16.644589632</v>
      </c>
    </row>
    <row r="1091" s="1" customFormat="1" hidden="1" customHeight="1" spans="1:11">
      <c r="A1091" s="6" t="s">
        <v>11</v>
      </c>
      <c r="B1091" s="12" t="s">
        <v>1574</v>
      </c>
      <c r="C1091" s="15" t="s">
        <v>1569</v>
      </c>
      <c r="D1091" s="15" t="s">
        <v>1575</v>
      </c>
      <c r="E1091" s="15" t="s">
        <v>1576</v>
      </c>
      <c r="F1091" s="15" t="s">
        <v>1574</v>
      </c>
      <c r="G1091" s="16">
        <v>250</v>
      </c>
      <c r="H1091" s="11">
        <f t="shared" si="50"/>
        <v>6784.18803418803</v>
      </c>
      <c r="I1091" s="8">
        <v>7937.5</v>
      </c>
      <c r="J1091" s="1">
        <f t="shared" ref="J1091:J1154" si="51">I1091*0.8597412</f>
        <v>6824.195775</v>
      </c>
      <c r="K1091" s="1">
        <f t="shared" ref="K1091:K1154" si="52">J1091/G1091</f>
        <v>27.2967831</v>
      </c>
    </row>
    <row r="1092" s="1" customFormat="1" hidden="1" customHeight="1" spans="1:11">
      <c r="A1092" s="6" t="s">
        <v>11</v>
      </c>
      <c r="B1092" s="6" t="s">
        <v>860</v>
      </c>
      <c r="C1092" s="15" t="s">
        <v>1569</v>
      </c>
      <c r="D1092" s="15" t="s">
        <v>1292</v>
      </c>
      <c r="E1092" s="15" t="s">
        <v>1532</v>
      </c>
      <c r="F1092" s="15" t="s">
        <v>12</v>
      </c>
      <c r="G1092" s="16">
        <v>1600</v>
      </c>
      <c r="H1092" s="11">
        <f t="shared" si="50"/>
        <v>28731.6239316239</v>
      </c>
      <c r="I1092" s="8">
        <v>33616</v>
      </c>
      <c r="J1092" s="1">
        <f t="shared" si="51"/>
        <v>28901.0601792</v>
      </c>
      <c r="K1092" s="1">
        <f t="shared" si="52"/>
        <v>18.063162612</v>
      </c>
    </row>
    <row r="1093" s="1" customFormat="1" hidden="1" customHeight="1" spans="1:11">
      <c r="A1093" s="6" t="s">
        <v>11</v>
      </c>
      <c r="B1093" s="6" t="s">
        <v>437</v>
      </c>
      <c r="C1093" s="15" t="s">
        <v>1569</v>
      </c>
      <c r="D1093" s="15" t="s">
        <v>438</v>
      </c>
      <c r="E1093" s="15" t="s">
        <v>467</v>
      </c>
      <c r="F1093" s="15" t="s">
        <v>437</v>
      </c>
      <c r="G1093" s="16">
        <v>300</v>
      </c>
      <c r="H1093" s="11">
        <f t="shared" si="50"/>
        <v>13743.5897435897</v>
      </c>
      <c r="I1093" s="8">
        <v>16080</v>
      </c>
      <c r="J1093" s="1">
        <f t="shared" si="51"/>
        <v>13824.638496</v>
      </c>
      <c r="K1093" s="1">
        <f t="shared" si="52"/>
        <v>46.08212832</v>
      </c>
    </row>
    <row r="1094" s="1" customFormat="1" hidden="1" customHeight="1" spans="1:11">
      <c r="A1094" s="6" t="s">
        <v>11</v>
      </c>
      <c r="B1094" s="6" t="s">
        <v>1578</v>
      </c>
      <c r="C1094" s="15" t="s">
        <v>1569</v>
      </c>
      <c r="D1094" s="15" t="s">
        <v>1579</v>
      </c>
      <c r="E1094" s="15" t="s">
        <v>1580</v>
      </c>
      <c r="F1094" s="15" t="s">
        <v>1578</v>
      </c>
      <c r="G1094" s="16">
        <v>3000</v>
      </c>
      <c r="H1094" s="11">
        <f t="shared" si="50"/>
        <v>3102.5641025641</v>
      </c>
      <c r="I1094" s="8">
        <v>3630</v>
      </c>
      <c r="J1094" s="1">
        <f t="shared" si="51"/>
        <v>3120.860556</v>
      </c>
      <c r="K1094" s="1">
        <f t="shared" si="52"/>
        <v>1.040286852</v>
      </c>
    </row>
    <row r="1095" s="1" customFormat="1" hidden="1" customHeight="1" spans="1:11">
      <c r="A1095" s="6" t="s">
        <v>11</v>
      </c>
      <c r="B1095" s="6" t="s">
        <v>860</v>
      </c>
      <c r="C1095" s="15" t="s">
        <v>1558</v>
      </c>
      <c r="D1095" s="15" t="s">
        <v>1506</v>
      </c>
      <c r="E1095" s="15" t="s">
        <v>1507</v>
      </c>
      <c r="F1095" s="15" t="s">
        <v>1175</v>
      </c>
      <c r="G1095" s="7">
        <v>10</v>
      </c>
      <c r="H1095" s="11">
        <f t="shared" si="50"/>
        <v>149.316239316239</v>
      </c>
      <c r="I1095" s="8">
        <v>174.7</v>
      </c>
      <c r="J1095" s="1">
        <f t="shared" si="51"/>
        <v>150.19678764</v>
      </c>
      <c r="K1095" s="1">
        <f t="shared" si="52"/>
        <v>15.019678764</v>
      </c>
    </row>
    <row r="1096" s="1" customFormat="1" hidden="1" customHeight="1" spans="1:11">
      <c r="A1096" s="6" t="s">
        <v>11</v>
      </c>
      <c r="B1096" s="6" t="s">
        <v>873</v>
      </c>
      <c r="C1096" s="15" t="s">
        <v>1569</v>
      </c>
      <c r="D1096" s="15" t="s">
        <v>1228</v>
      </c>
      <c r="E1096" s="15" t="s">
        <v>1229</v>
      </c>
      <c r="F1096" s="15" t="s">
        <v>231</v>
      </c>
      <c r="G1096" s="16">
        <v>200</v>
      </c>
      <c r="H1096" s="11">
        <f t="shared" si="50"/>
        <v>1097.4358974359</v>
      </c>
      <c r="I1096" s="8">
        <v>1284</v>
      </c>
      <c r="J1096" s="1">
        <f t="shared" si="51"/>
        <v>1103.9077008</v>
      </c>
      <c r="K1096" s="1">
        <f t="shared" si="52"/>
        <v>5.519538504</v>
      </c>
    </row>
    <row r="1097" s="1" customFormat="1" hidden="1" customHeight="1" spans="1:11">
      <c r="A1097" s="6" t="s">
        <v>11</v>
      </c>
      <c r="B1097" s="6" t="s">
        <v>1044</v>
      </c>
      <c r="C1097" s="15" t="s">
        <v>1569</v>
      </c>
      <c r="D1097" s="15" t="s">
        <v>1595</v>
      </c>
      <c r="E1097" s="15" t="s">
        <v>454</v>
      </c>
      <c r="F1097" s="15" t="s">
        <v>1596</v>
      </c>
      <c r="G1097" s="16">
        <v>450</v>
      </c>
      <c r="H1097" s="11">
        <f t="shared" si="50"/>
        <v>7296.15384615385</v>
      </c>
      <c r="I1097" s="8">
        <v>8536.5</v>
      </c>
      <c r="J1097" s="1">
        <f t="shared" si="51"/>
        <v>7339.1807538</v>
      </c>
      <c r="K1097" s="1">
        <f t="shared" si="52"/>
        <v>16.309290564</v>
      </c>
    </row>
    <row r="1098" s="1" customFormat="1" hidden="1" customHeight="1" spans="1:11">
      <c r="A1098" s="6" t="s">
        <v>11</v>
      </c>
      <c r="B1098" s="6" t="s">
        <v>99</v>
      </c>
      <c r="C1098" s="15" t="s">
        <v>1569</v>
      </c>
      <c r="D1098" s="15" t="s">
        <v>1581</v>
      </c>
      <c r="E1098" s="15" t="s">
        <v>1582</v>
      </c>
      <c r="F1098" s="15" t="s">
        <v>1583</v>
      </c>
      <c r="G1098" s="16">
        <v>30</v>
      </c>
      <c r="H1098" s="11">
        <f t="shared" si="50"/>
        <v>63.5897435897436</v>
      </c>
      <c r="I1098" s="8">
        <v>74.4</v>
      </c>
      <c r="J1098" s="1">
        <f t="shared" si="51"/>
        <v>63.96474528</v>
      </c>
      <c r="K1098" s="1">
        <f t="shared" si="52"/>
        <v>2.132158176</v>
      </c>
    </row>
    <row r="1099" s="1" customFormat="1" hidden="1" customHeight="1" spans="1:11">
      <c r="A1099" s="6" t="s">
        <v>11</v>
      </c>
      <c r="B1099" s="6" t="s">
        <v>473</v>
      </c>
      <c r="C1099" s="15" t="s">
        <v>1569</v>
      </c>
      <c r="D1099" s="15" t="s">
        <v>1503</v>
      </c>
      <c r="E1099" s="15" t="s">
        <v>1504</v>
      </c>
      <c r="F1099" s="15" t="s">
        <v>1212</v>
      </c>
      <c r="G1099" s="16">
        <v>80</v>
      </c>
      <c r="H1099" s="11">
        <f t="shared" ref="H1099:H1160" si="53">I1099/1.17</f>
        <v>6926.49572649573</v>
      </c>
      <c r="I1099" s="8">
        <v>8104</v>
      </c>
      <c r="J1099" s="1">
        <f t="shared" si="51"/>
        <v>6967.3426848</v>
      </c>
      <c r="K1099" s="1">
        <f t="shared" si="52"/>
        <v>87.09178356</v>
      </c>
    </row>
    <row r="1100" s="1" customFormat="1" hidden="1" customHeight="1" spans="1:11">
      <c r="A1100" s="6" t="s">
        <v>11</v>
      </c>
      <c r="B1100" s="6" t="s">
        <v>264</v>
      </c>
      <c r="C1100" s="15" t="s">
        <v>1569</v>
      </c>
      <c r="D1100" s="15" t="s">
        <v>450</v>
      </c>
      <c r="E1100" s="15" t="s">
        <v>451</v>
      </c>
      <c r="F1100" s="15" t="s">
        <v>452</v>
      </c>
      <c r="G1100" s="16">
        <v>800</v>
      </c>
      <c r="H1100" s="11">
        <f t="shared" si="53"/>
        <v>13921.3675213675</v>
      </c>
      <c r="I1100" s="8">
        <v>16288</v>
      </c>
      <c r="J1100" s="1">
        <f t="shared" si="51"/>
        <v>14003.4646656</v>
      </c>
      <c r="K1100" s="1">
        <f t="shared" si="52"/>
        <v>17.504330832</v>
      </c>
    </row>
    <row r="1101" s="1" customFormat="1" hidden="1" customHeight="1" spans="1:11">
      <c r="A1101" s="6" t="s">
        <v>11</v>
      </c>
      <c r="B1101" s="6" t="s">
        <v>57</v>
      </c>
      <c r="C1101" s="15" t="s">
        <v>1569</v>
      </c>
      <c r="D1101" s="15" t="s">
        <v>1584</v>
      </c>
      <c r="E1101" s="15" t="s">
        <v>1047</v>
      </c>
      <c r="F1101" s="15" t="s">
        <v>1585</v>
      </c>
      <c r="G1101" s="16">
        <v>200</v>
      </c>
      <c r="H1101" s="11">
        <f t="shared" si="53"/>
        <v>321.367521367521</v>
      </c>
      <c r="I1101" s="8">
        <v>376</v>
      </c>
      <c r="J1101" s="1">
        <f t="shared" si="51"/>
        <v>323.2626912</v>
      </c>
      <c r="K1101" s="1">
        <f t="shared" si="52"/>
        <v>1.616313456</v>
      </c>
    </row>
    <row r="1102" s="1" customFormat="1" hidden="1" customHeight="1" spans="1:11">
      <c r="A1102" s="6" t="s">
        <v>11</v>
      </c>
      <c r="B1102" s="6" t="s">
        <v>1586</v>
      </c>
      <c r="C1102" s="15" t="s">
        <v>1569</v>
      </c>
      <c r="D1102" s="15" t="s">
        <v>1587</v>
      </c>
      <c r="E1102" s="15" t="s">
        <v>1602</v>
      </c>
      <c r="F1102" s="15" t="s">
        <v>1589</v>
      </c>
      <c r="G1102" s="16">
        <v>300</v>
      </c>
      <c r="H1102" s="11">
        <f t="shared" si="53"/>
        <v>15664.1025641026</v>
      </c>
      <c r="I1102" s="8">
        <v>18327</v>
      </c>
      <c r="J1102" s="1">
        <f t="shared" si="51"/>
        <v>15756.4769724</v>
      </c>
      <c r="K1102" s="1">
        <f t="shared" si="52"/>
        <v>52.521589908</v>
      </c>
    </row>
    <row r="1103" s="1" customFormat="1" hidden="1" customHeight="1" spans="1:11">
      <c r="A1103" s="6" t="s">
        <v>11</v>
      </c>
      <c r="B1103" s="6" t="s">
        <v>860</v>
      </c>
      <c r="C1103" s="15" t="s">
        <v>1569</v>
      </c>
      <c r="D1103" s="15" t="s">
        <v>1292</v>
      </c>
      <c r="E1103" s="15" t="s">
        <v>1532</v>
      </c>
      <c r="F1103" s="15" t="s">
        <v>12</v>
      </c>
      <c r="G1103" s="16">
        <v>500</v>
      </c>
      <c r="H1103" s="11">
        <f t="shared" si="53"/>
        <v>13568.3760683761</v>
      </c>
      <c r="I1103" s="8">
        <v>15875</v>
      </c>
      <c r="J1103" s="1">
        <f t="shared" si="51"/>
        <v>13648.39155</v>
      </c>
      <c r="K1103" s="1">
        <f t="shared" si="52"/>
        <v>27.2967831</v>
      </c>
    </row>
    <row r="1104" s="1" customFormat="1" hidden="1" customHeight="1" spans="1:11">
      <c r="A1104" s="6" t="s">
        <v>11</v>
      </c>
      <c r="B1104" s="6" t="s">
        <v>1590</v>
      </c>
      <c r="C1104" s="15" t="s">
        <v>1569</v>
      </c>
      <c r="D1104" s="15" t="s">
        <v>1591</v>
      </c>
      <c r="E1104" s="15" t="s">
        <v>1592</v>
      </c>
      <c r="F1104" s="15" t="s">
        <v>1590</v>
      </c>
      <c r="G1104" s="16">
        <v>300</v>
      </c>
      <c r="H1104" s="11">
        <f t="shared" si="53"/>
        <v>6748.71794871795</v>
      </c>
      <c r="I1104" s="8">
        <v>7896</v>
      </c>
      <c r="J1104" s="1">
        <f t="shared" si="51"/>
        <v>6788.5165152</v>
      </c>
      <c r="K1104" s="1">
        <f t="shared" si="52"/>
        <v>22.628388384</v>
      </c>
    </row>
    <row r="1105" s="1" customFormat="1" hidden="1" customHeight="1" spans="1:11">
      <c r="A1105" s="6" t="s">
        <v>11</v>
      </c>
      <c r="B1105" s="6" t="s">
        <v>264</v>
      </c>
      <c r="C1105" s="15" t="s">
        <v>1569</v>
      </c>
      <c r="D1105" s="15" t="s">
        <v>1603</v>
      </c>
      <c r="E1105" s="15" t="s">
        <v>1604</v>
      </c>
      <c r="F1105" s="15" t="s">
        <v>452</v>
      </c>
      <c r="G1105" s="16">
        <v>60</v>
      </c>
      <c r="H1105" s="11">
        <f t="shared" si="53"/>
        <v>9660</v>
      </c>
      <c r="I1105" s="8">
        <v>11302.2</v>
      </c>
      <c r="J1105" s="1">
        <f t="shared" si="51"/>
        <v>9716.96699064</v>
      </c>
      <c r="K1105" s="1">
        <f t="shared" si="52"/>
        <v>161.949449844</v>
      </c>
    </row>
    <row r="1106" s="1" customFormat="1" hidden="1" customHeight="1" spans="1:11">
      <c r="A1106" s="6" t="s">
        <v>11</v>
      </c>
      <c r="B1106" s="6" t="s">
        <v>264</v>
      </c>
      <c r="C1106" s="15" t="s">
        <v>1569</v>
      </c>
      <c r="D1106" s="15" t="s">
        <v>450</v>
      </c>
      <c r="E1106" s="15" t="s">
        <v>451</v>
      </c>
      <c r="F1106" s="15" t="s">
        <v>452</v>
      </c>
      <c r="G1106" s="16">
        <v>800</v>
      </c>
      <c r="H1106" s="11">
        <f t="shared" si="53"/>
        <v>13921.3675213675</v>
      </c>
      <c r="I1106" s="8">
        <v>16288</v>
      </c>
      <c r="J1106" s="1">
        <f t="shared" si="51"/>
        <v>14003.4646656</v>
      </c>
      <c r="K1106" s="1">
        <f t="shared" si="52"/>
        <v>17.504330832</v>
      </c>
    </row>
    <row r="1107" s="1" customFormat="1" hidden="1" customHeight="1" spans="1:11">
      <c r="A1107" s="6" t="s">
        <v>11</v>
      </c>
      <c r="B1107" s="6" t="s">
        <v>99</v>
      </c>
      <c r="C1107" s="15" t="s">
        <v>1569</v>
      </c>
      <c r="D1107" s="15" t="s">
        <v>1559</v>
      </c>
      <c r="E1107" s="15" t="s">
        <v>1560</v>
      </c>
      <c r="F1107" s="15" t="s">
        <v>1561</v>
      </c>
      <c r="G1107" s="16">
        <v>300</v>
      </c>
      <c r="H1107" s="11">
        <f t="shared" si="53"/>
        <v>979.48717948718</v>
      </c>
      <c r="I1107" s="8">
        <v>1146</v>
      </c>
      <c r="J1107" s="1">
        <f t="shared" si="51"/>
        <v>985.2634152</v>
      </c>
      <c r="K1107" s="1">
        <f t="shared" si="52"/>
        <v>3.284211384</v>
      </c>
    </row>
    <row r="1108" s="1" customFormat="1" hidden="1" customHeight="1" spans="1:11">
      <c r="A1108" s="6" t="s">
        <v>11</v>
      </c>
      <c r="B1108" s="6" t="s">
        <v>99</v>
      </c>
      <c r="C1108" s="15" t="s">
        <v>1569</v>
      </c>
      <c r="D1108" s="15" t="s">
        <v>1566</v>
      </c>
      <c r="E1108" s="15" t="s">
        <v>1567</v>
      </c>
      <c r="F1108" s="15" t="s">
        <v>1568</v>
      </c>
      <c r="G1108" s="16">
        <v>300</v>
      </c>
      <c r="H1108" s="11">
        <f t="shared" si="53"/>
        <v>1564.10256410256</v>
      </c>
      <c r="I1108" s="8">
        <v>1830</v>
      </c>
      <c r="J1108" s="1">
        <f t="shared" si="51"/>
        <v>1573.326396</v>
      </c>
      <c r="K1108" s="1">
        <f t="shared" si="52"/>
        <v>5.24442132</v>
      </c>
    </row>
    <row r="1109" s="1" customFormat="1" hidden="1" customHeight="1" spans="1:11">
      <c r="A1109" s="6" t="s">
        <v>11</v>
      </c>
      <c r="B1109" s="6" t="s">
        <v>860</v>
      </c>
      <c r="C1109" s="15" t="s">
        <v>1569</v>
      </c>
      <c r="D1109" s="15" t="s">
        <v>1292</v>
      </c>
      <c r="E1109" s="15" t="s">
        <v>1505</v>
      </c>
      <c r="F1109" s="15" t="s">
        <v>12</v>
      </c>
      <c r="G1109" s="16">
        <v>2000</v>
      </c>
      <c r="H1109" s="11">
        <f t="shared" si="53"/>
        <v>35914.5299145299</v>
      </c>
      <c r="I1109" s="8">
        <v>42020</v>
      </c>
      <c r="J1109" s="1">
        <f t="shared" si="51"/>
        <v>36126.325224</v>
      </c>
      <c r="K1109" s="1">
        <f t="shared" si="52"/>
        <v>18.063162612</v>
      </c>
    </row>
    <row r="1110" s="1" customFormat="1" hidden="1" customHeight="1" spans="1:11">
      <c r="A1110" s="6" t="s">
        <v>11</v>
      </c>
      <c r="B1110" s="6" t="s">
        <v>1556</v>
      </c>
      <c r="C1110" s="15" t="s">
        <v>1569</v>
      </c>
      <c r="D1110" s="15" t="s">
        <v>1557</v>
      </c>
      <c r="E1110" s="15" t="s">
        <v>1493</v>
      </c>
      <c r="F1110" s="15" t="s">
        <v>862</v>
      </c>
      <c r="G1110" s="16">
        <v>1733</v>
      </c>
      <c r="H1110" s="11">
        <f t="shared" si="53"/>
        <v>31194</v>
      </c>
      <c r="I1110" s="8">
        <v>36496.98</v>
      </c>
      <c r="J1110" s="1">
        <f t="shared" si="51"/>
        <v>31377.957381576</v>
      </c>
      <c r="K1110" s="1">
        <f t="shared" si="52"/>
        <v>18.106149672</v>
      </c>
    </row>
    <row r="1111" s="1" customFormat="1" hidden="1" customHeight="1" spans="1:11">
      <c r="A1111" s="6" t="s">
        <v>11</v>
      </c>
      <c r="B1111" s="6" t="s">
        <v>860</v>
      </c>
      <c r="C1111" s="15" t="s">
        <v>1569</v>
      </c>
      <c r="D1111" s="15" t="s">
        <v>1190</v>
      </c>
      <c r="E1111" s="15" t="s">
        <v>570</v>
      </c>
      <c r="F1111" s="15" t="s">
        <v>231</v>
      </c>
      <c r="G1111" s="16">
        <v>1200</v>
      </c>
      <c r="H1111" s="11">
        <f t="shared" si="53"/>
        <v>19856.4102564103</v>
      </c>
      <c r="I1111" s="8">
        <v>23232</v>
      </c>
      <c r="J1111" s="1">
        <f t="shared" si="51"/>
        <v>19973.5075584</v>
      </c>
      <c r="K1111" s="1">
        <f t="shared" si="52"/>
        <v>16.644589632</v>
      </c>
    </row>
    <row r="1112" s="1" customFormat="1" hidden="1" customHeight="1" spans="1:11">
      <c r="A1112" s="6" t="s">
        <v>11</v>
      </c>
      <c r="B1112" s="6" t="s">
        <v>231</v>
      </c>
      <c r="C1112" s="15" t="s">
        <v>1569</v>
      </c>
      <c r="D1112" s="15" t="s">
        <v>1593</v>
      </c>
      <c r="E1112" s="15" t="s">
        <v>1594</v>
      </c>
      <c r="F1112" s="15" t="s">
        <v>231</v>
      </c>
      <c r="G1112" s="16">
        <v>500</v>
      </c>
      <c r="H1112" s="11">
        <f t="shared" si="53"/>
        <v>7072.64957264957</v>
      </c>
      <c r="I1112" s="8">
        <v>8275</v>
      </c>
      <c r="J1112" s="1">
        <f t="shared" si="51"/>
        <v>7114.35843</v>
      </c>
      <c r="K1112" s="1">
        <f t="shared" si="52"/>
        <v>14.22871686</v>
      </c>
    </row>
    <row r="1113" s="1" customFormat="1" hidden="1" customHeight="1" spans="1:11">
      <c r="A1113" s="6" t="s">
        <v>11</v>
      </c>
      <c r="B1113" s="12" t="s">
        <v>1574</v>
      </c>
      <c r="C1113" s="15" t="s">
        <v>1569</v>
      </c>
      <c r="D1113" s="15" t="s">
        <v>1575</v>
      </c>
      <c r="E1113" s="15" t="s">
        <v>1576</v>
      </c>
      <c r="F1113" s="15" t="s">
        <v>1574</v>
      </c>
      <c r="G1113" s="16">
        <v>1000</v>
      </c>
      <c r="H1113" s="11">
        <f t="shared" si="53"/>
        <v>27136.7521367521</v>
      </c>
      <c r="I1113" s="8">
        <v>31750</v>
      </c>
      <c r="J1113" s="1">
        <f t="shared" si="51"/>
        <v>27296.7831</v>
      </c>
      <c r="K1113" s="1">
        <f t="shared" si="52"/>
        <v>27.2967831</v>
      </c>
    </row>
    <row r="1114" s="1" customFormat="1" hidden="1" customHeight="1" spans="1:11">
      <c r="A1114" s="6" t="s">
        <v>11</v>
      </c>
      <c r="B1114" s="6" t="s">
        <v>1044</v>
      </c>
      <c r="C1114" s="15" t="s">
        <v>1569</v>
      </c>
      <c r="D1114" s="15" t="s">
        <v>1595</v>
      </c>
      <c r="E1114" s="15" t="s">
        <v>454</v>
      </c>
      <c r="F1114" s="15" t="s">
        <v>1596</v>
      </c>
      <c r="G1114" s="16">
        <v>450</v>
      </c>
      <c r="H1114" s="11">
        <f t="shared" si="53"/>
        <v>7296.15384615385</v>
      </c>
      <c r="I1114" s="8">
        <v>8536.5</v>
      </c>
      <c r="J1114" s="1">
        <f t="shared" si="51"/>
        <v>7339.1807538</v>
      </c>
      <c r="K1114" s="1">
        <f t="shared" si="52"/>
        <v>16.309290564</v>
      </c>
    </row>
    <row r="1115" s="1" customFormat="1" hidden="1" customHeight="1" spans="1:11">
      <c r="A1115" s="6" t="s">
        <v>11</v>
      </c>
      <c r="B1115" s="6" t="s">
        <v>860</v>
      </c>
      <c r="C1115" s="15" t="s">
        <v>1569</v>
      </c>
      <c r="D1115" s="15" t="s">
        <v>1506</v>
      </c>
      <c r="E1115" s="15" t="s">
        <v>1507</v>
      </c>
      <c r="F1115" s="15" t="s">
        <v>1175</v>
      </c>
      <c r="G1115" s="16">
        <v>20</v>
      </c>
      <c r="H1115" s="11">
        <f t="shared" si="53"/>
        <v>298.632478632479</v>
      </c>
      <c r="I1115" s="8">
        <v>349.4</v>
      </c>
      <c r="J1115" s="1">
        <f t="shared" si="51"/>
        <v>300.39357528</v>
      </c>
      <c r="K1115" s="1">
        <f t="shared" si="52"/>
        <v>15.019678764</v>
      </c>
    </row>
    <row r="1116" s="1" customFormat="1" hidden="1" customHeight="1" spans="1:11">
      <c r="A1116" s="6" t="s">
        <v>11</v>
      </c>
      <c r="B1116" s="6" t="s">
        <v>473</v>
      </c>
      <c r="C1116" s="15" t="s">
        <v>1569</v>
      </c>
      <c r="D1116" s="15" t="s">
        <v>1503</v>
      </c>
      <c r="E1116" s="15" t="s">
        <v>1504</v>
      </c>
      <c r="F1116" s="15" t="s">
        <v>1212</v>
      </c>
      <c r="G1116" s="16">
        <v>30</v>
      </c>
      <c r="H1116" s="11">
        <f t="shared" si="53"/>
        <v>2597.4358974359</v>
      </c>
      <c r="I1116" s="8">
        <v>3039</v>
      </c>
      <c r="J1116" s="1">
        <f t="shared" si="51"/>
        <v>2612.7535068</v>
      </c>
      <c r="K1116" s="1">
        <f t="shared" si="52"/>
        <v>87.09178356</v>
      </c>
    </row>
    <row r="1117" s="1" customFormat="1" hidden="1" customHeight="1" spans="1:11">
      <c r="A1117" s="6" t="s">
        <v>11</v>
      </c>
      <c r="B1117" s="6" t="s">
        <v>57</v>
      </c>
      <c r="C1117" s="15" t="s">
        <v>1569</v>
      </c>
      <c r="D1117" s="15" t="s">
        <v>1584</v>
      </c>
      <c r="E1117" s="15" t="s">
        <v>1047</v>
      </c>
      <c r="F1117" s="15" t="s">
        <v>1585</v>
      </c>
      <c r="G1117" s="16">
        <v>280</v>
      </c>
      <c r="H1117" s="11">
        <f t="shared" si="53"/>
        <v>449.91452991453</v>
      </c>
      <c r="I1117" s="8">
        <v>526.4</v>
      </c>
      <c r="J1117" s="1">
        <f t="shared" si="51"/>
        <v>452.56776768</v>
      </c>
      <c r="K1117" s="1">
        <f t="shared" si="52"/>
        <v>1.616313456</v>
      </c>
    </row>
    <row r="1118" s="1" customFormat="1" hidden="1" customHeight="1" spans="1:11">
      <c r="A1118" s="6" t="s">
        <v>11</v>
      </c>
      <c r="B1118" s="6" t="s">
        <v>99</v>
      </c>
      <c r="C1118" s="15" t="s">
        <v>1569</v>
      </c>
      <c r="D1118" s="15" t="s">
        <v>885</v>
      </c>
      <c r="E1118" s="15" t="s">
        <v>871</v>
      </c>
      <c r="F1118" s="15" t="s">
        <v>399</v>
      </c>
      <c r="G1118" s="16">
        <v>200</v>
      </c>
      <c r="H1118" s="11">
        <f t="shared" si="53"/>
        <v>2088.88888888889</v>
      </c>
      <c r="I1118" s="8">
        <v>2444</v>
      </c>
      <c r="J1118" s="1">
        <f t="shared" si="51"/>
        <v>2101.2074928</v>
      </c>
      <c r="K1118" s="1">
        <f t="shared" si="52"/>
        <v>10.506037464</v>
      </c>
    </row>
    <row r="1119" s="1" customFormat="1" hidden="1" customHeight="1" spans="1:11">
      <c r="A1119" s="6" t="s">
        <v>11</v>
      </c>
      <c r="B1119" s="6" t="s">
        <v>437</v>
      </c>
      <c r="C1119" s="15" t="s">
        <v>1569</v>
      </c>
      <c r="D1119" s="15" t="s">
        <v>438</v>
      </c>
      <c r="E1119" s="15" t="s">
        <v>467</v>
      </c>
      <c r="F1119" s="15" t="s">
        <v>437</v>
      </c>
      <c r="G1119" s="16">
        <v>120</v>
      </c>
      <c r="H1119" s="11">
        <f t="shared" si="53"/>
        <v>5497.4358974359</v>
      </c>
      <c r="I1119" s="8">
        <v>6432</v>
      </c>
      <c r="J1119" s="1">
        <f t="shared" si="51"/>
        <v>5529.8553984</v>
      </c>
      <c r="K1119" s="1">
        <f t="shared" si="52"/>
        <v>46.08212832</v>
      </c>
    </row>
    <row r="1120" s="1" customFormat="1" hidden="1" customHeight="1" spans="1:11">
      <c r="A1120" s="6" t="s">
        <v>11</v>
      </c>
      <c r="B1120" s="6" t="s">
        <v>1578</v>
      </c>
      <c r="C1120" s="15" t="s">
        <v>1569</v>
      </c>
      <c r="D1120" s="15" t="s">
        <v>1579</v>
      </c>
      <c r="E1120" s="15" t="s">
        <v>1580</v>
      </c>
      <c r="F1120" s="15" t="s">
        <v>1578</v>
      </c>
      <c r="G1120" s="16">
        <v>3000</v>
      </c>
      <c r="H1120" s="11">
        <f t="shared" si="53"/>
        <v>3102.5641025641</v>
      </c>
      <c r="I1120" s="8">
        <v>3630</v>
      </c>
      <c r="J1120" s="1">
        <f t="shared" si="51"/>
        <v>3120.860556</v>
      </c>
      <c r="K1120" s="1">
        <f t="shared" si="52"/>
        <v>1.040286852</v>
      </c>
    </row>
    <row r="1121" s="1" customFormat="1" hidden="1" customHeight="1" spans="1:11">
      <c r="A1121" s="6" t="s">
        <v>11</v>
      </c>
      <c r="B1121" s="6" t="s">
        <v>1586</v>
      </c>
      <c r="C1121" s="15" t="s">
        <v>1569</v>
      </c>
      <c r="D1121" s="15" t="s">
        <v>1587</v>
      </c>
      <c r="E1121" s="15" t="s">
        <v>1602</v>
      </c>
      <c r="F1121" s="15" t="s">
        <v>1589</v>
      </c>
      <c r="G1121" s="16">
        <v>300</v>
      </c>
      <c r="H1121" s="11">
        <f t="shared" si="53"/>
        <v>15664.1025641026</v>
      </c>
      <c r="I1121" s="8">
        <v>18327</v>
      </c>
      <c r="J1121" s="1">
        <f t="shared" si="51"/>
        <v>15756.4769724</v>
      </c>
      <c r="K1121" s="1">
        <f t="shared" si="52"/>
        <v>52.521589908</v>
      </c>
    </row>
    <row r="1122" s="1" customFormat="1" hidden="1" customHeight="1" spans="1:11">
      <c r="A1122" s="6" t="s">
        <v>11</v>
      </c>
      <c r="B1122" s="6" t="s">
        <v>1038</v>
      </c>
      <c r="C1122" s="15" t="s">
        <v>1569</v>
      </c>
      <c r="D1122" s="15" t="s">
        <v>1366</v>
      </c>
      <c r="E1122" s="15" t="s">
        <v>1577</v>
      </c>
      <c r="F1122" s="15" t="s">
        <v>1368</v>
      </c>
      <c r="G1122" s="16">
        <v>720</v>
      </c>
      <c r="H1122" s="11">
        <f t="shared" si="53"/>
        <v>8615.38461538462</v>
      </c>
      <c r="I1122" s="8">
        <v>10080</v>
      </c>
      <c r="J1122" s="1">
        <f t="shared" si="51"/>
        <v>8666.191296</v>
      </c>
      <c r="K1122" s="1">
        <f t="shared" si="52"/>
        <v>12.0363768</v>
      </c>
    </row>
    <row r="1123" s="1" customFormat="1" hidden="1" customHeight="1" spans="1:11">
      <c r="A1123" s="6" t="s">
        <v>11</v>
      </c>
      <c r="B1123" s="6" t="s">
        <v>860</v>
      </c>
      <c r="C1123" s="15" t="s">
        <v>1569</v>
      </c>
      <c r="D1123" s="15" t="s">
        <v>861</v>
      </c>
      <c r="E1123" s="15" t="s">
        <v>1110</v>
      </c>
      <c r="F1123" s="15" t="s">
        <v>862</v>
      </c>
      <c r="G1123" s="16">
        <v>1000</v>
      </c>
      <c r="H1123" s="11">
        <f t="shared" si="53"/>
        <v>70512.8205128205</v>
      </c>
      <c r="I1123" s="8">
        <v>82500</v>
      </c>
      <c r="J1123" s="1">
        <f t="shared" si="51"/>
        <v>70928.649</v>
      </c>
      <c r="K1123" s="1">
        <f t="shared" si="52"/>
        <v>70.928649</v>
      </c>
    </row>
    <row r="1124" s="1" customFormat="1" hidden="1" customHeight="1" spans="1:11">
      <c r="A1124" s="6" t="s">
        <v>11</v>
      </c>
      <c r="B1124" s="6" t="s">
        <v>860</v>
      </c>
      <c r="C1124" s="15" t="s">
        <v>1569</v>
      </c>
      <c r="D1124" s="15" t="s">
        <v>861</v>
      </c>
      <c r="E1124" s="15" t="s">
        <v>1110</v>
      </c>
      <c r="F1124" s="15" t="s">
        <v>862</v>
      </c>
      <c r="G1124" s="7">
        <v>600</v>
      </c>
      <c r="H1124" s="11">
        <f t="shared" si="53"/>
        <v>42307.6923076923</v>
      </c>
      <c r="I1124" s="8">
        <v>49500</v>
      </c>
      <c r="J1124" s="1">
        <f t="shared" si="51"/>
        <v>42557.1894</v>
      </c>
      <c r="K1124" s="1">
        <f t="shared" si="52"/>
        <v>70.928649</v>
      </c>
    </row>
    <row r="1125" s="1" customFormat="1" hidden="1" customHeight="1" spans="1:11">
      <c r="A1125" s="6" t="s">
        <v>11</v>
      </c>
      <c r="B1125" s="6" t="s">
        <v>1556</v>
      </c>
      <c r="C1125" s="15" t="s">
        <v>1569</v>
      </c>
      <c r="D1125" s="15" t="s">
        <v>1557</v>
      </c>
      <c r="E1125" s="15" t="s">
        <v>1493</v>
      </c>
      <c r="F1125" s="15" t="s">
        <v>862</v>
      </c>
      <c r="G1125" s="16">
        <v>1800</v>
      </c>
      <c r="H1125" s="11">
        <f t="shared" si="53"/>
        <v>32400</v>
      </c>
      <c r="I1125" s="8">
        <v>37908</v>
      </c>
      <c r="J1125" s="1">
        <f t="shared" si="51"/>
        <v>32591.0694096</v>
      </c>
      <c r="K1125" s="1">
        <f t="shared" si="52"/>
        <v>18.106149672</v>
      </c>
    </row>
    <row r="1126" s="1" customFormat="1" hidden="1" customHeight="1" spans="1:11">
      <c r="A1126" s="6" t="s">
        <v>11</v>
      </c>
      <c r="B1126" s="6" t="s">
        <v>1556</v>
      </c>
      <c r="C1126" s="15" t="s">
        <v>1569</v>
      </c>
      <c r="D1126" s="15" t="s">
        <v>1557</v>
      </c>
      <c r="E1126" s="15" t="s">
        <v>1493</v>
      </c>
      <c r="F1126" s="15" t="s">
        <v>862</v>
      </c>
      <c r="G1126" s="16">
        <v>3600</v>
      </c>
      <c r="H1126" s="11">
        <f t="shared" si="53"/>
        <v>64800</v>
      </c>
      <c r="I1126" s="8">
        <v>75816</v>
      </c>
      <c r="J1126" s="1">
        <f t="shared" si="51"/>
        <v>65182.1388192</v>
      </c>
      <c r="K1126" s="1">
        <f t="shared" si="52"/>
        <v>18.106149672</v>
      </c>
    </row>
    <row r="1127" s="1" customFormat="1" hidden="1" customHeight="1" spans="1:11">
      <c r="A1127" s="6" t="s">
        <v>11</v>
      </c>
      <c r="B1127" s="6" t="s">
        <v>99</v>
      </c>
      <c r="C1127" s="15" t="s">
        <v>1569</v>
      </c>
      <c r="D1127" s="15" t="s">
        <v>1559</v>
      </c>
      <c r="E1127" s="15" t="s">
        <v>1560</v>
      </c>
      <c r="F1127" s="15" t="s">
        <v>1561</v>
      </c>
      <c r="G1127" s="16">
        <v>210</v>
      </c>
      <c r="H1127" s="11">
        <f t="shared" si="53"/>
        <v>685.641025641026</v>
      </c>
      <c r="I1127" s="8">
        <v>802.2</v>
      </c>
      <c r="J1127" s="1">
        <f t="shared" si="51"/>
        <v>689.68439064</v>
      </c>
      <c r="K1127" s="1">
        <f t="shared" si="52"/>
        <v>3.284211384</v>
      </c>
    </row>
    <row r="1128" s="1" customFormat="1" hidden="1" customHeight="1" spans="1:11">
      <c r="A1128" s="6" t="s">
        <v>11</v>
      </c>
      <c r="B1128" s="6" t="s">
        <v>99</v>
      </c>
      <c r="C1128" s="15" t="s">
        <v>1569</v>
      </c>
      <c r="D1128" s="15" t="s">
        <v>1566</v>
      </c>
      <c r="E1128" s="15" t="s">
        <v>1567</v>
      </c>
      <c r="F1128" s="15" t="s">
        <v>1568</v>
      </c>
      <c r="G1128" s="16">
        <v>120</v>
      </c>
      <c r="H1128" s="11">
        <f t="shared" si="53"/>
        <v>625.641025641026</v>
      </c>
      <c r="I1128" s="8">
        <v>732</v>
      </c>
      <c r="J1128" s="1">
        <f t="shared" si="51"/>
        <v>629.3305584</v>
      </c>
      <c r="K1128" s="1">
        <f t="shared" si="52"/>
        <v>5.24442132</v>
      </c>
    </row>
    <row r="1129" s="1" customFormat="1" hidden="1" customHeight="1" spans="1:11">
      <c r="A1129" s="6" t="s">
        <v>11</v>
      </c>
      <c r="B1129" s="6" t="s">
        <v>1556</v>
      </c>
      <c r="C1129" s="15" t="s">
        <v>1569</v>
      </c>
      <c r="D1129" s="15" t="s">
        <v>1557</v>
      </c>
      <c r="E1129" s="15" t="s">
        <v>1493</v>
      </c>
      <c r="F1129" s="15" t="s">
        <v>862</v>
      </c>
      <c r="G1129" s="16">
        <v>600</v>
      </c>
      <c r="H1129" s="11">
        <f t="shared" si="53"/>
        <v>10800</v>
      </c>
      <c r="I1129" s="8">
        <v>12636</v>
      </c>
      <c r="J1129" s="1">
        <f t="shared" si="51"/>
        <v>10863.6898032</v>
      </c>
      <c r="K1129" s="1">
        <f t="shared" si="52"/>
        <v>18.106149672</v>
      </c>
    </row>
    <row r="1130" s="1" customFormat="1" hidden="1" customHeight="1" spans="1:11">
      <c r="A1130" s="6" t="s">
        <v>11</v>
      </c>
      <c r="B1130" s="6" t="s">
        <v>860</v>
      </c>
      <c r="C1130" s="15" t="s">
        <v>1569</v>
      </c>
      <c r="D1130" s="15" t="s">
        <v>1190</v>
      </c>
      <c r="E1130" s="15" t="s">
        <v>570</v>
      </c>
      <c r="F1130" s="15" t="s">
        <v>231</v>
      </c>
      <c r="G1130" s="16">
        <v>1200</v>
      </c>
      <c r="H1130" s="11">
        <f t="shared" si="53"/>
        <v>19856.4102564103</v>
      </c>
      <c r="I1130" s="8">
        <v>23232</v>
      </c>
      <c r="J1130" s="1">
        <f t="shared" si="51"/>
        <v>19973.5075584</v>
      </c>
      <c r="K1130" s="1">
        <f t="shared" si="52"/>
        <v>16.644589632</v>
      </c>
    </row>
    <row r="1131" s="1" customFormat="1" hidden="1" customHeight="1" spans="1:11">
      <c r="A1131" s="6" t="s">
        <v>11</v>
      </c>
      <c r="B1131" s="6" t="s">
        <v>860</v>
      </c>
      <c r="C1131" s="15" t="s">
        <v>1569</v>
      </c>
      <c r="D1131" s="15" t="s">
        <v>1292</v>
      </c>
      <c r="E1131" s="15" t="s">
        <v>1532</v>
      </c>
      <c r="F1131" s="15" t="s">
        <v>12</v>
      </c>
      <c r="G1131" s="16">
        <v>800</v>
      </c>
      <c r="H1131" s="11">
        <f t="shared" si="53"/>
        <v>14365.811965812</v>
      </c>
      <c r="I1131" s="8">
        <v>16808</v>
      </c>
      <c r="J1131" s="1">
        <f t="shared" si="51"/>
        <v>14450.5300896</v>
      </c>
      <c r="K1131" s="1">
        <f t="shared" si="52"/>
        <v>18.063162612</v>
      </c>
    </row>
    <row r="1132" s="1" customFormat="1" hidden="1" customHeight="1" spans="1:11">
      <c r="A1132" s="6" t="s">
        <v>11</v>
      </c>
      <c r="B1132" s="12" t="s">
        <v>1574</v>
      </c>
      <c r="C1132" s="15" t="s">
        <v>1569</v>
      </c>
      <c r="D1132" s="15" t="s">
        <v>1575</v>
      </c>
      <c r="E1132" s="15" t="s">
        <v>1576</v>
      </c>
      <c r="F1132" s="15" t="s">
        <v>1574</v>
      </c>
      <c r="G1132" s="16">
        <v>1500</v>
      </c>
      <c r="H1132" s="11">
        <f t="shared" si="53"/>
        <v>40705.1282051282</v>
      </c>
      <c r="I1132" s="8">
        <v>47625</v>
      </c>
      <c r="J1132" s="1">
        <f t="shared" si="51"/>
        <v>40945.17465</v>
      </c>
      <c r="K1132" s="1">
        <f t="shared" si="52"/>
        <v>27.2967831</v>
      </c>
    </row>
    <row r="1133" s="1" customFormat="1" hidden="1" customHeight="1" spans="1:11">
      <c r="A1133" s="6" t="s">
        <v>11</v>
      </c>
      <c r="B1133" s="6" t="s">
        <v>99</v>
      </c>
      <c r="C1133" s="15" t="s">
        <v>1569</v>
      </c>
      <c r="D1133" s="15" t="s">
        <v>1600</v>
      </c>
      <c r="E1133" s="15" t="s">
        <v>1601</v>
      </c>
      <c r="F1133" s="15" t="s">
        <v>139</v>
      </c>
      <c r="G1133" s="16">
        <v>400</v>
      </c>
      <c r="H1133" s="11">
        <f t="shared" si="53"/>
        <v>1446.15384615385</v>
      </c>
      <c r="I1133" s="8">
        <v>1692</v>
      </c>
      <c r="J1133" s="1">
        <f t="shared" si="51"/>
        <v>1454.6821104</v>
      </c>
      <c r="K1133" s="1">
        <f t="shared" si="52"/>
        <v>3.636705276</v>
      </c>
    </row>
    <row r="1134" s="1" customFormat="1" hidden="1" customHeight="1" spans="1:11">
      <c r="A1134" s="6" t="s">
        <v>11</v>
      </c>
      <c r="B1134" s="6" t="s">
        <v>57</v>
      </c>
      <c r="C1134" s="15" t="s">
        <v>1569</v>
      </c>
      <c r="D1134" s="15" t="s">
        <v>1584</v>
      </c>
      <c r="E1134" s="15" t="s">
        <v>1047</v>
      </c>
      <c r="F1134" s="15" t="s">
        <v>1585</v>
      </c>
      <c r="G1134" s="16">
        <v>200</v>
      </c>
      <c r="H1134" s="11">
        <f t="shared" si="53"/>
        <v>321.367521367521</v>
      </c>
      <c r="I1134" s="8">
        <v>376</v>
      </c>
      <c r="J1134" s="1">
        <f t="shared" si="51"/>
        <v>323.2626912</v>
      </c>
      <c r="K1134" s="1">
        <f t="shared" si="52"/>
        <v>1.616313456</v>
      </c>
    </row>
    <row r="1135" s="1" customFormat="1" hidden="1" customHeight="1" spans="1:11">
      <c r="A1135" s="6" t="s">
        <v>11</v>
      </c>
      <c r="B1135" s="6" t="s">
        <v>473</v>
      </c>
      <c r="C1135" s="15" t="s">
        <v>1569</v>
      </c>
      <c r="D1135" s="15" t="s">
        <v>1525</v>
      </c>
      <c r="E1135" s="15" t="s">
        <v>1526</v>
      </c>
      <c r="F1135" s="15" t="s">
        <v>1527</v>
      </c>
      <c r="G1135" s="16">
        <v>100</v>
      </c>
      <c r="H1135" s="11">
        <f t="shared" si="53"/>
        <v>5982.90598290598</v>
      </c>
      <c r="I1135" s="8">
        <v>7000</v>
      </c>
      <c r="J1135" s="1">
        <f t="shared" si="51"/>
        <v>6018.1884</v>
      </c>
      <c r="K1135" s="1">
        <f t="shared" si="52"/>
        <v>60.181884</v>
      </c>
    </row>
    <row r="1136" s="1" customFormat="1" hidden="1" customHeight="1" spans="1:11">
      <c r="A1136" s="6" t="s">
        <v>11</v>
      </c>
      <c r="B1136" s="6" t="s">
        <v>1578</v>
      </c>
      <c r="C1136" s="15" t="s">
        <v>1569</v>
      </c>
      <c r="D1136" s="15" t="s">
        <v>1579</v>
      </c>
      <c r="E1136" s="15" t="s">
        <v>1580</v>
      </c>
      <c r="F1136" s="15" t="s">
        <v>1578</v>
      </c>
      <c r="G1136" s="16">
        <v>2400</v>
      </c>
      <c r="H1136" s="11">
        <f t="shared" si="53"/>
        <v>2482.05128205128</v>
      </c>
      <c r="I1136" s="8">
        <v>2904</v>
      </c>
      <c r="J1136" s="1">
        <f t="shared" si="51"/>
        <v>2496.6884448</v>
      </c>
      <c r="K1136" s="1">
        <f t="shared" si="52"/>
        <v>1.040286852</v>
      </c>
    </row>
    <row r="1137" s="1" customFormat="1" hidden="1" customHeight="1" spans="1:11">
      <c r="A1137" s="6" t="s">
        <v>11</v>
      </c>
      <c r="B1137" s="6" t="s">
        <v>437</v>
      </c>
      <c r="C1137" s="15" t="s">
        <v>1569</v>
      </c>
      <c r="D1137" s="15" t="s">
        <v>438</v>
      </c>
      <c r="E1137" s="15" t="s">
        <v>467</v>
      </c>
      <c r="F1137" s="15" t="s">
        <v>437</v>
      </c>
      <c r="G1137" s="16">
        <v>300</v>
      </c>
      <c r="H1137" s="11">
        <f t="shared" si="53"/>
        <v>13743.5897435897</v>
      </c>
      <c r="I1137" s="8">
        <v>16080</v>
      </c>
      <c r="J1137" s="1">
        <f t="shared" si="51"/>
        <v>13824.638496</v>
      </c>
      <c r="K1137" s="1">
        <f t="shared" si="52"/>
        <v>46.08212832</v>
      </c>
    </row>
    <row r="1138" s="1" customFormat="1" hidden="1" customHeight="1" spans="1:11">
      <c r="A1138" s="6" t="s">
        <v>11</v>
      </c>
      <c r="B1138" s="6" t="s">
        <v>873</v>
      </c>
      <c r="C1138" s="15" t="s">
        <v>1569</v>
      </c>
      <c r="D1138" s="15" t="s">
        <v>1228</v>
      </c>
      <c r="E1138" s="15" t="s">
        <v>1229</v>
      </c>
      <c r="F1138" s="15" t="s">
        <v>1605</v>
      </c>
      <c r="G1138" s="16">
        <v>100</v>
      </c>
      <c r="H1138" s="11">
        <f t="shared" si="53"/>
        <v>548.717948717949</v>
      </c>
      <c r="I1138" s="8">
        <v>642</v>
      </c>
      <c r="J1138" s="1">
        <f t="shared" si="51"/>
        <v>551.9538504</v>
      </c>
      <c r="K1138" s="1">
        <f t="shared" si="52"/>
        <v>5.519538504</v>
      </c>
    </row>
    <row r="1139" s="1" customFormat="1" hidden="1" customHeight="1" spans="1:11">
      <c r="A1139" s="6" t="s">
        <v>11</v>
      </c>
      <c r="B1139" s="6" t="s">
        <v>231</v>
      </c>
      <c r="C1139" s="15" t="s">
        <v>1569</v>
      </c>
      <c r="D1139" s="15" t="s">
        <v>1593</v>
      </c>
      <c r="E1139" s="15" t="s">
        <v>1594</v>
      </c>
      <c r="F1139" s="15" t="s">
        <v>231</v>
      </c>
      <c r="G1139" s="16">
        <v>500</v>
      </c>
      <c r="H1139" s="11">
        <f t="shared" si="53"/>
        <v>7072.64957264957</v>
      </c>
      <c r="I1139" s="8">
        <v>8275</v>
      </c>
      <c r="J1139" s="1">
        <f t="shared" si="51"/>
        <v>7114.35843</v>
      </c>
      <c r="K1139" s="1">
        <f t="shared" si="52"/>
        <v>14.22871686</v>
      </c>
    </row>
    <row r="1140" s="1" customFormat="1" hidden="1" customHeight="1" spans="1:11">
      <c r="A1140" s="6" t="s">
        <v>11</v>
      </c>
      <c r="B1140" s="6" t="s">
        <v>860</v>
      </c>
      <c r="C1140" s="15" t="s">
        <v>1569</v>
      </c>
      <c r="D1140" s="15" t="s">
        <v>1506</v>
      </c>
      <c r="E1140" s="15" t="s">
        <v>1507</v>
      </c>
      <c r="F1140" s="15" t="s">
        <v>1175</v>
      </c>
      <c r="G1140" s="16">
        <v>20</v>
      </c>
      <c r="H1140" s="11">
        <f t="shared" si="53"/>
        <v>298.632478632479</v>
      </c>
      <c r="I1140" s="8">
        <v>349.4</v>
      </c>
      <c r="J1140" s="1">
        <f t="shared" si="51"/>
        <v>300.39357528</v>
      </c>
      <c r="K1140" s="1">
        <f t="shared" si="52"/>
        <v>15.019678764</v>
      </c>
    </row>
    <row r="1141" s="1" customFormat="1" hidden="1" customHeight="1" spans="1:11">
      <c r="A1141" s="6" t="s">
        <v>11</v>
      </c>
      <c r="B1141" s="6" t="s">
        <v>99</v>
      </c>
      <c r="C1141" s="15" t="s">
        <v>1569</v>
      </c>
      <c r="D1141" s="15" t="s">
        <v>1581</v>
      </c>
      <c r="E1141" s="15" t="s">
        <v>1582</v>
      </c>
      <c r="F1141" s="15" t="s">
        <v>1583</v>
      </c>
      <c r="G1141" s="16">
        <v>60</v>
      </c>
      <c r="H1141" s="11">
        <f t="shared" si="53"/>
        <v>127.179487179487</v>
      </c>
      <c r="I1141" s="8">
        <v>148.8</v>
      </c>
      <c r="J1141" s="1">
        <f t="shared" si="51"/>
        <v>127.92949056</v>
      </c>
      <c r="K1141" s="1">
        <f t="shared" si="52"/>
        <v>2.132158176</v>
      </c>
    </row>
    <row r="1142" s="1" customFormat="1" hidden="1" customHeight="1" spans="1:11">
      <c r="A1142" s="6" t="s">
        <v>11</v>
      </c>
      <c r="B1142" s="6" t="s">
        <v>473</v>
      </c>
      <c r="C1142" s="15" t="s">
        <v>1569</v>
      </c>
      <c r="D1142" s="15" t="s">
        <v>1503</v>
      </c>
      <c r="E1142" s="15" t="s">
        <v>1504</v>
      </c>
      <c r="F1142" s="15" t="s">
        <v>1212</v>
      </c>
      <c r="G1142" s="16">
        <v>40</v>
      </c>
      <c r="H1142" s="11">
        <f t="shared" si="53"/>
        <v>3463.24786324786</v>
      </c>
      <c r="I1142" s="8">
        <v>4052</v>
      </c>
      <c r="J1142" s="1">
        <f t="shared" si="51"/>
        <v>3483.6713424</v>
      </c>
      <c r="K1142" s="1">
        <f t="shared" si="52"/>
        <v>87.09178356</v>
      </c>
    </row>
    <row r="1143" s="1" customFormat="1" hidden="1" customHeight="1" spans="1:11">
      <c r="A1143" s="6" t="s">
        <v>11</v>
      </c>
      <c r="B1143" s="6" t="s">
        <v>264</v>
      </c>
      <c r="C1143" s="15" t="s">
        <v>1569</v>
      </c>
      <c r="D1143" s="15" t="s">
        <v>450</v>
      </c>
      <c r="E1143" s="15" t="s">
        <v>451</v>
      </c>
      <c r="F1143" s="15" t="s">
        <v>452</v>
      </c>
      <c r="G1143" s="16">
        <v>1200</v>
      </c>
      <c r="H1143" s="11">
        <f t="shared" si="53"/>
        <v>20882.0512820513</v>
      </c>
      <c r="I1143" s="8">
        <v>24432</v>
      </c>
      <c r="J1143" s="1">
        <f t="shared" si="51"/>
        <v>21005.1969984</v>
      </c>
      <c r="K1143" s="1">
        <f t="shared" si="52"/>
        <v>17.504330832</v>
      </c>
    </row>
    <row r="1144" s="1" customFormat="1" hidden="1" customHeight="1" spans="1:11">
      <c r="A1144" s="6" t="s">
        <v>11</v>
      </c>
      <c r="B1144" s="6" t="s">
        <v>473</v>
      </c>
      <c r="C1144" s="15" t="s">
        <v>1569</v>
      </c>
      <c r="D1144" s="15" t="s">
        <v>1503</v>
      </c>
      <c r="E1144" s="15" t="s">
        <v>1504</v>
      </c>
      <c r="F1144" s="15" t="s">
        <v>1212</v>
      </c>
      <c r="G1144" s="16">
        <v>15</v>
      </c>
      <c r="H1144" s="11">
        <f t="shared" si="53"/>
        <v>-420.512820512821</v>
      </c>
      <c r="I1144" s="8">
        <v>-492</v>
      </c>
      <c r="J1144" s="1">
        <f t="shared" si="51"/>
        <v>-422.9926704</v>
      </c>
      <c r="K1144" s="1">
        <f t="shared" si="52"/>
        <v>-28.19951136</v>
      </c>
    </row>
    <row r="1145" s="1" customFormat="1" hidden="1" customHeight="1" spans="1:11">
      <c r="A1145" s="6" t="s">
        <v>11</v>
      </c>
      <c r="B1145" s="6" t="s">
        <v>437</v>
      </c>
      <c r="C1145" s="15" t="s">
        <v>1569</v>
      </c>
      <c r="D1145" s="15" t="s">
        <v>438</v>
      </c>
      <c r="E1145" s="15" t="s">
        <v>467</v>
      </c>
      <c r="F1145" s="15" t="s">
        <v>437</v>
      </c>
      <c r="G1145" s="7">
        <v>138</v>
      </c>
      <c r="H1145" s="11">
        <f t="shared" si="53"/>
        <v>-1864.76923076923</v>
      </c>
      <c r="I1145" s="8">
        <v>-2181.78</v>
      </c>
      <c r="J1145" s="1">
        <f t="shared" si="51"/>
        <v>-1875.766155336</v>
      </c>
      <c r="K1145" s="1">
        <f t="shared" si="52"/>
        <v>-13.592508372</v>
      </c>
    </row>
    <row r="1146" s="1" customFormat="1" hidden="1" customHeight="1" spans="1:11">
      <c r="A1146" s="6" t="s">
        <v>11</v>
      </c>
      <c r="B1146" s="6" t="s">
        <v>99</v>
      </c>
      <c r="C1146" s="15" t="s">
        <v>1569</v>
      </c>
      <c r="D1146" s="15" t="s">
        <v>1559</v>
      </c>
      <c r="E1146" s="15" t="s">
        <v>1560</v>
      </c>
      <c r="F1146" s="15" t="s">
        <v>1561</v>
      </c>
      <c r="G1146" s="7">
        <v>120</v>
      </c>
      <c r="H1146" s="11">
        <f t="shared" si="53"/>
        <v>-250.25641025641</v>
      </c>
      <c r="I1146" s="8">
        <v>-292.8</v>
      </c>
      <c r="J1146" s="1">
        <f t="shared" si="51"/>
        <v>-251.73222336</v>
      </c>
      <c r="K1146" s="1">
        <f t="shared" si="52"/>
        <v>-2.097768528</v>
      </c>
    </row>
    <row r="1147" s="1" customFormat="1" hidden="1" customHeight="1" spans="1:11">
      <c r="A1147" s="6" t="s">
        <v>11</v>
      </c>
      <c r="B1147" s="6" t="s">
        <v>860</v>
      </c>
      <c r="C1147" s="15" t="s">
        <v>1569</v>
      </c>
      <c r="D1147" s="15" t="s">
        <v>1190</v>
      </c>
      <c r="E1147" s="15" t="s">
        <v>570</v>
      </c>
      <c r="F1147" s="15" t="s">
        <v>231</v>
      </c>
      <c r="G1147" s="7">
        <v>690</v>
      </c>
      <c r="H1147" s="11">
        <f t="shared" si="53"/>
        <v>-1144.10256410256</v>
      </c>
      <c r="I1147" s="8">
        <v>-1338.6</v>
      </c>
      <c r="J1147" s="1">
        <f t="shared" si="51"/>
        <v>-1150.84957032</v>
      </c>
      <c r="K1147" s="1">
        <f t="shared" si="52"/>
        <v>-1.667897928</v>
      </c>
    </row>
    <row r="1148" s="1" customFormat="1" hidden="1" customHeight="1" spans="1:11">
      <c r="A1148" s="6" t="s">
        <v>11</v>
      </c>
      <c r="B1148" s="12" t="s">
        <v>1574</v>
      </c>
      <c r="C1148" s="15" t="s">
        <v>1569</v>
      </c>
      <c r="D1148" s="15" t="s">
        <v>1575</v>
      </c>
      <c r="E1148" s="15" t="s">
        <v>1576</v>
      </c>
      <c r="F1148" s="15" t="s">
        <v>1574</v>
      </c>
      <c r="G1148" s="7">
        <v>1200</v>
      </c>
      <c r="H1148" s="11">
        <f t="shared" si="53"/>
        <v>-2225.64102564103</v>
      </c>
      <c r="I1148" s="8">
        <v>-2604</v>
      </c>
      <c r="J1148" s="1">
        <f t="shared" si="51"/>
        <v>-2238.7660848</v>
      </c>
      <c r="K1148" s="1">
        <f t="shared" si="52"/>
        <v>-1.865638404</v>
      </c>
    </row>
    <row r="1149" s="1" customFormat="1" hidden="1" customHeight="1" spans="1:11">
      <c r="A1149" s="6" t="s">
        <v>11</v>
      </c>
      <c r="B1149" s="6" t="s">
        <v>1044</v>
      </c>
      <c r="C1149" s="15" t="s">
        <v>1569</v>
      </c>
      <c r="D1149" s="15" t="s">
        <v>1595</v>
      </c>
      <c r="E1149" s="15" t="s">
        <v>454</v>
      </c>
      <c r="F1149" s="15" t="s">
        <v>1596</v>
      </c>
      <c r="G1149" s="7">
        <v>450</v>
      </c>
      <c r="H1149" s="11">
        <f t="shared" si="53"/>
        <v>-126.923076923077</v>
      </c>
      <c r="I1149" s="8">
        <v>-148.5</v>
      </c>
      <c r="J1149" s="1">
        <f t="shared" si="51"/>
        <v>-127.6715682</v>
      </c>
      <c r="K1149" s="1">
        <f t="shared" si="52"/>
        <v>-0.283714596</v>
      </c>
    </row>
    <row r="1150" s="1" customFormat="1" hidden="1" customHeight="1" spans="1:11">
      <c r="A1150" s="6" t="s">
        <v>11</v>
      </c>
      <c r="B1150" s="6" t="s">
        <v>1556</v>
      </c>
      <c r="C1150" s="15" t="s">
        <v>1569</v>
      </c>
      <c r="D1150" s="15" t="s">
        <v>1557</v>
      </c>
      <c r="E1150" s="15" t="s">
        <v>1493</v>
      </c>
      <c r="F1150" s="15" t="s">
        <v>862</v>
      </c>
      <c r="G1150" s="7">
        <v>2710</v>
      </c>
      <c r="H1150" s="11">
        <f t="shared" si="53"/>
        <v>-15611.452991453</v>
      </c>
      <c r="I1150" s="8">
        <v>-18265.4</v>
      </c>
      <c r="J1150" s="1">
        <f t="shared" si="51"/>
        <v>-15703.51691448</v>
      </c>
      <c r="K1150" s="1">
        <f t="shared" si="52"/>
        <v>-5.794655688</v>
      </c>
    </row>
    <row r="1151" s="1" customFormat="1" hidden="1" customHeight="1" spans="1:11">
      <c r="A1151" s="6" t="s">
        <v>11</v>
      </c>
      <c r="B1151" s="6" t="s">
        <v>473</v>
      </c>
      <c r="C1151" s="15" t="s">
        <v>1569</v>
      </c>
      <c r="D1151" s="15" t="s">
        <v>1503</v>
      </c>
      <c r="E1151" s="15" t="s">
        <v>1504</v>
      </c>
      <c r="F1151" s="15" t="s">
        <v>1212</v>
      </c>
      <c r="G1151" s="16">
        <v>30</v>
      </c>
      <c r="H1151" s="11">
        <f t="shared" si="53"/>
        <v>-841.025641025641</v>
      </c>
      <c r="I1151" s="8">
        <v>-984</v>
      </c>
      <c r="J1151" s="1">
        <f t="shared" si="51"/>
        <v>-845.9853408</v>
      </c>
      <c r="K1151" s="1">
        <f t="shared" si="52"/>
        <v>-28.19951136</v>
      </c>
    </row>
    <row r="1152" s="1" customFormat="1" hidden="1" customHeight="1" spans="1:11">
      <c r="A1152" s="6" t="s">
        <v>11</v>
      </c>
      <c r="B1152" s="6" t="s">
        <v>1038</v>
      </c>
      <c r="C1152" s="15" t="s">
        <v>1569</v>
      </c>
      <c r="D1152" s="15" t="s">
        <v>1366</v>
      </c>
      <c r="E1152" s="15" t="s">
        <v>1577</v>
      </c>
      <c r="F1152" s="15" t="s">
        <v>1368</v>
      </c>
      <c r="G1152" s="7">
        <v>241</v>
      </c>
      <c r="H1152" s="11">
        <f t="shared" si="53"/>
        <v>-725.059829059829</v>
      </c>
      <c r="I1152" s="8">
        <v>-848.32</v>
      </c>
      <c r="J1152" s="1">
        <f t="shared" si="51"/>
        <v>-729.335654784</v>
      </c>
      <c r="K1152" s="1">
        <f t="shared" si="52"/>
        <v>-3.026289024</v>
      </c>
    </row>
    <row r="1153" s="1" customFormat="1" hidden="1" customHeight="1" spans="1:11">
      <c r="A1153" s="6" t="s">
        <v>11</v>
      </c>
      <c r="B1153" s="6" t="s">
        <v>99</v>
      </c>
      <c r="C1153" s="15" t="s">
        <v>1569</v>
      </c>
      <c r="D1153" s="15" t="s">
        <v>1566</v>
      </c>
      <c r="E1153" s="15" t="s">
        <v>1567</v>
      </c>
      <c r="F1153" s="15" t="s">
        <v>1568</v>
      </c>
      <c r="G1153" s="7">
        <v>121</v>
      </c>
      <c r="H1153" s="11">
        <f t="shared" si="53"/>
        <v>-285.435897435897</v>
      </c>
      <c r="I1153" s="8">
        <v>-333.96</v>
      </c>
      <c r="J1153" s="1">
        <f t="shared" si="51"/>
        <v>-287.119171152</v>
      </c>
      <c r="K1153" s="1">
        <f t="shared" si="52"/>
        <v>-2.372885712</v>
      </c>
    </row>
    <row r="1154" s="1" customFormat="1" hidden="1" customHeight="1" spans="1:11">
      <c r="A1154" s="6" t="s">
        <v>11</v>
      </c>
      <c r="B1154" s="6" t="s">
        <v>231</v>
      </c>
      <c r="C1154" s="15" t="s">
        <v>1569</v>
      </c>
      <c r="D1154" s="15" t="s">
        <v>1593</v>
      </c>
      <c r="E1154" s="15" t="s">
        <v>1594</v>
      </c>
      <c r="F1154" s="15" t="s">
        <v>231</v>
      </c>
      <c r="G1154" s="7">
        <v>498</v>
      </c>
      <c r="H1154" s="11">
        <f t="shared" si="53"/>
        <v>-472.461538461538</v>
      </c>
      <c r="I1154" s="8">
        <v>-552.78</v>
      </c>
      <c r="J1154" s="1">
        <f t="shared" si="51"/>
        <v>-475.247740536</v>
      </c>
      <c r="K1154" s="1">
        <f t="shared" si="52"/>
        <v>-0.954312732</v>
      </c>
    </row>
    <row r="1155" s="1" customFormat="1" hidden="1" customHeight="1" spans="1:11">
      <c r="A1155" s="6" t="s">
        <v>11</v>
      </c>
      <c r="B1155" s="6" t="s">
        <v>1044</v>
      </c>
      <c r="C1155" s="15" t="s">
        <v>1569</v>
      </c>
      <c r="D1155" s="15" t="s">
        <v>1595</v>
      </c>
      <c r="E1155" s="15" t="s">
        <v>454</v>
      </c>
      <c r="F1155" s="15" t="s">
        <v>1596</v>
      </c>
      <c r="G1155" s="7">
        <v>246</v>
      </c>
      <c r="H1155" s="11">
        <f t="shared" si="53"/>
        <v>-69.3846153846154</v>
      </c>
      <c r="I1155" s="8">
        <v>-81.18</v>
      </c>
      <c r="J1155" s="1">
        <f t="shared" ref="J1155:J1187" si="54">I1155*0.8597412</f>
        <v>-69.793790616</v>
      </c>
      <c r="K1155" s="1">
        <f t="shared" ref="K1155:K1187" si="55">J1155/G1155</f>
        <v>-0.283714596</v>
      </c>
    </row>
    <row r="1156" s="1" customFormat="1" hidden="1" customHeight="1" spans="1:11">
      <c r="A1156" s="6" t="s">
        <v>11</v>
      </c>
      <c r="B1156" s="6" t="s">
        <v>99</v>
      </c>
      <c r="C1156" s="15" t="s">
        <v>1569</v>
      </c>
      <c r="D1156" s="15" t="s">
        <v>1559</v>
      </c>
      <c r="E1156" s="15" t="s">
        <v>1560</v>
      </c>
      <c r="F1156" s="15" t="s">
        <v>1561</v>
      </c>
      <c r="G1156" s="7">
        <v>75</v>
      </c>
      <c r="H1156" s="11">
        <f t="shared" si="53"/>
        <v>-156.410256410256</v>
      </c>
      <c r="I1156" s="8">
        <v>-183</v>
      </c>
      <c r="J1156" s="1">
        <f t="shared" si="54"/>
        <v>-157.3326396</v>
      </c>
      <c r="K1156" s="1">
        <f t="shared" si="55"/>
        <v>-2.097768528</v>
      </c>
    </row>
    <row r="1157" s="1" customFormat="1" hidden="1" customHeight="1" spans="1:11">
      <c r="A1157" s="6" t="s">
        <v>11</v>
      </c>
      <c r="B1157" s="6" t="s">
        <v>264</v>
      </c>
      <c r="C1157" s="15" t="s">
        <v>1569</v>
      </c>
      <c r="D1157" s="15" t="s">
        <v>450</v>
      </c>
      <c r="E1157" s="15" t="s">
        <v>451</v>
      </c>
      <c r="F1157" s="15" t="s">
        <v>452</v>
      </c>
      <c r="G1157" s="7">
        <v>800</v>
      </c>
      <c r="H1157" s="11">
        <f t="shared" si="53"/>
        <v>-1121.36752136752</v>
      </c>
      <c r="I1157" s="8">
        <v>-1312</v>
      </c>
      <c r="J1157" s="1">
        <f t="shared" si="54"/>
        <v>-1127.9804544</v>
      </c>
      <c r="K1157" s="1">
        <f t="shared" si="55"/>
        <v>-1.409975568</v>
      </c>
    </row>
    <row r="1158" s="1" customFormat="1" hidden="1" customHeight="1" spans="1:11">
      <c r="A1158" s="6" t="s">
        <v>11</v>
      </c>
      <c r="B1158" s="6" t="s">
        <v>264</v>
      </c>
      <c r="C1158" s="15" t="s">
        <v>1569</v>
      </c>
      <c r="D1158" s="15" t="s">
        <v>450</v>
      </c>
      <c r="E1158" s="15" t="s">
        <v>451</v>
      </c>
      <c r="F1158" s="15" t="s">
        <v>452</v>
      </c>
      <c r="G1158" s="7">
        <v>65</v>
      </c>
      <c r="H1158" s="11">
        <f t="shared" si="53"/>
        <v>-91.1111111111111</v>
      </c>
      <c r="I1158" s="8">
        <v>-106.6</v>
      </c>
      <c r="J1158" s="1">
        <f t="shared" si="54"/>
        <v>-91.64841192</v>
      </c>
      <c r="K1158" s="1">
        <f t="shared" si="55"/>
        <v>-1.409975568</v>
      </c>
    </row>
    <row r="1159" s="1" customFormat="1" hidden="1" customHeight="1" spans="1:11">
      <c r="A1159" s="6" t="s">
        <v>11</v>
      </c>
      <c r="B1159" s="6" t="s">
        <v>12</v>
      </c>
      <c r="C1159" s="22" t="s">
        <v>1606</v>
      </c>
      <c r="D1159" s="22" t="s">
        <v>14</v>
      </c>
      <c r="E1159" s="23" t="s">
        <v>1607</v>
      </c>
      <c r="F1159" s="23" t="s">
        <v>1608</v>
      </c>
      <c r="G1159" s="24">
        <v>40000</v>
      </c>
      <c r="H1159" s="25">
        <f t="shared" si="53"/>
        <v>88888.8888888889</v>
      </c>
      <c r="I1159" s="25">
        <v>104000</v>
      </c>
      <c r="J1159" s="1">
        <f t="shared" si="54"/>
        <v>89413.0848</v>
      </c>
      <c r="K1159" s="1">
        <f t="shared" si="55"/>
        <v>2.23532712</v>
      </c>
    </row>
    <row r="1160" s="1" customFormat="1" hidden="1" customHeight="1" spans="1:11">
      <c r="A1160" s="6" t="s">
        <v>11</v>
      </c>
      <c r="B1160" s="6" t="s">
        <v>12</v>
      </c>
      <c r="C1160" s="22" t="s">
        <v>1609</v>
      </c>
      <c r="D1160" s="22" t="s">
        <v>14</v>
      </c>
      <c r="E1160" s="23" t="s">
        <v>1607</v>
      </c>
      <c r="F1160" s="23" t="s">
        <v>1608</v>
      </c>
      <c r="G1160" s="24">
        <v>62000</v>
      </c>
      <c r="H1160" s="25">
        <f t="shared" si="53"/>
        <v>137777.777777778</v>
      </c>
      <c r="I1160" s="25">
        <v>161200</v>
      </c>
      <c r="J1160" s="1">
        <f t="shared" si="54"/>
        <v>138590.28144</v>
      </c>
      <c r="K1160" s="1">
        <f t="shared" si="55"/>
        <v>2.23532712</v>
      </c>
    </row>
    <row r="1161" s="1" customFormat="1" hidden="1" customHeight="1" spans="1:11">
      <c r="A1161" s="6" t="s">
        <v>11</v>
      </c>
      <c r="B1161" s="6" t="s">
        <v>12</v>
      </c>
      <c r="C1161" s="22" t="s">
        <v>1610</v>
      </c>
      <c r="D1161" s="22" t="s">
        <v>14</v>
      </c>
      <c r="E1161" s="23" t="s">
        <v>1607</v>
      </c>
      <c r="F1161" s="23" t="s">
        <v>1608</v>
      </c>
      <c r="G1161" s="24">
        <v>60000</v>
      </c>
      <c r="H1161" s="25">
        <v>133333.333333333</v>
      </c>
      <c r="I1161" s="25">
        <v>52000</v>
      </c>
      <c r="J1161" s="1">
        <f t="shared" si="54"/>
        <v>44706.5424</v>
      </c>
      <c r="K1161" s="1">
        <f t="shared" si="55"/>
        <v>0.74510904</v>
      </c>
    </row>
    <row r="1162" s="1" customFormat="1" hidden="1" customHeight="1" spans="1:11">
      <c r="A1162" s="6" t="s">
        <v>11</v>
      </c>
      <c r="B1162" s="6" t="s">
        <v>12</v>
      </c>
      <c r="C1162" s="22" t="s">
        <v>1611</v>
      </c>
      <c r="D1162" s="22" t="s">
        <v>14</v>
      </c>
      <c r="E1162" s="23" t="s">
        <v>1607</v>
      </c>
      <c r="F1162" s="23" t="s">
        <v>1608</v>
      </c>
      <c r="G1162" s="24">
        <v>1600</v>
      </c>
      <c r="H1162" s="25">
        <f t="shared" ref="H1162:H1170" si="56">I1162/1.17</f>
        <v>4102.5641025641</v>
      </c>
      <c r="I1162" s="25">
        <v>4800</v>
      </c>
      <c r="J1162" s="1">
        <f t="shared" si="54"/>
        <v>4126.75776</v>
      </c>
      <c r="K1162" s="1">
        <f t="shared" si="55"/>
        <v>2.5792236</v>
      </c>
    </row>
    <row r="1163" s="1" customFormat="1" hidden="1" customHeight="1" spans="1:11">
      <c r="A1163" s="6" t="s">
        <v>11</v>
      </c>
      <c r="B1163" s="6" t="s">
        <v>12</v>
      </c>
      <c r="C1163" s="22" t="s">
        <v>1612</v>
      </c>
      <c r="D1163" s="22" t="s">
        <v>14</v>
      </c>
      <c r="E1163" s="23" t="s">
        <v>1607</v>
      </c>
      <c r="F1163" s="23" t="s">
        <v>1608</v>
      </c>
      <c r="G1163" s="24">
        <v>400</v>
      </c>
      <c r="H1163" s="25">
        <f t="shared" si="56"/>
        <v>1059.82905982906</v>
      </c>
      <c r="I1163" s="25">
        <v>1240</v>
      </c>
      <c r="J1163" s="1">
        <f t="shared" si="54"/>
        <v>1066.079088</v>
      </c>
      <c r="K1163" s="1">
        <f t="shared" si="55"/>
        <v>2.66519772</v>
      </c>
    </row>
    <row r="1164" s="1" customFormat="1" hidden="1" customHeight="1" spans="1:11">
      <c r="A1164" s="6" t="s">
        <v>11</v>
      </c>
      <c r="B1164" s="6" t="s">
        <v>12</v>
      </c>
      <c r="C1164" s="22" t="s">
        <v>1613</v>
      </c>
      <c r="D1164" s="22" t="s">
        <v>14</v>
      </c>
      <c r="E1164" s="23" t="s">
        <v>1607</v>
      </c>
      <c r="F1164" s="23" t="s">
        <v>1608</v>
      </c>
      <c r="G1164" s="24">
        <v>1200</v>
      </c>
      <c r="H1164" s="25">
        <f t="shared" si="56"/>
        <v>3076.92307692308</v>
      </c>
      <c r="I1164" s="25">
        <v>3600</v>
      </c>
      <c r="J1164" s="1">
        <f t="shared" si="54"/>
        <v>3095.06832</v>
      </c>
      <c r="K1164" s="1">
        <f t="shared" si="55"/>
        <v>2.5792236</v>
      </c>
    </row>
    <row r="1165" s="1" customFormat="1" hidden="1" customHeight="1" spans="1:11">
      <c r="A1165" s="6" t="s">
        <v>11</v>
      </c>
      <c r="B1165" s="6" t="s">
        <v>12</v>
      </c>
      <c r="C1165" s="22" t="s">
        <v>1610</v>
      </c>
      <c r="D1165" s="22" t="s">
        <v>14</v>
      </c>
      <c r="E1165" s="23" t="s">
        <v>1607</v>
      </c>
      <c r="F1165" s="23" t="s">
        <v>1608</v>
      </c>
      <c r="G1165" s="24">
        <v>20000</v>
      </c>
      <c r="H1165" s="25">
        <f t="shared" si="56"/>
        <v>44444.4444444444</v>
      </c>
      <c r="I1165" s="25">
        <v>52000</v>
      </c>
      <c r="J1165" s="1">
        <f t="shared" si="54"/>
        <v>44706.5424</v>
      </c>
      <c r="K1165" s="1">
        <f t="shared" si="55"/>
        <v>2.23532712</v>
      </c>
    </row>
    <row r="1166" s="1" customFormat="1" hidden="1" customHeight="1" spans="1:11">
      <c r="A1166" s="6" t="s">
        <v>11</v>
      </c>
      <c r="B1166" s="6" t="s">
        <v>12</v>
      </c>
      <c r="C1166" s="22" t="s">
        <v>1611</v>
      </c>
      <c r="D1166" s="22" t="s">
        <v>14</v>
      </c>
      <c r="E1166" s="23" t="s">
        <v>1607</v>
      </c>
      <c r="F1166" s="23" t="s">
        <v>1608</v>
      </c>
      <c r="G1166" s="24">
        <v>1600</v>
      </c>
      <c r="H1166" s="25">
        <f t="shared" si="56"/>
        <v>4102.5641025641</v>
      </c>
      <c r="I1166" s="25">
        <v>4800</v>
      </c>
      <c r="J1166" s="1">
        <f t="shared" si="54"/>
        <v>4126.75776</v>
      </c>
      <c r="K1166" s="1">
        <f t="shared" si="55"/>
        <v>2.5792236</v>
      </c>
    </row>
    <row r="1167" s="1" customFormat="1" hidden="1" customHeight="1" spans="1:11">
      <c r="A1167" s="6" t="s">
        <v>11</v>
      </c>
      <c r="B1167" s="6" t="s">
        <v>12</v>
      </c>
      <c r="C1167" s="22" t="s">
        <v>1614</v>
      </c>
      <c r="D1167" s="22" t="s">
        <v>14</v>
      </c>
      <c r="E1167" s="23" t="s">
        <v>1607</v>
      </c>
      <c r="F1167" s="23" t="s">
        <v>1608</v>
      </c>
      <c r="G1167" s="24">
        <v>1600</v>
      </c>
      <c r="H1167" s="25">
        <f t="shared" si="56"/>
        <v>4239.31623931624</v>
      </c>
      <c r="I1167" s="25">
        <v>4960</v>
      </c>
      <c r="J1167" s="1">
        <f t="shared" si="54"/>
        <v>4264.316352</v>
      </c>
      <c r="K1167" s="1">
        <f t="shared" si="55"/>
        <v>2.66519772</v>
      </c>
    </row>
    <row r="1168" s="1" customFormat="1" hidden="1" customHeight="1" spans="1:11">
      <c r="A1168" s="6" t="s">
        <v>11</v>
      </c>
      <c r="B1168" s="6" t="s">
        <v>99</v>
      </c>
      <c r="C1168" s="22" t="s">
        <v>1610</v>
      </c>
      <c r="D1168" s="22" t="s">
        <v>1615</v>
      </c>
      <c r="E1168" s="23" t="s">
        <v>1616</v>
      </c>
      <c r="F1168" s="23" t="s">
        <v>1617</v>
      </c>
      <c r="G1168" s="24">
        <v>32634</v>
      </c>
      <c r="H1168" s="25">
        <f t="shared" si="56"/>
        <v>227880.153846154</v>
      </c>
      <c r="I1168" s="25">
        <v>266619.78</v>
      </c>
      <c r="J1168" s="1">
        <f t="shared" si="54"/>
        <v>229224.009600936</v>
      </c>
      <c r="K1168" s="1">
        <f t="shared" si="55"/>
        <v>7.024085604</v>
      </c>
    </row>
    <row r="1169" s="1" customFormat="1" hidden="1" customHeight="1" spans="1:11">
      <c r="A1169" s="6" t="s">
        <v>11</v>
      </c>
      <c r="B1169" s="6" t="s">
        <v>1618</v>
      </c>
      <c r="C1169" s="22" t="s">
        <v>1619</v>
      </c>
      <c r="D1169" s="22" t="s">
        <v>1620</v>
      </c>
      <c r="E1169" s="23" t="s">
        <v>104</v>
      </c>
      <c r="F1169" s="23" t="s">
        <v>1621</v>
      </c>
      <c r="G1169" s="24">
        <v>1770</v>
      </c>
      <c r="H1169" s="25">
        <f t="shared" si="56"/>
        <v>4084.61538461538</v>
      </c>
      <c r="I1169" s="25">
        <v>4779</v>
      </c>
      <c r="J1169" s="1">
        <f t="shared" si="54"/>
        <v>4108.7031948</v>
      </c>
      <c r="K1169" s="1">
        <f t="shared" si="55"/>
        <v>2.32130124</v>
      </c>
    </row>
    <row r="1170" s="1" customFormat="1" hidden="1" customHeight="1" spans="1:11">
      <c r="A1170" s="6" t="s">
        <v>11</v>
      </c>
      <c r="B1170" s="6" t="s">
        <v>1618</v>
      </c>
      <c r="C1170" s="22" t="s">
        <v>860</v>
      </c>
      <c r="D1170" s="22" t="s">
        <v>1620</v>
      </c>
      <c r="E1170" s="23" t="s">
        <v>104</v>
      </c>
      <c r="F1170" s="23" t="s">
        <v>1621</v>
      </c>
      <c r="G1170" s="24">
        <v>12000</v>
      </c>
      <c r="H1170" s="25">
        <f t="shared" si="56"/>
        <v>23589.7435897436</v>
      </c>
      <c r="I1170" s="25">
        <v>27600</v>
      </c>
      <c r="J1170" s="1">
        <f t="shared" si="54"/>
        <v>23728.85712</v>
      </c>
      <c r="K1170" s="1">
        <f t="shared" si="55"/>
        <v>1.97740476</v>
      </c>
    </row>
    <row r="1171" s="1" customFormat="1" hidden="1" customHeight="1" spans="1:11">
      <c r="A1171" s="6" t="s">
        <v>11</v>
      </c>
      <c r="B1171" s="6" t="s">
        <v>1618</v>
      </c>
      <c r="C1171" s="22" t="s">
        <v>1622</v>
      </c>
      <c r="D1171" s="22" t="s">
        <v>1620</v>
      </c>
      <c r="E1171" s="23" t="s">
        <v>104</v>
      </c>
      <c r="F1171" s="23" t="s">
        <v>1621</v>
      </c>
      <c r="G1171" s="24">
        <v>24000</v>
      </c>
      <c r="H1171" s="25">
        <v>61538.4615384615</v>
      </c>
      <c r="I1171" s="25">
        <v>7200</v>
      </c>
      <c r="J1171" s="1">
        <f t="shared" si="54"/>
        <v>6190.13664</v>
      </c>
      <c r="K1171" s="1">
        <f t="shared" si="55"/>
        <v>0.25792236</v>
      </c>
    </row>
    <row r="1172" s="1" customFormat="1" hidden="1" customHeight="1" spans="1:11">
      <c r="A1172" s="6" t="s">
        <v>11</v>
      </c>
      <c r="B1172" s="6" t="s">
        <v>1618</v>
      </c>
      <c r="C1172" s="22" t="s">
        <v>1623</v>
      </c>
      <c r="D1172" s="22" t="s">
        <v>1620</v>
      </c>
      <c r="E1172" s="23" t="s">
        <v>104</v>
      </c>
      <c r="F1172" s="23" t="s">
        <v>1621</v>
      </c>
      <c r="G1172" s="24">
        <v>19200</v>
      </c>
      <c r="H1172" s="25">
        <v>44674.414957246</v>
      </c>
      <c r="I1172" s="25">
        <v>6480</v>
      </c>
      <c r="J1172" s="1">
        <f t="shared" si="54"/>
        <v>5571.122976</v>
      </c>
      <c r="K1172" s="1">
        <f t="shared" si="55"/>
        <v>0.290162655</v>
      </c>
    </row>
    <row r="1173" s="1" customFormat="1" hidden="1" customHeight="1" spans="1:11">
      <c r="A1173" s="6" t="s">
        <v>11</v>
      </c>
      <c r="B1173" s="6" t="s">
        <v>12</v>
      </c>
      <c r="C1173" s="22" t="s">
        <v>300</v>
      </c>
      <c r="D1173" s="22" t="s">
        <v>14</v>
      </c>
      <c r="E1173" s="23" t="s">
        <v>1624</v>
      </c>
      <c r="F1173" s="23" t="s">
        <v>1608</v>
      </c>
      <c r="G1173" s="24">
        <v>800</v>
      </c>
      <c r="H1173" s="25">
        <f t="shared" ref="H1173:H1186" si="57">I1173/1.17</f>
        <v>3487.17948717949</v>
      </c>
      <c r="I1173" s="25">
        <v>4080</v>
      </c>
      <c r="J1173" s="1">
        <f t="shared" si="54"/>
        <v>3507.744096</v>
      </c>
      <c r="K1173" s="1">
        <f t="shared" si="55"/>
        <v>4.38468012</v>
      </c>
    </row>
    <row r="1174" s="1" customFormat="1" hidden="1" customHeight="1" spans="1:11">
      <c r="A1174" s="6" t="s">
        <v>11</v>
      </c>
      <c r="B1174" s="6" t="s">
        <v>12</v>
      </c>
      <c r="C1174" s="22" t="s">
        <v>296</v>
      </c>
      <c r="D1174" s="22" t="s">
        <v>14</v>
      </c>
      <c r="E1174" s="23" t="s">
        <v>1624</v>
      </c>
      <c r="F1174" s="23" t="s">
        <v>1608</v>
      </c>
      <c r="G1174" s="24">
        <v>4000</v>
      </c>
      <c r="H1174" s="25">
        <f t="shared" si="57"/>
        <v>17435.8974358974</v>
      </c>
      <c r="I1174" s="25">
        <v>20400</v>
      </c>
      <c r="J1174" s="1">
        <f t="shared" si="54"/>
        <v>17538.72048</v>
      </c>
      <c r="K1174" s="1">
        <f t="shared" si="55"/>
        <v>4.38468012</v>
      </c>
    </row>
    <row r="1175" s="1" customFormat="1" hidden="1" customHeight="1" spans="1:11">
      <c r="A1175" s="6" t="s">
        <v>11</v>
      </c>
      <c r="B1175" s="6" t="s">
        <v>12</v>
      </c>
      <c r="C1175" s="22" t="s">
        <v>1625</v>
      </c>
      <c r="D1175" s="22" t="s">
        <v>14</v>
      </c>
      <c r="E1175" s="23" t="s">
        <v>1624</v>
      </c>
      <c r="F1175" s="23" t="s">
        <v>1608</v>
      </c>
      <c r="G1175" s="24">
        <v>4000</v>
      </c>
      <c r="H1175" s="25">
        <f t="shared" si="57"/>
        <v>17435.8974358974</v>
      </c>
      <c r="I1175" s="25">
        <v>20400</v>
      </c>
      <c r="J1175" s="1">
        <f t="shared" si="54"/>
        <v>17538.72048</v>
      </c>
      <c r="K1175" s="1">
        <f t="shared" si="55"/>
        <v>4.38468012</v>
      </c>
    </row>
    <row r="1176" s="1" customFormat="1" hidden="1" customHeight="1" spans="1:11">
      <c r="A1176" s="6" t="s">
        <v>11</v>
      </c>
      <c r="B1176" s="6" t="s">
        <v>1618</v>
      </c>
      <c r="C1176" s="22" t="s">
        <v>1626</v>
      </c>
      <c r="D1176" s="22" t="s">
        <v>1620</v>
      </c>
      <c r="E1176" s="23" t="s">
        <v>104</v>
      </c>
      <c r="F1176" s="23" t="s">
        <v>1621</v>
      </c>
      <c r="G1176" s="24">
        <v>12000</v>
      </c>
      <c r="H1176" s="25">
        <f t="shared" si="57"/>
        <v>15897.4358974359</v>
      </c>
      <c r="I1176" s="25">
        <v>18600</v>
      </c>
      <c r="J1176" s="1">
        <f t="shared" si="54"/>
        <v>15991.18632</v>
      </c>
      <c r="K1176" s="1">
        <f t="shared" si="55"/>
        <v>1.33259886</v>
      </c>
    </row>
    <row r="1177" s="1" customFormat="1" hidden="1" customHeight="1" spans="1:11">
      <c r="A1177" s="6" t="s">
        <v>11</v>
      </c>
      <c r="B1177" s="6" t="s">
        <v>12</v>
      </c>
      <c r="C1177" s="22" t="s">
        <v>1627</v>
      </c>
      <c r="D1177" s="22" t="s">
        <v>14</v>
      </c>
      <c r="E1177" s="23" t="s">
        <v>1624</v>
      </c>
      <c r="F1177" s="23" t="s">
        <v>1608</v>
      </c>
      <c r="G1177" s="24">
        <v>800</v>
      </c>
      <c r="H1177" s="25">
        <f t="shared" si="57"/>
        <v>3487.17948717949</v>
      </c>
      <c r="I1177" s="25">
        <v>4080</v>
      </c>
      <c r="J1177" s="1">
        <f t="shared" si="54"/>
        <v>3507.744096</v>
      </c>
      <c r="K1177" s="1">
        <f t="shared" si="55"/>
        <v>4.38468012</v>
      </c>
    </row>
    <row r="1178" s="1" customFormat="1" hidden="1" customHeight="1" spans="1:11">
      <c r="A1178" s="6" t="s">
        <v>11</v>
      </c>
      <c r="B1178" s="6" t="s">
        <v>12</v>
      </c>
      <c r="C1178" s="22" t="s">
        <v>1611</v>
      </c>
      <c r="D1178" s="22" t="s">
        <v>14</v>
      </c>
      <c r="E1178" s="23" t="s">
        <v>1607</v>
      </c>
      <c r="F1178" s="23" t="s">
        <v>1608</v>
      </c>
      <c r="G1178" s="24">
        <v>2000</v>
      </c>
      <c r="H1178" s="25">
        <f t="shared" si="57"/>
        <v>5128.20512820513</v>
      </c>
      <c r="I1178" s="25">
        <v>6000</v>
      </c>
      <c r="J1178" s="1">
        <f t="shared" si="54"/>
        <v>5158.4472</v>
      </c>
      <c r="K1178" s="1">
        <f t="shared" si="55"/>
        <v>2.5792236</v>
      </c>
    </row>
    <row r="1179" s="1" customFormat="1" hidden="1" customHeight="1" spans="1:11">
      <c r="A1179" s="6" t="s">
        <v>11</v>
      </c>
      <c r="B1179" s="6" t="s">
        <v>1618</v>
      </c>
      <c r="C1179" s="22" t="s">
        <v>1628</v>
      </c>
      <c r="D1179" s="22" t="s">
        <v>1620</v>
      </c>
      <c r="E1179" s="23" t="s">
        <v>104</v>
      </c>
      <c r="F1179" s="23" t="s">
        <v>1621</v>
      </c>
      <c r="G1179" s="24">
        <v>2400</v>
      </c>
      <c r="H1179" s="25">
        <f t="shared" si="57"/>
        <v>6153.84615384615</v>
      </c>
      <c r="I1179" s="25">
        <v>7200</v>
      </c>
      <c r="J1179" s="1">
        <f t="shared" si="54"/>
        <v>6190.13664</v>
      </c>
      <c r="K1179" s="1">
        <f t="shared" si="55"/>
        <v>2.5792236</v>
      </c>
    </row>
    <row r="1180" s="1" customFormat="1" hidden="1" customHeight="1" spans="1:11">
      <c r="A1180" s="6" t="s">
        <v>11</v>
      </c>
      <c r="B1180" s="6" t="s">
        <v>246</v>
      </c>
      <c r="C1180" s="22" t="s">
        <v>1629</v>
      </c>
      <c r="D1180" s="22" t="s">
        <v>544</v>
      </c>
      <c r="E1180" s="23" t="s">
        <v>67</v>
      </c>
      <c r="F1180" s="23" t="s">
        <v>1630</v>
      </c>
      <c r="G1180" s="24">
        <v>300</v>
      </c>
      <c r="H1180" s="25">
        <f t="shared" si="57"/>
        <v>794.871794871795</v>
      </c>
      <c r="I1180" s="25">
        <v>930</v>
      </c>
      <c r="J1180" s="1">
        <f t="shared" si="54"/>
        <v>799.559316</v>
      </c>
      <c r="K1180" s="1">
        <f t="shared" si="55"/>
        <v>2.66519772</v>
      </c>
    </row>
    <row r="1181" s="1" customFormat="1" hidden="1" customHeight="1" spans="1:11">
      <c r="A1181" s="6" t="s">
        <v>11</v>
      </c>
      <c r="B1181" s="6" t="s">
        <v>1631</v>
      </c>
      <c r="C1181" s="22" t="s">
        <v>1629</v>
      </c>
      <c r="D1181" s="22" t="s">
        <v>1632</v>
      </c>
      <c r="E1181" s="23" t="s">
        <v>1419</v>
      </c>
      <c r="F1181" s="23" t="s">
        <v>1633</v>
      </c>
      <c r="G1181" s="24">
        <v>500</v>
      </c>
      <c r="H1181" s="25">
        <f t="shared" si="57"/>
        <v>957.264957264957</v>
      </c>
      <c r="I1181" s="25">
        <v>1120</v>
      </c>
      <c r="J1181" s="1">
        <f t="shared" si="54"/>
        <v>962.910144</v>
      </c>
      <c r="K1181" s="1">
        <f t="shared" si="55"/>
        <v>1.925820288</v>
      </c>
    </row>
    <row r="1182" s="1" customFormat="1" hidden="1" customHeight="1" spans="1:11">
      <c r="A1182" s="6" t="s">
        <v>11</v>
      </c>
      <c r="B1182" s="6" t="s">
        <v>1542</v>
      </c>
      <c r="C1182" s="22" t="s">
        <v>1629</v>
      </c>
      <c r="D1182" s="22" t="s">
        <v>1634</v>
      </c>
      <c r="E1182" s="23" t="s">
        <v>1635</v>
      </c>
      <c r="F1182" s="23" t="s">
        <v>1636</v>
      </c>
      <c r="G1182" s="24">
        <v>1000</v>
      </c>
      <c r="H1182" s="25">
        <f t="shared" si="57"/>
        <v>11589.7435897436</v>
      </c>
      <c r="I1182" s="25">
        <v>13560</v>
      </c>
      <c r="J1182" s="1">
        <f t="shared" si="54"/>
        <v>11658.090672</v>
      </c>
      <c r="K1182" s="1">
        <f t="shared" si="55"/>
        <v>11.658090672</v>
      </c>
    </row>
    <row r="1183" s="1" customFormat="1" hidden="1" customHeight="1" spans="1:11">
      <c r="A1183" s="6" t="s">
        <v>11</v>
      </c>
      <c r="B1183" s="6" t="s">
        <v>1542</v>
      </c>
      <c r="C1183" s="22" t="s">
        <v>1629</v>
      </c>
      <c r="D1183" s="22" t="s">
        <v>1634</v>
      </c>
      <c r="E1183" s="23" t="s">
        <v>1635</v>
      </c>
      <c r="F1183" s="23" t="s">
        <v>1636</v>
      </c>
      <c r="G1183" s="24">
        <v>1000</v>
      </c>
      <c r="H1183" s="25">
        <f t="shared" si="57"/>
        <v>11589.7435897436</v>
      </c>
      <c r="I1183" s="25">
        <v>13560</v>
      </c>
      <c r="J1183" s="1">
        <f t="shared" si="54"/>
        <v>11658.090672</v>
      </c>
      <c r="K1183" s="1">
        <f t="shared" si="55"/>
        <v>11.658090672</v>
      </c>
    </row>
    <row r="1184" s="1" customFormat="1" hidden="1" customHeight="1" spans="1:11">
      <c r="A1184" s="6" t="s">
        <v>11</v>
      </c>
      <c r="B1184" s="6" t="s">
        <v>1637</v>
      </c>
      <c r="C1184" s="22" t="s">
        <v>1629</v>
      </c>
      <c r="D1184" s="22" t="s">
        <v>1638</v>
      </c>
      <c r="E1184" s="23" t="s">
        <v>1639</v>
      </c>
      <c r="F1184" s="26" t="s">
        <v>1640</v>
      </c>
      <c r="G1184" s="24">
        <v>540</v>
      </c>
      <c r="H1184" s="25">
        <f t="shared" si="57"/>
        <v>5570.76923076923</v>
      </c>
      <c r="I1184" s="25">
        <v>6517.8</v>
      </c>
      <c r="J1184" s="1">
        <f t="shared" si="54"/>
        <v>5603.62119336</v>
      </c>
      <c r="K1184" s="1">
        <f t="shared" si="55"/>
        <v>10.377076284</v>
      </c>
    </row>
    <row r="1185" s="1" customFormat="1" hidden="1" customHeight="1" spans="1:11">
      <c r="A1185" s="6" t="s">
        <v>11</v>
      </c>
      <c r="B1185" s="6" t="s">
        <v>246</v>
      </c>
      <c r="C1185" s="22" t="s">
        <v>1629</v>
      </c>
      <c r="D1185" s="22" t="s">
        <v>544</v>
      </c>
      <c r="E1185" s="23" t="s">
        <v>67</v>
      </c>
      <c r="F1185" s="23" t="s">
        <v>1630</v>
      </c>
      <c r="G1185" s="24">
        <v>300</v>
      </c>
      <c r="H1185" s="25">
        <f t="shared" si="57"/>
        <v>794.871794871795</v>
      </c>
      <c r="I1185" s="25">
        <v>930</v>
      </c>
      <c r="J1185" s="1">
        <f t="shared" si="54"/>
        <v>799.559316</v>
      </c>
      <c r="K1185" s="1">
        <f t="shared" si="55"/>
        <v>2.66519772</v>
      </c>
    </row>
    <row r="1186" s="1" customFormat="1" hidden="1" customHeight="1" spans="1:11">
      <c r="A1186" s="6" t="s">
        <v>11</v>
      </c>
      <c r="B1186" s="6" t="s">
        <v>12</v>
      </c>
      <c r="C1186" s="22" t="s">
        <v>1641</v>
      </c>
      <c r="D1186" s="22" t="s">
        <v>14</v>
      </c>
      <c r="E1186" s="23" t="s">
        <v>1607</v>
      </c>
      <c r="F1186" s="23" t="s">
        <v>1608</v>
      </c>
      <c r="G1186" s="24">
        <v>2000</v>
      </c>
      <c r="H1186" s="25">
        <f t="shared" si="57"/>
        <v>5128.20512820513</v>
      </c>
      <c r="I1186" s="25">
        <v>6000</v>
      </c>
      <c r="J1186" s="1">
        <f t="shared" si="54"/>
        <v>5158.4472</v>
      </c>
      <c r="K1186" s="1">
        <f t="shared" si="55"/>
        <v>2.5792236</v>
      </c>
    </row>
    <row r="1187" s="1" customFormat="1" customHeight="1" spans="7:9">
      <c r="G1187" s="3"/>
      <c r="H1187" s="4"/>
      <c r="I1187" s="4"/>
    </row>
    <row r="1188" s="2" customFormat="1" customHeight="1" spans="3:16384">
      <c r="C1188" s="1"/>
      <c r="D1188" s="1"/>
      <c r="E1188" s="1"/>
      <c r="F1188" s="1"/>
      <c r="G1188" s="3"/>
      <c r="H1188" s="27"/>
      <c r="I1188" s="4"/>
      <c r="J1188" s="1"/>
      <c r="K1188" s="1"/>
      <c r="L1188" s="1"/>
      <c r="M1188" s="1"/>
      <c r="N1188" s="1"/>
      <c r="O1188" s="1"/>
      <c r="P1188" s="1"/>
      <c r="Q1188" s="1"/>
      <c r="R1188" s="1"/>
      <c r="S1188" s="1"/>
      <c r="T1188" s="1"/>
      <c r="U1188" s="1"/>
      <c r="V1188" s="1"/>
      <c r="W1188" s="1"/>
      <c r="X1188" s="1"/>
      <c r="Y1188" s="1"/>
      <c r="Z1188" s="1"/>
      <c r="AA1188" s="1"/>
      <c r="AB1188" s="1"/>
      <c r="AC1188" s="1"/>
      <c r="AD1188" s="1"/>
      <c r="AE1188" s="1"/>
      <c r="AF1188" s="1"/>
      <c r="AG1188" s="1"/>
      <c r="AH1188" s="1"/>
      <c r="AI1188" s="1"/>
      <c r="AJ1188" s="1"/>
      <c r="AK1188" s="1"/>
      <c r="AL1188" s="1"/>
      <c r="AM1188" s="1"/>
      <c r="AN1188" s="1"/>
      <c r="AO1188" s="1"/>
      <c r="AP1188" s="1"/>
      <c r="AQ1188" s="1"/>
      <c r="AR1188" s="1"/>
      <c r="AS1188" s="1"/>
      <c r="AT1188" s="1"/>
      <c r="AU1188" s="1"/>
      <c r="AV1188" s="1"/>
      <c r="AW1188" s="1"/>
      <c r="AX1188" s="1"/>
      <c r="AY1188" s="1"/>
      <c r="AZ1188" s="1"/>
      <c r="BA1188" s="1"/>
      <c r="BB1188" s="1"/>
      <c r="BC1188" s="1"/>
      <c r="BD1188" s="1"/>
      <c r="BE1188" s="1"/>
      <c r="BF1188" s="1"/>
      <c r="BG1188" s="1"/>
      <c r="BH1188" s="1"/>
      <c r="BI1188" s="1"/>
      <c r="BJ1188" s="1"/>
      <c r="BK1188" s="1"/>
      <c r="BL1188" s="1"/>
      <c r="BM1188" s="1"/>
      <c r="BN1188" s="1"/>
      <c r="BO1188" s="1"/>
      <c r="BP1188" s="1"/>
      <c r="BQ1188" s="1"/>
      <c r="BR1188" s="1"/>
      <c r="BS1188" s="1"/>
      <c r="BT1188" s="1"/>
      <c r="BU1188" s="1"/>
      <c r="BV1188" s="1"/>
      <c r="BW1188" s="1"/>
      <c r="BX1188" s="1"/>
      <c r="BY1188" s="1"/>
      <c r="BZ1188" s="1"/>
      <c r="CA1188" s="1"/>
      <c r="CB1188" s="1"/>
      <c r="CC1188" s="1"/>
      <c r="CD1188" s="1"/>
      <c r="CE1188" s="1"/>
      <c r="CF1188" s="1"/>
      <c r="CG1188" s="1"/>
      <c r="CH1188" s="1"/>
      <c r="CI1188" s="1"/>
      <c r="CJ1188" s="1"/>
      <c r="CK1188" s="1"/>
      <c r="CL1188" s="1"/>
      <c r="CM1188" s="1"/>
      <c r="CN1188" s="1"/>
      <c r="CO1188" s="1"/>
      <c r="CP1188" s="1"/>
      <c r="CQ1188" s="1"/>
      <c r="CR1188" s="1"/>
      <c r="CS1188" s="1"/>
      <c r="CT1188" s="1"/>
      <c r="CU1188" s="1"/>
      <c r="CV1188" s="1"/>
      <c r="CW1188" s="1"/>
      <c r="CX1188" s="1"/>
      <c r="CY1188" s="1"/>
      <c r="CZ1188" s="1"/>
      <c r="DA1188" s="1"/>
      <c r="DB1188" s="1"/>
      <c r="DC1188" s="1"/>
      <c r="DD1188" s="1"/>
      <c r="DE1188" s="1"/>
      <c r="DF1188" s="1"/>
      <c r="DG1188" s="1"/>
      <c r="DH1188" s="1"/>
      <c r="DI1188" s="1"/>
      <c r="DJ1188" s="1"/>
      <c r="DK1188" s="1"/>
      <c r="DL1188" s="1"/>
      <c r="DM1188" s="1"/>
      <c r="DN1188" s="1"/>
      <c r="DO1188" s="1"/>
      <c r="DP1188" s="1"/>
      <c r="DQ1188" s="1"/>
      <c r="DR1188" s="1"/>
      <c r="DS1188" s="1"/>
      <c r="DT1188" s="1"/>
      <c r="DU1188" s="1"/>
      <c r="DV1188" s="1"/>
      <c r="DW1188" s="1"/>
      <c r="DX1188" s="1"/>
      <c r="DY1188" s="1"/>
      <c r="DZ1188" s="1"/>
      <c r="EA1188" s="1"/>
      <c r="EB1188" s="1"/>
      <c r="EC1188" s="1"/>
      <c r="ED1188" s="1"/>
      <c r="EE1188" s="1"/>
      <c r="EF1188" s="1"/>
      <c r="EG1188" s="1"/>
      <c r="EH1188" s="1"/>
      <c r="EI1188" s="1"/>
      <c r="EJ1188" s="1"/>
      <c r="EK1188" s="1"/>
      <c r="EL1188" s="1"/>
      <c r="EM1188" s="1"/>
      <c r="EN1188" s="1"/>
      <c r="EO1188" s="1"/>
      <c r="EP1188" s="1"/>
      <c r="EQ1188" s="1"/>
      <c r="ER1188" s="1"/>
      <c r="ES1188" s="1"/>
      <c r="ET1188" s="1"/>
      <c r="EU1188" s="1"/>
      <c r="EV1188" s="1"/>
      <c r="EW1188" s="1"/>
      <c r="EX1188" s="1"/>
      <c r="EY1188" s="1"/>
      <c r="EZ1188" s="1"/>
      <c r="FA1188" s="1"/>
      <c r="FB1188" s="1"/>
      <c r="FC1188" s="1"/>
      <c r="FD1188" s="1"/>
      <c r="FE1188" s="1"/>
      <c r="FF1188" s="1"/>
      <c r="FG1188" s="1"/>
      <c r="FH1188" s="1"/>
      <c r="FI1188" s="1"/>
      <c r="FJ1188" s="1"/>
      <c r="FK1188" s="1"/>
      <c r="FL1188" s="1"/>
      <c r="FM1188" s="1"/>
      <c r="FN1188" s="1"/>
      <c r="FO1188" s="1"/>
      <c r="FP1188" s="1"/>
      <c r="FQ1188" s="1"/>
      <c r="FR1188" s="1"/>
      <c r="FS1188" s="1"/>
      <c r="FT1188" s="1"/>
      <c r="FU1188" s="1"/>
      <c r="FV1188" s="1"/>
      <c r="FW1188" s="1"/>
      <c r="FX1188" s="1"/>
      <c r="FY1188" s="1"/>
      <c r="FZ1188" s="1"/>
      <c r="GA1188" s="1"/>
      <c r="GB1188" s="1"/>
      <c r="GC1188" s="1"/>
      <c r="GD1188" s="1"/>
      <c r="GE1188" s="1"/>
      <c r="GF1188" s="1"/>
      <c r="GG1188" s="1"/>
      <c r="GH1188" s="1"/>
      <c r="GI1188" s="1"/>
      <c r="GJ1188" s="1"/>
      <c r="GK1188" s="1"/>
      <c r="GL1188" s="1"/>
      <c r="GM1188" s="1"/>
      <c r="GN1188" s="1"/>
      <c r="GO1188" s="1"/>
      <c r="GP1188" s="1"/>
      <c r="GQ1188" s="1"/>
      <c r="GR1188" s="1"/>
      <c r="GS1188" s="1"/>
      <c r="GT1188" s="1"/>
      <c r="GU1188" s="1"/>
      <c r="GV1188" s="1"/>
      <c r="GW1188" s="1"/>
      <c r="GX1188" s="1"/>
      <c r="GY1188" s="1"/>
      <c r="GZ1188" s="1"/>
      <c r="HA1188" s="1"/>
      <c r="HB1188" s="1"/>
      <c r="HC1188" s="1"/>
      <c r="HD1188" s="1"/>
      <c r="HE1188" s="1"/>
      <c r="HF1188" s="1"/>
      <c r="HG1188" s="1"/>
      <c r="HH1188" s="1"/>
      <c r="HI1188" s="1"/>
      <c r="HJ1188" s="1"/>
      <c r="HK1188" s="1"/>
      <c r="HL1188" s="1"/>
      <c r="HM1188" s="1"/>
      <c r="HN1188" s="1"/>
      <c r="HO1188" s="1"/>
      <c r="HP1188" s="1"/>
      <c r="HQ1188" s="1"/>
      <c r="HR1188" s="1"/>
      <c r="HS1188" s="1"/>
      <c r="HT1188" s="1"/>
      <c r="HU1188" s="1"/>
      <c r="HV1188" s="1"/>
      <c r="HW1188" s="1"/>
      <c r="HX1188" s="1"/>
      <c r="HY1188" s="1"/>
      <c r="HZ1188" s="1"/>
      <c r="IA1188" s="1"/>
      <c r="IB1188" s="1"/>
      <c r="IC1188" s="1"/>
      <c r="ID1188" s="1"/>
      <c r="IE1188" s="1"/>
      <c r="IF1188" s="1"/>
      <c r="IG1188" s="1"/>
      <c r="IH1188" s="1"/>
      <c r="II1188" s="1"/>
      <c r="IJ1188" s="1"/>
      <c r="IK1188" s="1"/>
      <c r="IL1188" s="1"/>
      <c r="IM1188" s="1"/>
      <c r="IN1188" s="1"/>
      <c r="IO1188" s="1"/>
      <c r="IP1188" s="1"/>
      <c r="IQ1188" s="1"/>
      <c r="IR1188" s="1"/>
      <c r="IS1188" s="1"/>
      <c r="IT1188" s="1"/>
      <c r="IU1188" s="1"/>
      <c r="IV1188" s="1"/>
      <c r="IW1188" s="1"/>
      <c r="IX1188" s="1"/>
      <c r="IY1188" s="1"/>
      <c r="IZ1188" s="1"/>
      <c r="JA1188" s="1"/>
      <c r="JB1188" s="1"/>
      <c r="JC1188" s="1"/>
      <c r="JD1188" s="1"/>
      <c r="JE1188" s="1"/>
      <c r="JF1188" s="1"/>
      <c r="JG1188" s="1"/>
      <c r="JH1188" s="1"/>
      <c r="JI1188" s="1"/>
      <c r="JJ1188" s="1"/>
      <c r="JK1188" s="1"/>
      <c r="JL1188" s="1"/>
      <c r="JM1188" s="1"/>
      <c r="JN1188" s="1"/>
      <c r="JO1188" s="1"/>
      <c r="JP1188" s="1"/>
      <c r="JQ1188" s="1"/>
      <c r="JR1188" s="1"/>
      <c r="JS1188" s="1"/>
      <c r="JT1188" s="1"/>
      <c r="JU1188" s="1"/>
      <c r="JV1188" s="1"/>
      <c r="JW1188" s="1"/>
      <c r="JX1188" s="1"/>
      <c r="JY1188" s="1"/>
      <c r="JZ1188" s="1"/>
      <c r="KA1188" s="1"/>
      <c r="KB1188" s="1"/>
      <c r="KC1188" s="1"/>
      <c r="KD1188" s="1"/>
      <c r="KE1188" s="1"/>
      <c r="KF1188" s="1"/>
      <c r="KG1188" s="1"/>
      <c r="KH1188" s="1"/>
      <c r="KI1188" s="1"/>
      <c r="KJ1188" s="1"/>
      <c r="KK1188" s="1"/>
      <c r="KL1188" s="1"/>
      <c r="KM1188" s="1"/>
      <c r="KN1188" s="1"/>
      <c r="KO1188" s="1"/>
      <c r="KP1188" s="1"/>
      <c r="KQ1188" s="1"/>
      <c r="KR1188" s="1"/>
      <c r="KS1188" s="1"/>
      <c r="KT1188" s="1"/>
      <c r="KU1188" s="1"/>
      <c r="KV1188" s="1"/>
      <c r="KW1188" s="1"/>
      <c r="KX1188" s="1"/>
      <c r="KY1188" s="1"/>
      <c r="KZ1188" s="1"/>
      <c r="LA1188" s="1"/>
      <c r="LB1188" s="1"/>
      <c r="LC1188" s="1"/>
      <c r="LD1188" s="1"/>
      <c r="LE1188" s="1"/>
      <c r="LF1188" s="1"/>
      <c r="LG1188" s="1"/>
      <c r="LH1188" s="1"/>
      <c r="LI1188" s="1"/>
      <c r="LJ1188" s="1"/>
      <c r="LK1188" s="1"/>
      <c r="LL1188" s="1"/>
      <c r="LM1188" s="1"/>
      <c r="LN1188" s="1"/>
      <c r="LO1188" s="1"/>
      <c r="LP1188" s="1"/>
      <c r="LQ1188" s="1"/>
      <c r="LR1188" s="1"/>
      <c r="LS1188" s="1"/>
      <c r="LT1188" s="1"/>
      <c r="LU1188" s="1"/>
      <c r="LV1188" s="1"/>
      <c r="LW1188" s="1"/>
      <c r="LX1188" s="1"/>
      <c r="LY1188" s="1"/>
      <c r="LZ1188" s="1"/>
      <c r="MA1188" s="1"/>
      <c r="MB1188" s="1"/>
      <c r="MC1188" s="1"/>
      <c r="MD1188" s="1"/>
      <c r="ME1188" s="1"/>
      <c r="MF1188" s="1"/>
      <c r="MG1188" s="1"/>
      <c r="MH1188" s="1"/>
      <c r="MI1188" s="1"/>
      <c r="MJ1188" s="1"/>
      <c r="MK1188" s="1"/>
      <c r="ML1188" s="1"/>
      <c r="MM1188" s="1"/>
      <c r="MN1188" s="1"/>
      <c r="MO1188" s="1"/>
      <c r="MP1188" s="1"/>
      <c r="MQ1188" s="1"/>
      <c r="MR1188" s="1"/>
      <c r="MS1188" s="1"/>
      <c r="MT1188" s="1"/>
      <c r="MU1188" s="1"/>
      <c r="MV1188" s="1"/>
      <c r="MW1188" s="1"/>
      <c r="MX1188" s="1"/>
      <c r="MY1188" s="1"/>
      <c r="MZ1188" s="1"/>
      <c r="NA1188" s="1"/>
      <c r="NB1188" s="1"/>
      <c r="NC1188" s="1"/>
      <c r="ND1188" s="1"/>
      <c r="NE1188" s="1"/>
      <c r="NF1188" s="1"/>
      <c r="NG1188" s="1"/>
      <c r="NH1188" s="1"/>
      <c r="NI1188" s="1"/>
      <c r="NJ1188" s="1"/>
      <c r="NK1188" s="1"/>
      <c r="NL1188" s="1"/>
      <c r="NM1188" s="1"/>
      <c r="NN1188" s="1"/>
      <c r="NO1188" s="1"/>
      <c r="NP1188" s="1"/>
      <c r="NQ1188" s="1"/>
      <c r="NR1188" s="1"/>
      <c r="NS1188" s="1"/>
      <c r="NT1188" s="1"/>
      <c r="NU1188" s="1"/>
      <c r="NV1188" s="1"/>
      <c r="NW1188" s="1"/>
      <c r="NX1188" s="1"/>
      <c r="NY1188" s="1"/>
      <c r="NZ1188" s="1"/>
      <c r="OA1188" s="1"/>
      <c r="OB1188" s="1"/>
      <c r="OC1188" s="1"/>
      <c r="OD1188" s="1"/>
      <c r="OE1188" s="1"/>
      <c r="OF1188" s="1"/>
      <c r="OG1188" s="1"/>
      <c r="OH1188" s="1"/>
      <c r="OI1188" s="1"/>
      <c r="OJ1188" s="1"/>
      <c r="OK1188" s="1"/>
      <c r="OL1188" s="1"/>
      <c r="OM1188" s="1"/>
      <c r="ON1188" s="1"/>
      <c r="OO1188" s="1"/>
      <c r="OP1188" s="1"/>
      <c r="OQ1188" s="1"/>
      <c r="OR1188" s="1"/>
      <c r="OS1188" s="1"/>
      <c r="OT1188" s="1"/>
      <c r="OU1188" s="1"/>
      <c r="OV1188" s="1"/>
      <c r="OW1188" s="1"/>
      <c r="OX1188" s="1"/>
      <c r="OY1188" s="1"/>
      <c r="OZ1188" s="1"/>
      <c r="PA1188" s="1"/>
      <c r="PB1188" s="1"/>
      <c r="PC1188" s="1"/>
      <c r="PD1188" s="1"/>
      <c r="PE1188" s="1"/>
      <c r="PF1188" s="1"/>
      <c r="PG1188" s="1"/>
      <c r="PH1188" s="1"/>
      <c r="PI1188" s="1"/>
      <c r="PJ1188" s="1"/>
      <c r="PK1188" s="1"/>
      <c r="PL1188" s="1"/>
      <c r="PM1188" s="1"/>
      <c r="PN1188" s="1"/>
      <c r="PO1188" s="1"/>
      <c r="PP1188" s="1"/>
      <c r="PQ1188" s="1"/>
      <c r="PR1188" s="1"/>
      <c r="PS1188" s="1"/>
      <c r="PT1188" s="1"/>
      <c r="PU1188" s="1"/>
      <c r="PV1188" s="1"/>
      <c r="PW1188" s="1"/>
      <c r="PX1188" s="1"/>
      <c r="PY1188" s="1"/>
      <c r="PZ1188" s="1"/>
      <c r="QA1188" s="1"/>
      <c r="QB1188" s="1"/>
      <c r="QC1188" s="1"/>
      <c r="QD1188" s="1"/>
      <c r="QE1188" s="1"/>
      <c r="QF1188" s="1"/>
      <c r="QG1188" s="1"/>
      <c r="QH1188" s="1"/>
      <c r="QI1188" s="1"/>
      <c r="QJ1188" s="1"/>
      <c r="QK1188" s="1"/>
      <c r="QL1188" s="1"/>
      <c r="QM1188" s="1"/>
      <c r="QN1188" s="1"/>
      <c r="QO1188" s="1"/>
      <c r="QP1188" s="1"/>
      <c r="QQ1188" s="1"/>
      <c r="QR1188" s="1"/>
      <c r="QS1188" s="1"/>
      <c r="QT1188" s="1"/>
      <c r="QU1188" s="1"/>
      <c r="QV1188" s="1"/>
      <c r="QW1188" s="1"/>
      <c r="QX1188" s="1"/>
      <c r="QY1188" s="1"/>
      <c r="QZ1188" s="1"/>
      <c r="RA1188" s="1"/>
      <c r="RB1188" s="1"/>
      <c r="RC1188" s="1"/>
      <c r="RD1188" s="1"/>
      <c r="RE1188" s="1"/>
      <c r="RF1188" s="1"/>
      <c r="RG1188" s="1"/>
      <c r="RH1188" s="1"/>
      <c r="RI1188" s="1"/>
      <c r="RJ1188" s="1"/>
      <c r="RK1188" s="1"/>
      <c r="RL1188" s="1"/>
      <c r="RM1188" s="1"/>
      <c r="RN1188" s="1"/>
      <c r="RO1188" s="1"/>
      <c r="RP1188" s="1"/>
      <c r="RQ1188" s="1"/>
      <c r="RR1188" s="1"/>
      <c r="RS1188" s="1"/>
      <c r="RT1188" s="1"/>
      <c r="RU1188" s="1"/>
      <c r="RV1188" s="1"/>
      <c r="RW1188" s="1"/>
      <c r="RX1188" s="1"/>
      <c r="RY1188" s="1"/>
      <c r="RZ1188" s="1"/>
      <c r="SA1188" s="1"/>
      <c r="SB1188" s="1"/>
      <c r="SC1188" s="1"/>
      <c r="SD1188" s="1"/>
      <c r="SE1188" s="1"/>
      <c r="SF1188" s="1"/>
      <c r="SG1188" s="1"/>
      <c r="SH1188" s="1"/>
      <c r="SI1188" s="1"/>
      <c r="SJ1188" s="1"/>
      <c r="SK1188" s="1"/>
      <c r="SL1188" s="1"/>
      <c r="SM1188" s="1"/>
      <c r="SN1188" s="1"/>
      <c r="SO1188" s="1"/>
      <c r="SP1188" s="1"/>
      <c r="SQ1188" s="1"/>
      <c r="SR1188" s="1"/>
      <c r="SS1188" s="1"/>
      <c r="ST1188" s="1"/>
      <c r="SU1188" s="1"/>
      <c r="SV1188" s="1"/>
      <c r="SW1188" s="1"/>
      <c r="SX1188" s="1"/>
      <c r="SY1188" s="1"/>
      <c r="SZ1188" s="1"/>
      <c r="TA1188" s="1"/>
      <c r="TB1188" s="1"/>
      <c r="TC1188" s="1"/>
      <c r="TD1188" s="1"/>
      <c r="TE1188" s="1"/>
      <c r="TF1188" s="1"/>
      <c r="TG1188" s="1"/>
      <c r="TH1188" s="1"/>
      <c r="TI1188" s="1"/>
      <c r="TJ1188" s="1"/>
      <c r="TK1188" s="1"/>
      <c r="TL1188" s="1"/>
      <c r="TM1188" s="1"/>
      <c r="TN1188" s="1"/>
      <c r="TO1188" s="1"/>
      <c r="TP1188" s="1"/>
      <c r="TQ1188" s="1"/>
      <c r="TR1188" s="1"/>
      <c r="TS1188" s="1"/>
      <c r="TT1188" s="1"/>
      <c r="TU1188" s="1"/>
      <c r="TV1188" s="1"/>
      <c r="TW1188" s="1"/>
      <c r="TX1188" s="1"/>
      <c r="TY1188" s="1"/>
      <c r="TZ1188" s="1"/>
      <c r="UA1188" s="1"/>
      <c r="UB1188" s="1"/>
      <c r="UC1188" s="1"/>
      <c r="UD1188" s="1"/>
      <c r="UE1188" s="1"/>
      <c r="UF1188" s="1"/>
      <c r="UG1188" s="1"/>
      <c r="UH1188" s="1"/>
      <c r="UI1188" s="1"/>
      <c r="UJ1188" s="1"/>
      <c r="UK1188" s="1"/>
      <c r="UL1188" s="1"/>
      <c r="UM1188" s="1"/>
      <c r="UN1188" s="1"/>
      <c r="UO1188" s="1"/>
      <c r="UP1188" s="1"/>
      <c r="UQ1188" s="1"/>
      <c r="UR1188" s="1"/>
      <c r="US1188" s="1"/>
      <c r="UT1188" s="1"/>
      <c r="UU1188" s="1"/>
      <c r="UV1188" s="1"/>
      <c r="UW1188" s="1"/>
      <c r="UX1188" s="1"/>
      <c r="UY1188" s="1"/>
      <c r="UZ1188" s="1"/>
      <c r="VA1188" s="1"/>
      <c r="VB1188" s="1"/>
      <c r="VC1188" s="1"/>
      <c r="VD1188" s="1"/>
      <c r="VE1188" s="1"/>
      <c r="VF1188" s="1"/>
      <c r="VG1188" s="1"/>
      <c r="VH1188" s="1"/>
      <c r="VI1188" s="1"/>
      <c r="VJ1188" s="1"/>
      <c r="VK1188" s="1"/>
      <c r="VL1188" s="1"/>
      <c r="VM1188" s="1"/>
      <c r="VN1188" s="1"/>
      <c r="VO1188" s="1"/>
      <c r="VP1188" s="1"/>
      <c r="VQ1188" s="1"/>
      <c r="VR1188" s="1"/>
      <c r="VS1188" s="1"/>
      <c r="VT1188" s="1"/>
      <c r="VU1188" s="1"/>
      <c r="VV1188" s="1"/>
      <c r="VW1188" s="1"/>
      <c r="VX1188" s="1"/>
      <c r="VY1188" s="1"/>
      <c r="VZ1188" s="1"/>
      <c r="WA1188" s="1"/>
      <c r="WB1188" s="1"/>
      <c r="WC1188" s="1"/>
      <c r="WD1188" s="1"/>
      <c r="WE1188" s="1"/>
      <c r="WF1188" s="1"/>
      <c r="WG1188" s="1"/>
      <c r="WH1188" s="1"/>
      <c r="WI1188" s="1"/>
      <c r="WJ1188" s="1"/>
      <c r="WK1188" s="1"/>
      <c r="WL1188" s="1"/>
      <c r="WM1188" s="1"/>
      <c r="WN1188" s="1"/>
      <c r="WO1188" s="1"/>
      <c r="WP1188" s="1"/>
      <c r="WQ1188" s="1"/>
      <c r="WR1188" s="1"/>
      <c r="WS1188" s="1"/>
      <c r="WT1188" s="1"/>
      <c r="WU1188" s="1"/>
      <c r="WV1188" s="1"/>
      <c r="WW1188" s="1"/>
      <c r="WX1188" s="1"/>
      <c r="WY1188" s="1"/>
      <c r="WZ1188" s="1"/>
      <c r="XA1188" s="1"/>
      <c r="XB1188" s="1"/>
      <c r="XC1188" s="1"/>
      <c r="XD1188" s="1"/>
      <c r="XE1188" s="1"/>
      <c r="XF1188" s="1"/>
      <c r="XG1188" s="1"/>
      <c r="XH1188" s="1"/>
      <c r="XI1188" s="1"/>
      <c r="XJ1188" s="1"/>
      <c r="XK1188" s="1"/>
      <c r="XL1188" s="1"/>
      <c r="XM1188" s="1"/>
      <c r="XN1188" s="1"/>
      <c r="XO1188" s="1"/>
      <c r="XP1188" s="1"/>
      <c r="XQ1188" s="1"/>
      <c r="XR1188" s="1"/>
      <c r="XS1188" s="1"/>
      <c r="XT1188" s="1"/>
      <c r="XU1188" s="1"/>
      <c r="XV1188" s="1"/>
      <c r="XW1188" s="1"/>
      <c r="XX1188" s="1"/>
      <c r="XY1188" s="1"/>
      <c r="XZ1188" s="1"/>
      <c r="YA1188" s="1"/>
      <c r="YB1188" s="1"/>
      <c r="YC1188" s="1"/>
      <c r="YD1188" s="1"/>
      <c r="YE1188" s="1"/>
      <c r="YF1188" s="1"/>
      <c r="YG1188" s="1"/>
      <c r="YH1188" s="1"/>
      <c r="YI1188" s="1"/>
      <c r="YJ1188" s="1"/>
      <c r="YK1188" s="1"/>
      <c r="YL1188" s="1"/>
      <c r="YM1188" s="1"/>
      <c r="YN1188" s="1"/>
      <c r="YO1188" s="1"/>
      <c r="YP1188" s="1"/>
      <c r="YQ1188" s="1"/>
      <c r="YR1188" s="1"/>
      <c r="YS1188" s="1"/>
      <c r="YT1188" s="1"/>
      <c r="YU1188" s="1"/>
      <c r="YV1188" s="1"/>
      <c r="YW1188" s="1"/>
      <c r="YX1188" s="1"/>
      <c r="YY1188" s="1"/>
      <c r="YZ1188" s="1"/>
      <c r="ZA1188" s="1"/>
      <c r="ZB1188" s="1"/>
      <c r="ZC1188" s="1"/>
      <c r="ZD1188" s="1"/>
      <c r="ZE1188" s="1"/>
      <c r="ZF1188" s="1"/>
      <c r="ZG1188" s="1"/>
      <c r="ZH1188" s="1"/>
      <c r="ZI1188" s="1"/>
      <c r="ZJ1188" s="1"/>
      <c r="ZK1188" s="1"/>
      <c r="ZL1188" s="1"/>
      <c r="ZM1188" s="1"/>
      <c r="ZN1188" s="1"/>
      <c r="ZO1188" s="1"/>
      <c r="ZP1188" s="1"/>
      <c r="ZQ1188" s="1"/>
      <c r="ZR1188" s="1"/>
      <c r="ZS1188" s="1"/>
      <c r="ZT1188" s="1"/>
      <c r="ZU1188" s="1"/>
      <c r="ZV1188" s="1"/>
      <c r="ZW1188" s="1"/>
      <c r="ZX1188" s="1"/>
      <c r="ZY1188" s="1"/>
      <c r="ZZ1188" s="1"/>
      <c r="AAA1188" s="1"/>
      <c r="AAB1188" s="1"/>
      <c r="AAC1188" s="1"/>
      <c r="AAD1188" s="1"/>
      <c r="AAE1188" s="1"/>
      <c r="AAF1188" s="1"/>
      <c r="AAG1188" s="1"/>
      <c r="AAH1188" s="1"/>
      <c r="AAI1188" s="1"/>
      <c r="AAJ1188" s="1"/>
      <c r="AAK1188" s="1"/>
      <c r="AAL1188" s="1"/>
      <c r="AAM1188" s="1"/>
      <c r="AAN1188" s="1"/>
      <c r="AAO1188" s="1"/>
      <c r="AAP1188" s="1"/>
      <c r="AAQ1188" s="1"/>
      <c r="AAR1188" s="1"/>
      <c r="AAS1188" s="1"/>
      <c r="AAT1188" s="1"/>
      <c r="AAU1188" s="1"/>
      <c r="AAV1188" s="1"/>
      <c r="AAW1188" s="1"/>
      <c r="AAX1188" s="1"/>
      <c r="AAY1188" s="1"/>
      <c r="AAZ1188" s="1"/>
      <c r="ABA1188" s="1"/>
      <c r="ABB1188" s="1"/>
      <c r="ABC1188" s="1"/>
      <c r="ABD1188" s="1"/>
      <c r="ABE1188" s="1"/>
      <c r="ABF1188" s="1"/>
      <c r="ABG1188" s="1"/>
      <c r="ABH1188" s="1"/>
      <c r="ABI1188" s="1"/>
      <c r="ABJ1188" s="1"/>
      <c r="ABK1188" s="1"/>
      <c r="ABL1188" s="1"/>
      <c r="ABM1188" s="1"/>
      <c r="ABN1188" s="1"/>
      <c r="ABO1188" s="1"/>
      <c r="ABP1188" s="1"/>
      <c r="ABQ1188" s="1"/>
      <c r="ABR1188" s="1"/>
      <c r="ABS1188" s="1"/>
      <c r="ABT1188" s="1"/>
      <c r="ABU1188" s="1"/>
      <c r="ABV1188" s="1"/>
      <c r="ABW1188" s="1"/>
      <c r="ABX1188" s="1"/>
      <c r="ABY1188" s="1"/>
      <c r="ABZ1188" s="1"/>
      <c r="ACA1188" s="1"/>
      <c r="ACB1188" s="1"/>
      <c r="ACC1188" s="1"/>
      <c r="ACD1188" s="1"/>
      <c r="ACE1188" s="1"/>
      <c r="ACF1188" s="1"/>
      <c r="ACG1188" s="1"/>
      <c r="ACH1188" s="1"/>
      <c r="ACI1188" s="1"/>
      <c r="ACJ1188" s="1"/>
      <c r="ACK1188" s="1"/>
      <c r="ACL1188" s="1"/>
      <c r="ACM1188" s="1"/>
      <c r="ACN1188" s="1"/>
      <c r="ACO1188" s="1"/>
      <c r="ACP1188" s="1"/>
      <c r="ACQ1188" s="1"/>
      <c r="ACR1188" s="1"/>
      <c r="ACS1188" s="1"/>
      <c r="ACT1188" s="1"/>
      <c r="ACU1188" s="1"/>
      <c r="ACV1188" s="1"/>
      <c r="ACW1188" s="1"/>
      <c r="ACX1188" s="1"/>
      <c r="ACY1188" s="1"/>
      <c r="ACZ1188" s="1"/>
      <c r="ADA1188" s="1"/>
      <c r="ADB1188" s="1"/>
      <c r="ADC1188" s="1"/>
      <c r="ADD1188" s="1"/>
      <c r="ADE1188" s="1"/>
      <c r="ADF1188" s="1"/>
      <c r="ADG1188" s="1"/>
      <c r="ADH1188" s="1"/>
      <c r="ADI1188" s="1"/>
      <c r="ADJ1188" s="1"/>
      <c r="ADK1188" s="1"/>
      <c r="ADL1188" s="1"/>
      <c r="ADM1188" s="1"/>
      <c r="ADN1188" s="1"/>
      <c r="ADO1188" s="1"/>
      <c r="ADP1188" s="1"/>
      <c r="ADQ1188" s="1"/>
      <c r="ADR1188" s="1"/>
      <c r="ADS1188" s="1"/>
      <c r="ADT1188" s="1"/>
      <c r="ADU1188" s="1"/>
      <c r="ADV1188" s="1"/>
      <c r="ADW1188" s="1"/>
      <c r="ADX1188" s="1"/>
      <c r="ADY1188" s="1"/>
      <c r="ADZ1188" s="1"/>
      <c r="AEA1188" s="1"/>
      <c r="AEB1188" s="1"/>
      <c r="AEC1188" s="1"/>
      <c r="AED1188" s="1"/>
      <c r="AEE1188" s="1"/>
      <c r="AEF1188" s="1"/>
      <c r="AEG1188" s="1"/>
      <c r="AEH1188" s="1"/>
      <c r="AEI1188" s="1"/>
      <c r="AEJ1188" s="1"/>
      <c r="AEK1188" s="1"/>
      <c r="AEL1188" s="1"/>
      <c r="AEM1188" s="1"/>
      <c r="AEN1188" s="1"/>
      <c r="AEO1188" s="1"/>
      <c r="AEP1188" s="1"/>
      <c r="AEQ1188" s="1"/>
      <c r="AER1188" s="1"/>
      <c r="AES1188" s="1"/>
      <c r="AET1188" s="1"/>
      <c r="AEU1188" s="1"/>
      <c r="AEV1188" s="1"/>
      <c r="AEW1188" s="1"/>
      <c r="AEX1188" s="1"/>
      <c r="AEY1188" s="1"/>
      <c r="AEZ1188" s="1"/>
      <c r="AFA1188" s="1"/>
      <c r="AFB1188" s="1"/>
      <c r="AFC1188" s="1"/>
      <c r="AFD1188" s="1"/>
      <c r="AFE1188" s="1"/>
      <c r="AFF1188" s="1"/>
      <c r="AFG1188" s="1"/>
      <c r="AFH1188" s="1"/>
      <c r="AFI1188" s="1"/>
      <c r="AFJ1188" s="1"/>
      <c r="AFK1188" s="1"/>
      <c r="AFL1188" s="1"/>
      <c r="AFM1188" s="1"/>
      <c r="AFN1188" s="1"/>
      <c r="AFO1188" s="1"/>
      <c r="AFP1188" s="1"/>
      <c r="AFQ1188" s="1"/>
      <c r="AFR1188" s="1"/>
      <c r="AFS1188" s="1"/>
      <c r="AFT1188" s="1"/>
      <c r="AFU1188" s="1"/>
      <c r="AFV1188" s="1"/>
      <c r="AFW1188" s="1"/>
      <c r="AFX1188" s="1"/>
      <c r="AFY1188" s="1"/>
      <c r="AFZ1188" s="1"/>
      <c r="AGA1188" s="1"/>
      <c r="AGB1188" s="1"/>
      <c r="AGC1188" s="1"/>
      <c r="AGD1188" s="1"/>
      <c r="AGE1188" s="1"/>
      <c r="AGF1188" s="1"/>
      <c r="AGG1188" s="1"/>
      <c r="AGH1188" s="1"/>
      <c r="AGI1188" s="1"/>
      <c r="AGJ1188" s="1"/>
      <c r="AGK1188" s="1"/>
      <c r="AGL1188" s="1"/>
      <c r="AGM1188" s="1"/>
      <c r="AGN1188" s="1"/>
      <c r="AGO1188" s="1"/>
      <c r="AGP1188" s="1"/>
      <c r="AGQ1188" s="1"/>
      <c r="AGR1188" s="1"/>
      <c r="AGS1188" s="1"/>
      <c r="AGT1188" s="1"/>
      <c r="AGU1188" s="1"/>
      <c r="AGV1188" s="1"/>
      <c r="AGW1188" s="1"/>
      <c r="AGX1188" s="1"/>
      <c r="AGY1188" s="1"/>
      <c r="AGZ1188" s="1"/>
      <c r="AHA1188" s="1"/>
      <c r="AHB1188" s="1"/>
      <c r="AHC1188" s="1"/>
      <c r="AHD1188" s="1"/>
      <c r="AHE1188" s="1"/>
      <c r="AHF1188" s="1"/>
      <c r="AHG1188" s="1"/>
      <c r="AHH1188" s="1"/>
      <c r="AHI1188" s="1"/>
      <c r="AHJ1188" s="1"/>
      <c r="AHK1188" s="1"/>
      <c r="AHL1188" s="1"/>
      <c r="AHM1188" s="1"/>
      <c r="AHN1188" s="1"/>
      <c r="AHO1188" s="1"/>
      <c r="AHP1188" s="1"/>
      <c r="AHQ1188" s="1"/>
      <c r="AHR1188" s="1"/>
      <c r="AHS1188" s="1"/>
      <c r="AHT1188" s="1"/>
      <c r="AHU1188" s="1"/>
      <c r="AHV1188" s="1"/>
      <c r="AHW1188" s="1"/>
      <c r="AHX1188" s="1"/>
      <c r="AHY1188" s="1"/>
      <c r="AHZ1188" s="1"/>
      <c r="AIA1188" s="1"/>
      <c r="AIB1188" s="1"/>
      <c r="AIC1188" s="1"/>
      <c r="AID1188" s="1"/>
      <c r="AIE1188" s="1"/>
      <c r="AIF1188" s="1"/>
      <c r="AIG1188" s="1"/>
      <c r="AIH1188" s="1"/>
      <c r="AII1188" s="1"/>
      <c r="AIJ1188" s="1"/>
      <c r="AIK1188" s="1"/>
      <c r="AIL1188" s="1"/>
      <c r="AIM1188" s="1"/>
      <c r="AIN1188" s="1"/>
      <c r="AIO1188" s="1"/>
      <c r="AIP1188" s="1"/>
      <c r="AIQ1188" s="1"/>
      <c r="AIR1188" s="1"/>
      <c r="AIS1188" s="1"/>
      <c r="AIT1188" s="1"/>
      <c r="AIU1188" s="1"/>
      <c r="AIV1188" s="1"/>
      <c r="AIW1188" s="1"/>
      <c r="AIX1188" s="1"/>
      <c r="AIY1188" s="1"/>
      <c r="AIZ1188" s="1"/>
      <c r="AJA1188" s="1"/>
      <c r="AJB1188" s="1"/>
      <c r="AJC1188" s="1"/>
      <c r="AJD1188" s="1"/>
      <c r="AJE1188" s="1"/>
      <c r="AJF1188" s="1"/>
      <c r="AJG1188" s="1"/>
      <c r="AJH1188" s="1"/>
      <c r="AJI1188" s="1"/>
      <c r="AJJ1188" s="1"/>
      <c r="AJK1188" s="1"/>
      <c r="AJL1188" s="1"/>
      <c r="AJM1188" s="1"/>
      <c r="AJN1188" s="1"/>
      <c r="AJO1188" s="1"/>
      <c r="AJP1188" s="1"/>
      <c r="AJQ1188" s="1"/>
      <c r="AJR1188" s="1"/>
      <c r="AJS1188" s="1"/>
      <c r="AJT1188" s="1"/>
      <c r="AJU1188" s="1"/>
      <c r="AJV1188" s="1"/>
      <c r="AJW1188" s="1"/>
      <c r="AJX1188" s="1"/>
      <c r="AJY1188" s="1"/>
      <c r="AJZ1188" s="1"/>
      <c r="AKA1188" s="1"/>
      <c r="AKB1188" s="1"/>
      <c r="AKC1188" s="1"/>
      <c r="AKD1188" s="1"/>
      <c r="AKE1188" s="1"/>
      <c r="AKF1188" s="1"/>
      <c r="AKG1188" s="1"/>
      <c r="AKH1188" s="1"/>
      <c r="AKI1188" s="1"/>
      <c r="AKJ1188" s="1"/>
      <c r="AKK1188" s="1"/>
      <c r="AKL1188" s="1"/>
      <c r="AKM1188" s="1"/>
      <c r="AKN1188" s="1"/>
      <c r="AKO1188" s="1"/>
      <c r="AKP1188" s="1"/>
      <c r="AKQ1188" s="1"/>
      <c r="AKR1188" s="1"/>
      <c r="AKS1188" s="1"/>
      <c r="AKT1188" s="1"/>
      <c r="AKU1188" s="1"/>
      <c r="AKV1188" s="1"/>
      <c r="AKW1188" s="1"/>
      <c r="AKX1188" s="1"/>
      <c r="AKY1188" s="1"/>
      <c r="AKZ1188" s="1"/>
      <c r="ALA1188" s="1"/>
      <c r="ALB1188" s="1"/>
      <c r="ALC1188" s="1"/>
      <c r="ALD1188" s="1"/>
      <c r="ALE1188" s="1"/>
      <c r="ALF1188" s="1"/>
      <c r="ALG1188" s="1"/>
      <c r="ALH1188" s="1"/>
      <c r="ALI1188" s="1"/>
      <c r="ALJ1188" s="1"/>
      <c r="ALK1188" s="1"/>
      <c r="ALL1188" s="1"/>
      <c r="ALM1188" s="1"/>
      <c r="ALN1188" s="1"/>
      <c r="ALO1188" s="1"/>
      <c r="ALP1188" s="1"/>
      <c r="ALQ1188" s="1"/>
      <c r="ALR1188" s="1"/>
      <c r="ALS1188" s="1"/>
      <c r="ALT1188" s="1"/>
      <c r="ALU1188" s="1"/>
      <c r="ALV1188" s="1"/>
      <c r="ALW1188" s="1"/>
      <c r="ALX1188" s="1"/>
      <c r="ALY1188" s="1"/>
      <c r="ALZ1188" s="1"/>
      <c r="AMA1188" s="1"/>
      <c r="AMB1188" s="1"/>
      <c r="AMC1188" s="1"/>
      <c r="AMD1188" s="1"/>
      <c r="AME1188" s="1"/>
      <c r="AMF1188" s="1"/>
      <c r="AMG1188" s="1"/>
      <c r="AMH1188" s="1"/>
      <c r="AMI1188" s="1"/>
      <c r="AMJ1188" s="1"/>
      <c r="AMK1188" s="1"/>
      <c r="AML1188" s="1"/>
      <c r="AMM1188" s="1"/>
      <c r="AMN1188" s="1"/>
      <c r="AMO1188" s="1"/>
      <c r="AMP1188" s="1"/>
      <c r="AMQ1188" s="1"/>
      <c r="AMR1188" s="1"/>
      <c r="AMS1188" s="1"/>
      <c r="AMT1188" s="1"/>
      <c r="AMU1188" s="1"/>
      <c r="AMV1188" s="1"/>
      <c r="AMW1188" s="1"/>
      <c r="AMX1188" s="1"/>
      <c r="AMY1188" s="1"/>
      <c r="AMZ1188" s="1"/>
      <c r="ANA1188" s="1"/>
      <c r="ANB1188" s="1"/>
      <c r="ANC1188" s="1"/>
      <c r="AND1188" s="1"/>
      <c r="ANE1188" s="1"/>
      <c r="ANF1188" s="1"/>
      <c r="ANG1188" s="1"/>
      <c r="ANH1188" s="1"/>
      <c r="ANI1188" s="1"/>
      <c r="ANJ1188" s="1"/>
      <c r="ANK1188" s="1"/>
      <c r="ANL1188" s="1"/>
      <c r="ANM1188" s="1"/>
      <c r="ANN1188" s="1"/>
      <c r="ANO1188" s="1"/>
      <c r="ANP1188" s="1"/>
      <c r="ANQ1188" s="1"/>
      <c r="ANR1188" s="1"/>
      <c r="ANS1188" s="1"/>
      <c r="ANT1188" s="1"/>
      <c r="ANU1188" s="1"/>
      <c r="ANV1188" s="1"/>
      <c r="ANW1188" s="1"/>
      <c r="ANX1188" s="1"/>
      <c r="ANY1188" s="1"/>
      <c r="ANZ1188" s="1"/>
      <c r="AOA1188" s="1"/>
      <c r="AOB1188" s="1"/>
      <c r="AOC1188" s="1"/>
      <c r="AOD1188" s="1"/>
      <c r="AOE1188" s="1"/>
      <c r="AOF1188" s="1"/>
      <c r="AOG1188" s="1"/>
      <c r="AOH1188" s="1"/>
      <c r="AOI1188" s="1"/>
      <c r="AOJ1188" s="1"/>
      <c r="AOK1188" s="1"/>
      <c r="AOL1188" s="1"/>
      <c r="AOM1188" s="1"/>
      <c r="AON1188" s="1"/>
      <c r="AOO1188" s="1"/>
      <c r="AOP1188" s="1"/>
      <c r="AOQ1188" s="1"/>
      <c r="AOR1188" s="1"/>
      <c r="AOS1188" s="1"/>
      <c r="AOT1188" s="1"/>
      <c r="AOU1188" s="1"/>
      <c r="AOV1188" s="1"/>
      <c r="AOW1188" s="1"/>
      <c r="AOX1188" s="1"/>
      <c r="AOY1188" s="1"/>
      <c r="AOZ1188" s="1"/>
      <c r="APA1188" s="1"/>
      <c r="APB1188" s="1"/>
      <c r="APC1188" s="1"/>
      <c r="APD1188" s="1"/>
      <c r="APE1188" s="1"/>
      <c r="APF1188" s="1"/>
      <c r="APG1188" s="1"/>
      <c r="APH1188" s="1"/>
      <c r="API1188" s="1"/>
      <c r="APJ1188" s="1"/>
      <c r="APK1188" s="1"/>
      <c r="APL1188" s="1"/>
      <c r="APM1188" s="1"/>
      <c r="APN1188" s="1"/>
      <c r="APO1188" s="1"/>
      <c r="APP1188" s="1"/>
      <c r="APQ1188" s="1"/>
      <c r="APR1188" s="1"/>
      <c r="APS1188" s="1"/>
      <c r="APT1188" s="1"/>
      <c r="APU1188" s="1"/>
      <c r="APV1188" s="1"/>
      <c r="APW1188" s="1"/>
      <c r="APX1188" s="1"/>
      <c r="APY1188" s="1"/>
      <c r="APZ1188" s="1"/>
      <c r="AQA1188" s="1"/>
      <c r="AQB1188" s="1"/>
      <c r="AQC1188" s="1"/>
      <c r="AQD1188" s="1"/>
      <c r="AQE1188" s="1"/>
      <c r="AQF1188" s="1"/>
      <c r="AQG1188" s="1"/>
      <c r="AQH1188" s="1"/>
      <c r="AQI1188" s="1"/>
      <c r="AQJ1188" s="1"/>
      <c r="AQK1188" s="1"/>
      <c r="AQL1188" s="1"/>
      <c r="AQM1188" s="1"/>
      <c r="AQN1188" s="1"/>
      <c r="AQO1188" s="1"/>
      <c r="AQP1188" s="1"/>
      <c r="AQQ1188" s="1"/>
      <c r="AQR1188" s="1"/>
      <c r="AQS1188" s="1"/>
      <c r="AQT1188" s="1"/>
      <c r="AQU1188" s="1"/>
      <c r="AQV1188" s="1"/>
      <c r="AQW1188" s="1"/>
      <c r="AQX1188" s="1"/>
      <c r="AQY1188" s="1"/>
      <c r="AQZ1188" s="1"/>
      <c r="ARA1188" s="1"/>
      <c r="ARB1188" s="1"/>
      <c r="ARC1188" s="1"/>
      <c r="ARD1188" s="1"/>
      <c r="ARE1188" s="1"/>
      <c r="ARF1188" s="1"/>
      <c r="ARG1188" s="1"/>
      <c r="ARH1188" s="1"/>
      <c r="ARI1188" s="1"/>
      <c r="ARJ1188" s="1"/>
      <c r="ARK1188" s="1"/>
      <c r="ARL1188" s="1"/>
      <c r="ARM1188" s="1"/>
      <c r="ARN1188" s="1"/>
      <c r="ARO1188" s="1"/>
      <c r="ARP1188" s="1"/>
      <c r="ARQ1188" s="1"/>
      <c r="ARR1188" s="1"/>
      <c r="ARS1188" s="1"/>
      <c r="ART1188" s="1"/>
      <c r="ARU1188" s="1"/>
      <c r="ARV1188" s="1"/>
      <c r="ARW1188" s="1"/>
      <c r="ARX1188" s="1"/>
      <c r="ARY1188" s="1"/>
      <c r="ARZ1188" s="1"/>
      <c r="ASA1188" s="1"/>
      <c r="ASB1188" s="1"/>
      <c r="ASC1188" s="1"/>
      <c r="ASD1188" s="1"/>
      <c r="ASE1188" s="1"/>
      <c r="ASF1188" s="1"/>
      <c r="ASG1188" s="1"/>
      <c r="ASH1188" s="1"/>
      <c r="ASI1188" s="1"/>
      <c r="ASJ1188" s="1"/>
      <c r="ASK1188" s="1"/>
      <c r="ASL1188" s="1"/>
      <c r="ASM1188" s="1"/>
      <c r="ASN1188" s="1"/>
      <c r="ASO1188" s="1"/>
      <c r="ASP1188" s="1"/>
      <c r="ASQ1188" s="1"/>
      <c r="ASR1188" s="1"/>
      <c r="ASS1188" s="1"/>
      <c r="AST1188" s="1"/>
      <c r="ASU1188" s="1"/>
      <c r="ASV1188" s="1"/>
      <c r="ASW1188" s="1"/>
      <c r="ASX1188" s="1"/>
      <c r="ASY1188" s="1"/>
      <c r="ASZ1188" s="1"/>
      <c r="ATA1188" s="1"/>
      <c r="ATB1188" s="1"/>
      <c r="ATC1188" s="1"/>
      <c r="ATD1188" s="1"/>
      <c r="ATE1188" s="1"/>
      <c r="ATF1188" s="1"/>
      <c r="ATG1188" s="1"/>
      <c r="ATH1188" s="1"/>
      <c r="ATI1188" s="1"/>
      <c r="ATJ1188" s="1"/>
      <c r="ATK1188" s="1"/>
      <c r="ATL1188" s="1"/>
      <c r="ATM1188" s="1"/>
      <c r="ATN1188" s="1"/>
      <c r="ATO1188" s="1"/>
      <c r="ATP1188" s="1"/>
      <c r="ATQ1188" s="1"/>
      <c r="ATR1188" s="1"/>
      <c r="ATS1188" s="1"/>
      <c r="ATT1188" s="1"/>
      <c r="ATU1188" s="1"/>
      <c r="ATV1188" s="1"/>
      <c r="ATW1188" s="1"/>
      <c r="ATX1188" s="1"/>
      <c r="ATY1188" s="1"/>
      <c r="ATZ1188" s="1"/>
      <c r="AUA1188" s="1"/>
      <c r="AUB1188" s="1"/>
      <c r="AUC1188" s="1"/>
      <c r="AUD1188" s="1"/>
      <c r="AUE1188" s="1"/>
      <c r="AUF1188" s="1"/>
      <c r="AUG1188" s="1"/>
      <c r="AUH1188" s="1"/>
      <c r="AUI1188" s="1"/>
      <c r="AUJ1188" s="1"/>
      <c r="AUK1188" s="1"/>
      <c r="AUL1188" s="1"/>
      <c r="AUM1188" s="1"/>
      <c r="AUN1188" s="1"/>
      <c r="AUO1188" s="1"/>
      <c r="AUP1188" s="1"/>
      <c r="AUQ1188" s="1"/>
      <c r="AUR1188" s="1"/>
      <c r="AUS1188" s="1"/>
      <c r="AUT1188" s="1"/>
      <c r="AUU1188" s="1"/>
      <c r="AUV1188" s="1"/>
      <c r="AUW1188" s="1"/>
      <c r="AUX1188" s="1"/>
      <c r="AUY1188" s="1"/>
      <c r="AUZ1188" s="1"/>
      <c r="AVA1188" s="1"/>
      <c r="AVB1188" s="1"/>
      <c r="AVC1188" s="1"/>
      <c r="AVD1188" s="1"/>
      <c r="AVE1188" s="1"/>
      <c r="AVF1188" s="1"/>
      <c r="AVG1188" s="1"/>
      <c r="AVH1188" s="1"/>
      <c r="AVI1188" s="1"/>
      <c r="AVJ1188" s="1"/>
      <c r="AVK1188" s="1"/>
      <c r="AVL1188" s="1"/>
      <c r="AVM1188" s="1"/>
      <c r="AVN1188" s="1"/>
      <c r="AVO1188" s="1"/>
      <c r="AVP1188" s="1"/>
      <c r="AVQ1188" s="1"/>
      <c r="AVR1188" s="1"/>
      <c r="AVS1188" s="1"/>
      <c r="AVT1188" s="1"/>
      <c r="AVU1188" s="1"/>
      <c r="AVV1188" s="1"/>
      <c r="AVW1188" s="1"/>
      <c r="AVX1188" s="1"/>
      <c r="AVY1188" s="1"/>
      <c r="AVZ1188" s="1"/>
      <c r="AWA1188" s="1"/>
      <c r="AWB1188" s="1"/>
      <c r="AWC1188" s="1"/>
      <c r="AWD1188" s="1"/>
      <c r="AWE1188" s="1"/>
      <c r="AWF1188" s="1"/>
      <c r="AWG1188" s="1"/>
      <c r="AWH1188" s="1"/>
      <c r="AWI1188" s="1"/>
      <c r="AWJ1188" s="1"/>
      <c r="AWK1188" s="1"/>
      <c r="AWL1188" s="1"/>
      <c r="AWM1188" s="1"/>
      <c r="AWN1188" s="1"/>
      <c r="AWO1188" s="1"/>
      <c r="AWP1188" s="1"/>
      <c r="AWQ1188" s="1"/>
      <c r="AWR1188" s="1"/>
      <c r="AWS1188" s="1"/>
      <c r="AWT1188" s="1"/>
      <c r="AWU1188" s="1"/>
      <c r="AWV1188" s="1"/>
      <c r="AWW1188" s="1"/>
      <c r="AWX1188" s="1"/>
      <c r="AWY1188" s="1"/>
      <c r="AWZ1188" s="1"/>
      <c r="AXA1188" s="1"/>
      <c r="AXB1188" s="1"/>
      <c r="AXC1188" s="1"/>
      <c r="AXD1188" s="1"/>
      <c r="AXE1188" s="1"/>
      <c r="AXF1188" s="1"/>
      <c r="AXG1188" s="1"/>
      <c r="AXH1188" s="1"/>
      <c r="AXI1188" s="1"/>
      <c r="AXJ1188" s="1"/>
      <c r="AXK1188" s="1"/>
      <c r="AXL1188" s="1"/>
      <c r="AXM1188" s="1"/>
      <c r="AXN1188" s="1"/>
      <c r="AXO1188" s="1"/>
      <c r="AXP1188" s="1"/>
      <c r="AXQ1188" s="1"/>
      <c r="AXR1188" s="1"/>
      <c r="AXS1188" s="1"/>
      <c r="AXT1188" s="1"/>
      <c r="AXU1188" s="1"/>
      <c r="AXV1188" s="1"/>
      <c r="AXW1188" s="1"/>
      <c r="AXX1188" s="1"/>
      <c r="AXY1188" s="1"/>
      <c r="AXZ1188" s="1"/>
      <c r="AYA1188" s="1"/>
      <c r="AYB1188" s="1"/>
      <c r="AYC1188" s="1"/>
      <c r="AYD1188" s="1"/>
      <c r="AYE1188" s="1"/>
      <c r="AYF1188" s="1"/>
      <c r="AYG1188" s="1"/>
      <c r="AYH1188" s="1"/>
      <c r="AYI1188" s="1"/>
      <c r="AYJ1188" s="1"/>
      <c r="AYK1188" s="1"/>
      <c r="AYL1188" s="1"/>
      <c r="AYM1188" s="1"/>
      <c r="AYN1188" s="1"/>
      <c r="AYO1188" s="1"/>
      <c r="AYP1188" s="1"/>
      <c r="AYQ1188" s="1"/>
      <c r="AYR1188" s="1"/>
      <c r="AYS1188" s="1"/>
      <c r="AYT1188" s="1"/>
      <c r="AYU1188" s="1"/>
      <c r="AYV1188" s="1"/>
      <c r="AYW1188" s="1"/>
      <c r="AYX1188" s="1"/>
      <c r="AYY1188" s="1"/>
      <c r="AYZ1188" s="1"/>
      <c r="AZA1188" s="1"/>
      <c r="AZB1188" s="1"/>
      <c r="AZC1188" s="1"/>
      <c r="AZD1188" s="1"/>
      <c r="AZE1188" s="1"/>
      <c r="AZF1188" s="1"/>
      <c r="AZG1188" s="1"/>
      <c r="AZH1188" s="1"/>
      <c r="AZI1188" s="1"/>
      <c r="AZJ1188" s="1"/>
      <c r="AZK1188" s="1"/>
      <c r="AZL1188" s="1"/>
      <c r="AZM1188" s="1"/>
      <c r="AZN1188" s="1"/>
      <c r="AZO1188" s="1"/>
      <c r="AZP1188" s="1"/>
      <c r="AZQ1188" s="1"/>
      <c r="AZR1188" s="1"/>
      <c r="AZS1188" s="1"/>
      <c r="AZT1188" s="1"/>
      <c r="AZU1188" s="1"/>
      <c r="AZV1188" s="1"/>
      <c r="AZW1188" s="1"/>
      <c r="AZX1188" s="1"/>
      <c r="AZY1188" s="1"/>
      <c r="AZZ1188" s="1"/>
      <c r="BAA1188" s="1"/>
      <c r="BAB1188" s="1"/>
      <c r="BAC1188" s="1"/>
      <c r="BAD1188" s="1"/>
      <c r="BAE1188" s="1"/>
      <c r="BAF1188" s="1"/>
      <c r="BAG1188" s="1"/>
      <c r="BAH1188" s="1"/>
      <c r="BAI1188" s="1"/>
      <c r="BAJ1188" s="1"/>
      <c r="BAK1188" s="1"/>
      <c r="BAL1188" s="1"/>
      <c r="BAM1188" s="1"/>
      <c r="BAN1188" s="1"/>
      <c r="BAO1188" s="1"/>
      <c r="BAP1188" s="1"/>
      <c r="BAQ1188" s="1"/>
      <c r="BAR1188" s="1"/>
      <c r="BAS1188" s="1"/>
      <c r="BAT1188" s="1"/>
      <c r="BAU1188" s="1"/>
      <c r="BAV1188" s="1"/>
      <c r="BAW1188" s="1"/>
      <c r="BAX1188" s="1"/>
      <c r="BAY1188" s="1"/>
      <c r="BAZ1188" s="1"/>
      <c r="BBA1188" s="1"/>
      <c r="BBB1188" s="1"/>
      <c r="BBC1188" s="1"/>
      <c r="BBD1188" s="1"/>
      <c r="BBE1188" s="1"/>
      <c r="BBF1188" s="1"/>
      <c r="BBG1188" s="1"/>
      <c r="BBH1188" s="1"/>
      <c r="BBI1188" s="1"/>
      <c r="BBJ1188" s="1"/>
      <c r="BBK1188" s="1"/>
      <c r="BBL1188" s="1"/>
      <c r="BBM1188" s="1"/>
      <c r="BBN1188" s="1"/>
      <c r="BBO1188" s="1"/>
      <c r="BBP1188" s="1"/>
      <c r="BBQ1188" s="1"/>
      <c r="BBR1188" s="1"/>
      <c r="BBS1188" s="1"/>
      <c r="BBT1188" s="1"/>
      <c r="BBU1188" s="1"/>
      <c r="BBV1188" s="1"/>
      <c r="BBW1188" s="1"/>
      <c r="BBX1188" s="1"/>
      <c r="BBY1188" s="1"/>
      <c r="BBZ1188" s="1"/>
      <c r="BCA1188" s="1"/>
      <c r="BCB1188" s="1"/>
      <c r="BCC1188" s="1"/>
      <c r="BCD1188" s="1"/>
      <c r="BCE1188" s="1"/>
      <c r="BCF1188" s="1"/>
      <c r="BCG1188" s="1"/>
      <c r="BCH1188" s="1"/>
      <c r="BCI1188" s="1"/>
      <c r="BCJ1188" s="1"/>
      <c r="BCK1188" s="1"/>
      <c r="BCL1188" s="1"/>
      <c r="BCM1188" s="1"/>
      <c r="BCN1188" s="1"/>
      <c r="BCO1188" s="1"/>
      <c r="BCP1188" s="1"/>
      <c r="BCQ1188" s="1"/>
      <c r="BCR1188" s="1"/>
      <c r="BCS1188" s="1"/>
      <c r="BCT1188" s="1"/>
      <c r="BCU1188" s="1"/>
      <c r="BCV1188" s="1"/>
      <c r="BCW1188" s="1"/>
      <c r="BCX1188" s="1"/>
      <c r="BCY1188" s="1"/>
      <c r="BCZ1188" s="1"/>
      <c r="BDA1188" s="1"/>
      <c r="BDB1188" s="1"/>
      <c r="BDC1188" s="1"/>
      <c r="BDD1188" s="1"/>
      <c r="BDE1188" s="1"/>
      <c r="BDF1188" s="1"/>
      <c r="BDG1188" s="1"/>
      <c r="BDH1188" s="1"/>
      <c r="BDI1188" s="1"/>
      <c r="BDJ1188" s="1"/>
      <c r="BDK1188" s="1"/>
      <c r="BDL1188" s="1"/>
      <c r="BDM1188" s="1"/>
      <c r="BDN1188" s="1"/>
      <c r="BDO1188" s="1"/>
      <c r="BDP1188" s="1"/>
      <c r="BDQ1188" s="1"/>
      <c r="BDR1188" s="1"/>
      <c r="BDS1188" s="1"/>
      <c r="BDT1188" s="1"/>
      <c r="BDU1188" s="1"/>
      <c r="BDV1188" s="1"/>
      <c r="BDW1188" s="1"/>
      <c r="BDX1188" s="1"/>
      <c r="BDY1188" s="1"/>
      <c r="BDZ1188" s="1"/>
      <c r="BEA1188" s="1"/>
      <c r="BEB1188" s="1"/>
      <c r="BEC1188" s="1"/>
      <c r="BED1188" s="1"/>
      <c r="BEE1188" s="1"/>
      <c r="BEF1188" s="1"/>
      <c r="BEG1188" s="1"/>
      <c r="BEH1188" s="1"/>
      <c r="BEI1188" s="1"/>
      <c r="BEJ1188" s="1"/>
      <c r="BEK1188" s="1"/>
      <c r="BEL1188" s="1"/>
      <c r="BEM1188" s="1"/>
      <c r="BEN1188" s="1"/>
      <c r="BEO1188" s="1"/>
      <c r="BEP1188" s="1"/>
      <c r="BEQ1188" s="1"/>
      <c r="BER1188" s="1"/>
      <c r="BES1188" s="1"/>
      <c r="BET1188" s="1"/>
      <c r="BEU1188" s="1"/>
      <c r="BEV1188" s="1"/>
      <c r="BEW1188" s="1"/>
      <c r="BEX1188" s="1"/>
      <c r="BEY1188" s="1"/>
      <c r="BEZ1188" s="1"/>
      <c r="BFA1188" s="1"/>
      <c r="BFB1188" s="1"/>
      <c r="BFC1188" s="1"/>
      <c r="BFD1188" s="1"/>
      <c r="BFE1188" s="1"/>
      <c r="BFF1188" s="1"/>
      <c r="BFG1188" s="1"/>
      <c r="BFH1188" s="1"/>
      <c r="BFI1188" s="1"/>
      <c r="BFJ1188" s="1"/>
      <c r="BFK1188" s="1"/>
      <c r="BFL1188" s="1"/>
      <c r="BFM1188" s="1"/>
      <c r="BFN1188" s="1"/>
      <c r="BFO1188" s="1"/>
      <c r="BFP1188" s="1"/>
      <c r="BFQ1188" s="1"/>
      <c r="BFR1188" s="1"/>
      <c r="BFS1188" s="1"/>
      <c r="BFT1188" s="1"/>
      <c r="BFU1188" s="1"/>
      <c r="BFV1188" s="1"/>
      <c r="BFW1188" s="1"/>
      <c r="BFX1188" s="1"/>
      <c r="BFY1188" s="1"/>
      <c r="BFZ1188" s="1"/>
      <c r="BGA1188" s="1"/>
      <c r="BGB1188" s="1"/>
      <c r="BGC1188" s="1"/>
      <c r="BGD1188" s="1"/>
      <c r="BGE1188" s="1"/>
      <c r="BGF1188" s="1"/>
      <c r="BGG1188" s="1"/>
      <c r="BGH1188" s="1"/>
      <c r="BGI1188" s="1"/>
      <c r="BGJ1188" s="1"/>
      <c r="BGK1188" s="1"/>
      <c r="BGL1188" s="1"/>
      <c r="BGM1188" s="1"/>
      <c r="BGN1188" s="1"/>
      <c r="BGO1188" s="1"/>
      <c r="BGP1188" s="1"/>
      <c r="BGQ1188" s="1"/>
      <c r="BGR1188" s="1"/>
      <c r="BGS1188" s="1"/>
      <c r="BGT1188" s="1"/>
      <c r="BGU1188" s="1"/>
      <c r="BGV1188" s="1"/>
      <c r="BGW1188" s="1"/>
      <c r="BGX1188" s="1"/>
      <c r="BGY1188" s="1"/>
      <c r="BGZ1188" s="1"/>
      <c r="BHA1188" s="1"/>
      <c r="BHB1188" s="1"/>
      <c r="BHC1188" s="1"/>
      <c r="BHD1188" s="1"/>
      <c r="BHE1188" s="1"/>
      <c r="BHF1188" s="1"/>
      <c r="BHG1188" s="1"/>
      <c r="BHH1188" s="1"/>
      <c r="BHI1188" s="1"/>
      <c r="BHJ1188" s="1"/>
      <c r="BHK1188" s="1"/>
      <c r="BHL1188" s="1"/>
      <c r="BHM1188" s="1"/>
      <c r="BHN1188" s="1"/>
      <c r="BHO1188" s="1"/>
      <c r="BHP1188" s="1"/>
      <c r="BHQ1188" s="1"/>
      <c r="BHR1188" s="1"/>
      <c r="BHS1188" s="1"/>
      <c r="BHT1188" s="1"/>
      <c r="BHU1188" s="1"/>
      <c r="BHV1188" s="1"/>
      <c r="BHW1188" s="1"/>
      <c r="BHX1188" s="1"/>
      <c r="BHY1188" s="1"/>
      <c r="BHZ1188" s="1"/>
      <c r="BIA1188" s="1"/>
      <c r="BIB1188" s="1"/>
      <c r="BIC1188" s="1"/>
      <c r="BID1188" s="1"/>
      <c r="BIE1188" s="1"/>
      <c r="BIF1188" s="1"/>
      <c r="BIG1188" s="1"/>
      <c r="BIH1188" s="1"/>
      <c r="BII1188" s="1"/>
      <c r="BIJ1188" s="1"/>
      <c r="BIK1188" s="1"/>
      <c r="BIL1188" s="1"/>
      <c r="BIM1188" s="1"/>
      <c r="BIN1188" s="1"/>
      <c r="BIO1188" s="1"/>
      <c r="BIP1188" s="1"/>
      <c r="BIQ1188" s="1"/>
      <c r="BIR1188" s="1"/>
      <c r="BIS1188" s="1"/>
      <c r="BIT1188" s="1"/>
      <c r="BIU1188" s="1"/>
      <c r="BIV1188" s="1"/>
      <c r="BIW1188" s="1"/>
      <c r="BIX1188" s="1"/>
      <c r="BIY1188" s="1"/>
      <c r="BIZ1188" s="1"/>
      <c r="BJA1188" s="1"/>
      <c r="BJB1188" s="1"/>
      <c r="BJC1188" s="1"/>
      <c r="BJD1188" s="1"/>
      <c r="BJE1188" s="1"/>
      <c r="BJF1188" s="1"/>
      <c r="BJG1188" s="1"/>
      <c r="BJH1188" s="1"/>
      <c r="BJI1188" s="1"/>
      <c r="BJJ1188" s="1"/>
      <c r="BJK1188" s="1"/>
      <c r="BJL1188" s="1"/>
      <c r="BJM1188" s="1"/>
      <c r="BJN1188" s="1"/>
      <c r="BJO1188" s="1"/>
      <c r="BJP1188" s="1"/>
      <c r="BJQ1188" s="1"/>
      <c r="BJR1188" s="1"/>
      <c r="BJS1188" s="1"/>
      <c r="BJT1188" s="1"/>
      <c r="BJU1188" s="1"/>
      <c r="BJV1188" s="1"/>
      <c r="BJW1188" s="1"/>
      <c r="BJX1188" s="1"/>
      <c r="BJY1188" s="1"/>
      <c r="BJZ1188" s="1"/>
      <c r="BKA1188" s="1"/>
      <c r="BKB1188" s="1"/>
      <c r="BKC1188" s="1"/>
      <c r="BKD1188" s="1"/>
      <c r="BKE1188" s="1"/>
      <c r="BKF1188" s="1"/>
      <c r="BKG1188" s="1"/>
      <c r="BKH1188" s="1"/>
      <c r="BKI1188" s="1"/>
      <c r="BKJ1188" s="1"/>
      <c r="BKK1188" s="1"/>
      <c r="BKL1188" s="1"/>
      <c r="BKM1188" s="1"/>
      <c r="BKN1188" s="1"/>
      <c r="BKO1188" s="1"/>
      <c r="BKP1188" s="1"/>
      <c r="BKQ1188" s="1"/>
      <c r="BKR1188" s="1"/>
      <c r="BKS1188" s="1"/>
      <c r="BKT1188" s="1"/>
      <c r="BKU1188" s="1"/>
      <c r="BKV1188" s="1"/>
      <c r="BKW1188" s="1"/>
      <c r="BKX1188" s="1"/>
      <c r="BKY1188" s="1"/>
      <c r="BKZ1188" s="1"/>
      <c r="BLA1188" s="1"/>
      <c r="BLB1188" s="1"/>
      <c r="BLC1188" s="1"/>
      <c r="BLD1188" s="1"/>
      <c r="BLE1188" s="1"/>
      <c r="BLF1188" s="1"/>
      <c r="BLG1188" s="1"/>
      <c r="BLH1188" s="1"/>
      <c r="BLI1188" s="1"/>
      <c r="BLJ1188" s="1"/>
      <c r="BLK1188" s="1"/>
      <c r="BLL1188" s="1"/>
      <c r="BLM1188" s="1"/>
      <c r="BLN1188" s="1"/>
      <c r="BLO1188" s="1"/>
      <c r="BLP1188" s="1"/>
      <c r="BLQ1188" s="1"/>
      <c r="BLR1188" s="1"/>
      <c r="BLS1188" s="1"/>
      <c r="BLT1188" s="1"/>
      <c r="BLU1188" s="1"/>
      <c r="BLV1188" s="1"/>
      <c r="BLW1188" s="1"/>
      <c r="BLX1188" s="1"/>
      <c r="BLY1188" s="1"/>
      <c r="BLZ1188" s="1"/>
      <c r="BMA1188" s="1"/>
      <c r="BMB1188" s="1"/>
      <c r="BMC1188" s="1"/>
      <c r="BMD1188" s="1"/>
      <c r="BME1188" s="1"/>
      <c r="BMF1188" s="1"/>
      <c r="BMG1188" s="1"/>
      <c r="BMH1188" s="1"/>
      <c r="BMI1188" s="1"/>
      <c r="BMJ1188" s="1"/>
      <c r="BMK1188" s="1"/>
      <c r="BML1188" s="1"/>
      <c r="BMM1188" s="1"/>
      <c r="BMN1188" s="1"/>
      <c r="BMO1188" s="1"/>
      <c r="BMP1188" s="1"/>
      <c r="BMQ1188" s="1"/>
      <c r="BMR1188" s="1"/>
      <c r="BMS1188" s="1"/>
      <c r="BMT1188" s="1"/>
      <c r="BMU1188" s="1"/>
      <c r="BMV1188" s="1"/>
      <c r="BMW1188" s="1"/>
      <c r="BMX1188" s="1"/>
      <c r="BMY1188" s="1"/>
      <c r="BMZ1188" s="1"/>
      <c r="BNA1188" s="1"/>
      <c r="BNB1188" s="1"/>
      <c r="BNC1188" s="1"/>
      <c r="BND1188" s="1"/>
      <c r="BNE1188" s="1"/>
      <c r="BNF1188" s="1"/>
      <c r="BNG1188" s="1"/>
      <c r="BNH1188" s="1"/>
      <c r="BNI1188" s="1"/>
      <c r="BNJ1188" s="1"/>
      <c r="BNK1188" s="1"/>
      <c r="BNL1188" s="1"/>
      <c r="BNM1188" s="1"/>
      <c r="BNN1188" s="1"/>
      <c r="BNO1188" s="1"/>
      <c r="BNP1188" s="1"/>
      <c r="BNQ1188" s="1"/>
      <c r="BNR1188" s="1"/>
      <c r="BNS1188" s="1"/>
      <c r="BNT1188" s="1"/>
      <c r="BNU1188" s="1"/>
      <c r="BNV1188" s="1"/>
      <c r="BNW1188" s="1"/>
      <c r="BNX1188" s="1"/>
      <c r="BNY1188" s="1"/>
      <c r="BNZ1188" s="1"/>
      <c r="BOA1188" s="1"/>
      <c r="BOB1188" s="1"/>
      <c r="BOC1188" s="1"/>
      <c r="BOD1188" s="1"/>
      <c r="BOE1188" s="1"/>
      <c r="BOF1188" s="1"/>
      <c r="BOG1188" s="1"/>
      <c r="BOH1188" s="1"/>
      <c r="BOI1188" s="1"/>
      <c r="BOJ1188" s="1"/>
      <c r="BOK1188" s="1"/>
      <c r="BOL1188" s="1"/>
      <c r="BOM1188" s="1"/>
      <c r="BON1188" s="1"/>
      <c r="BOO1188" s="1"/>
      <c r="BOP1188" s="1"/>
      <c r="BOQ1188" s="1"/>
      <c r="BOR1188" s="1"/>
      <c r="BOS1188" s="1"/>
      <c r="BOT1188" s="1"/>
      <c r="BOU1188" s="1"/>
      <c r="BOV1188" s="1"/>
      <c r="BOW1188" s="1"/>
      <c r="BOX1188" s="1"/>
      <c r="BOY1188" s="1"/>
      <c r="BOZ1188" s="1"/>
      <c r="BPA1188" s="1"/>
      <c r="BPB1188" s="1"/>
      <c r="BPC1188" s="1"/>
      <c r="BPD1188" s="1"/>
      <c r="BPE1188" s="1"/>
      <c r="BPF1188" s="1"/>
      <c r="BPG1188" s="1"/>
      <c r="BPH1188" s="1"/>
      <c r="BPI1188" s="1"/>
      <c r="BPJ1188" s="1"/>
      <c r="BPK1188" s="1"/>
      <c r="BPL1188" s="1"/>
      <c r="BPM1188" s="1"/>
      <c r="BPN1188" s="1"/>
      <c r="BPO1188" s="1"/>
      <c r="BPP1188" s="1"/>
      <c r="BPQ1188" s="1"/>
      <c r="BPR1188" s="1"/>
      <c r="BPS1188" s="1"/>
      <c r="BPT1188" s="1"/>
      <c r="BPU1188" s="1"/>
      <c r="BPV1188" s="1"/>
      <c r="BPW1188" s="1"/>
      <c r="BPX1188" s="1"/>
      <c r="BPY1188" s="1"/>
      <c r="BPZ1188" s="1"/>
      <c r="BQA1188" s="1"/>
      <c r="BQB1188" s="1"/>
      <c r="BQC1188" s="1"/>
      <c r="BQD1188" s="1"/>
      <c r="BQE1188" s="1"/>
      <c r="BQF1188" s="1"/>
      <c r="BQG1188" s="1"/>
      <c r="BQH1188" s="1"/>
      <c r="BQI1188" s="1"/>
      <c r="BQJ1188" s="1"/>
      <c r="BQK1188" s="1"/>
      <c r="BQL1188" s="1"/>
      <c r="BQM1188" s="1"/>
      <c r="BQN1188" s="1"/>
      <c r="BQO1188" s="1"/>
      <c r="BQP1188" s="1"/>
      <c r="BQQ1188" s="1"/>
      <c r="BQR1188" s="1"/>
      <c r="BQS1188" s="1"/>
      <c r="BQT1188" s="1"/>
      <c r="BQU1188" s="1"/>
      <c r="BQV1188" s="1"/>
      <c r="BQW1188" s="1"/>
      <c r="BQX1188" s="1"/>
      <c r="BQY1188" s="1"/>
      <c r="BQZ1188" s="1"/>
      <c r="BRA1188" s="1"/>
      <c r="BRB1188" s="1"/>
      <c r="BRC1188" s="1"/>
      <c r="BRD1188" s="1"/>
      <c r="BRE1188" s="1"/>
      <c r="BRF1188" s="1"/>
      <c r="BRG1188" s="1"/>
      <c r="BRH1188" s="1"/>
      <c r="BRI1188" s="1"/>
      <c r="BRJ1188" s="1"/>
      <c r="BRK1188" s="1"/>
      <c r="BRL1188" s="1"/>
      <c r="BRM1188" s="1"/>
      <c r="BRN1188" s="1"/>
      <c r="BRO1188" s="1"/>
      <c r="BRP1188" s="1"/>
      <c r="BRQ1188" s="1"/>
      <c r="BRR1188" s="1"/>
      <c r="BRS1188" s="1"/>
      <c r="BRT1188" s="1"/>
      <c r="BRU1188" s="1"/>
      <c r="BRV1188" s="1"/>
      <c r="BRW1188" s="1"/>
      <c r="BRX1188" s="1"/>
      <c r="BRY1188" s="1"/>
      <c r="BRZ1188" s="1"/>
      <c r="BSA1188" s="1"/>
      <c r="BSB1188" s="1"/>
      <c r="BSC1188" s="1"/>
      <c r="BSD1188" s="1"/>
      <c r="BSE1188" s="1"/>
      <c r="BSF1188" s="1"/>
      <c r="BSG1188" s="1"/>
      <c r="BSH1188" s="1"/>
      <c r="BSI1188" s="1"/>
      <c r="BSJ1188" s="1"/>
      <c r="BSK1188" s="1"/>
      <c r="BSL1188" s="1"/>
      <c r="BSM1188" s="1"/>
      <c r="BSN1188" s="1"/>
      <c r="BSO1188" s="1"/>
      <c r="BSP1188" s="1"/>
      <c r="BSQ1188" s="1"/>
      <c r="BSR1188" s="1"/>
      <c r="BSS1188" s="1"/>
      <c r="BST1188" s="1"/>
      <c r="BSU1188" s="1"/>
      <c r="BSV1188" s="1"/>
      <c r="BSW1188" s="1"/>
      <c r="BSX1188" s="1"/>
      <c r="BSY1188" s="1"/>
      <c r="BSZ1188" s="1"/>
      <c r="BTA1188" s="1"/>
      <c r="BTB1188" s="1"/>
      <c r="BTC1188" s="1"/>
      <c r="BTD1188" s="1"/>
      <c r="BTE1188" s="1"/>
      <c r="BTF1188" s="1"/>
      <c r="BTG1188" s="1"/>
      <c r="BTH1188" s="1"/>
      <c r="BTI1188" s="1"/>
      <c r="BTJ1188" s="1"/>
      <c r="BTK1188" s="1"/>
      <c r="BTL1188" s="1"/>
      <c r="BTM1188" s="1"/>
      <c r="BTN1188" s="1"/>
      <c r="BTO1188" s="1"/>
      <c r="BTP1188" s="1"/>
      <c r="BTQ1188" s="1"/>
      <c r="BTR1188" s="1"/>
      <c r="BTS1188" s="1"/>
      <c r="BTT1188" s="1"/>
      <c r="BTU1188" s="1"/>
      <c r="BTV1188" s="1"/>
      <c r="BTW1188" s="1"/>
      <c r="BTX1188" s="1"/>
      <c r="BTY1188" s="1"/>
      <c r="BTZ1188" s="1"/>
      <c r="BUA1188" s="1"/>
      <c r="BUB1188" s="1"/>
      <c r="BUC1188" s="1"/>
      <c r="BUD1188" s="1"/>
      <c r="BUE1188" s="1"/>
      <c r="BUF1188" s="1"/>
      <c r="BUG1188" s="1"/>
      <c r="BUH1188" s="1"/>
      <c r="BUI1188" s="1"/>
      <c r="BUJ1188" s="1"/>
      <c r="BUK1188" s="1"/>
      <c r="BUL1188" s="1"/>
      <c r="BUM1188" s="1"/>
      <c r="BUN1188" s="1"/>
      <c r="BUO1188" s="1"/>
      <c r="BUP1188" s="1"/>
      <c r="BUQ1188" s="1"/>
      <c r="BUR1188" s="1"/>
      <c r="BUS1188" s="1"/>
      <c r="BUT1188" s="1"/>
      <c r="BUU1188" s="1"/>
      <c r="BUV1188" s="1"/>
      <c r="BUW1188" s="1"/>
      <c r="BUX1188" s="1"/>
      <c r="BUY1188" s="1"/>
      <c r="BUZ1188" s="1"/>
      <c r="BVA1188" s="1"/>
      <c r="BVB1188" s="1"/>
      <c r="BVC1188" s="1"/>
      <c r="BVD1188" s="1"/>
      <c r="BVE1188" s="1"/>
      <c r="BVF1188" s="1"/>
      <c r="BVG1188" s="1"/>
      <c r="BVH1188" s="1"/>
      <c r="BVI1188" s="1"/>
      <c r="BVJ1188" s="1"/>
      <c r="BVK1188" s="1"/>
      <c r="BVL1188" s="1"/>
      <c r="BVM1188" s="1"/>
      <c r="BVN1188" s="1"/>
      <c r="BVO1188" s="1"/>
      <c r="BVP1188" s="1"/>
      <c r="BVQ1188" s="1"/>
      <c r="BVR1188" s="1"/>
      <c r="BVS1188" s="1"/>
      <c r="BVT1188" s="1"/>
      <c r="BVU1188" s="1"/>
      <c r="BVV1188" s="1"/>
      <c r="BVW1188" s="1"/>
      <c r="BVX1188" s="1"/>
      <c r="BVY1188" s="1"/>
      <c r="BVZ1188" s="1"/>
      <c r="BWA1188" s="1"/>
      <c r="BWB1188" s="1"/>
      <c r="BWC1188" s="1"/>
      <c r="BWD1188" s="1"/>
      <c r="BWE1188" s="1"/>
      <c r="BWF1188" s="1"/>
      <c r="BWG1188" s="1"/>
      <c r="BWH1188" s="1"/>
      <c r="BWI1188" s="1"/>
      <c r="BWJ1188" s="1"/>
      <c r="BWK1188" s="1"/>
      <c r="BWL1188" s="1"/>
      <c r="BWM1188" s="1"/>
      <c r="BWN1188" s="1"/>
      <c r="BWO1188" s="1"/>
      <c r="BWP1188" s="1"/>
      <c r="BWQ1188" s="1"/>
      <c r="BWR1188" s="1"/>
      <c r="BWS1188" s="1"/>
      <c r="BWT1188" s="1"/>
      <c r="BWU1188" s="1"/>
      <c r="BWV1188" s="1"/>
      <c r="BWW1188" s="1"/>
      <c r="BWX1188" s="1"/>
      <c r="BWY1188" s="1"/>
      <c r="BWZ1188" s="1"/>
      <c r="BXA1188" s="1"/>
      <c r="BXB1188" s="1"/>
      <c r="BXC1188" s="1"/>
      <c r="BXD1188" s="1"/>
      <c r="BXE1188" s="1"/>
      <c r="BXF1188" s="1"/>
      <c r="BXG1188" s="1"/>
      <c r="BXH1188" s="1"/>
      <c r="BXI1188" s="1"/>
      <c r="BXJ1188" s="1"/>
      <c r="BXK1188" s="1"/>
      <c r="BXL1188" s="1"/>
      <c r="BXM1188" s="1"/>
      <c r="BXN1188" s="1"/>
      <c r="BXO1188" s="1"/>
      <c r="BXP1188" s="1"/>
      <c r="BXQ1188" s="1"/>
      <c r="BXR1188" s="1"/>
      <c r="BXS1188" s="1"/>
      <c r="BXT1188" s="1"/>
      <c r="BXU1188" s="1"/>
      <c r="BXV1188" s="1"/>
      <c r="BXW1188" s="1"/>
      <c r="BXX1188" s="1"/>
      <c r="BXY1188" s="1"/>
      <c r="BXZ1188" s="1"/>
      <c r="BYA1188" s="1"/>
      <c r="BYB1188" s="1"/>
      <c r="BYC1188" s="1"/>
      <c r="BYD1188" s="1"/>
      <c r="BYE1188" s="1"/>
      <c r="BYF1188" s="1"/>
      <c r="BYG1188" s="1"/>
      <c r="BYH1188" s="1"/>
      <c r="BYI1188" s="1"/>
      <c r="BYJ1188" s="1"/>
      <c r="BYK1188" s="1"/>
      <c r="BYL1188" s="1"/>
      <c r="BYM1188" s="1"/>
      <c r="BYN1188" s="1"/>
      <c r="BYO1188" s="1"/>
      <c r="BYP1188" s="1"/>
      <c r="BYQ1188" s="1"/>
      <c r="BYR1188" s="1"/>
      <c r="BYS1188" s="1"/>
      <c r="BYT1188" s="1"/>
      <c r="BYU1188" s="1"/>
      <c r="BYV1188" s="1"/>
      <c r="BYW1188" s="1"/>
      <c r="BYX1188" s="1"/>
      <c r="BYY1188" s="1"/>
      <c r="BYZ1188" s="1"/>
      <c r="BZA1188" s="1"/>
      <c r="BZB1188" s="1"/>
      <c r="BZC1188" s="1"/>
      <c r="BZD1188" s="1"/>
      <c r="BZE1188" s="1"/>
      <c r="BZF1188" s="1"/>
      <c r="BZG1188" s="1"/>
      <c r="BZH1188" s="1"/>
      <c r="BZI1188" s="1"/>
      <c r="BZJ1188" s="1"/>
      <c r="BZK1188" s="1"/>
      <c r="BZL1188" s="1"/>
      <c r="BZM1188" s="1"/>
      <c r="BZN1188" s="1"/>
      <c r="BZO1188" s="1"/>
      <c r="BZP1188" s="1"/>
      <c r="BZQ1188" s="1"/>
      <c r="BZR1188" s="1"/>
      <c r="BZS1188" s="1"/>
      <c r="BZT1188" s="1"/>
      <c r="BZU1188" s="1"/>
      <c r="BZV1188" s="1"/>
      <c r="BZW1188" s="1"/>
      <c r="BZX1188" s="1"/>
      <c r="BZY1188" s="1"/>
      <c r="BZZ1188" s="1"/>
      <c r="CAA1188" s="1"/>
      <c r="CAB1188" s="1"/>
      <c r="CAC1188" s="1"/>
      <c r="CAD1188" s="1"/>
      <c r="CAE1188" s="1"/>
      <c r="CAF1188" s="1"/>
      <c r="CAG1188" s="1"/>
      <c r="CAH1188" s="1"/>
      <c r="CAI1188" s="1"/>
      <c r="CAJ1188" s="1"/>
      <c r="CAK1188" s="1"/>
      <c r="CAL1188" s="1"/>
      <c r="CAM1188" s="1"/>
      <c r="CAN1188" s="1"/>
      <c r="CAO1188" s="1"/>
      <c r="CAP1188" s="1"/>
      <c r="CAQ1188" s="1"/>
      <c r="CAR1188" s="1"/>
      <c r="CAS1188" s="1"/>
      <c r="CAT1188" s="1"/>
      <c r="CAU1188" s="1"/>
      <c r="CAV1188" s="1"/>
      <c r="CAW1188" s="1"/>
      <c r="CAX1188" s="1"/>
      <c r="CAY1188" s="1"/>
      <c r="CAZ1188" s="1"/>
      <c r="CBA1188" s="1"/>
      <c r="CBB1188" s="1"/>
      <c r="CBC1188" s="1"/>
      <c r="CBD1188" s="1"/>
      <c r="CBE1188" s="1"/>
      <c r="CBF1188" s="1"/>
      <c r="CBG1188" s="1"/>
      <c r="CBH1188" s="1"/>
      <c r="CBI1188" s="1"/>
      <c r="CBJ1188" s="1"/>
      <c r="CBK1188" s="1"/>
      <c r="CBL1188" s="1"/>
      <c r="CBM1188" s="1"/>
      <c r="CBN1188" s="1"/>
      <c r="CBO1188" s="1"/>
      <c r="CBP1188" s="1"/>
      <c r="CBQ1188" s="1"/>
      <c r="CBR1188" s="1"/>
      <c r="CBS1188" s="1"/>
      <c r="CBT1188" s="1"/>
      <c r="CBU1188" s="1"/>
      <c r="CBV1188" s="1"/>
      <c r="CBW1188" s="1"/>
      <c r="CBX1188" s="1"/>
      <c r="CBY1188" s="1"/>
      <c r="CBZ1188" s="1"/>
      <c r="CCA1188" s="1"/>
      <c r="CCB1188" s="1"/>
      <c r="CCC1188" s="1"/>
      <c r="CCD1188" s="1"/>
      <c r="CCE1188" s="1"/>
      <c r="CCF1188" s="1"/>
      <c r="CCG1188" s="1"/>
      <c r="CCH1188" s="1"/>
      <c r="CCI1188" s="1"/>
      <c r="CCJ1188" s="1"/>
      <c r="CCK1188" s="1"/>
      <c r="CCL1188" s="1"/>
      <c r="CCM1188" s="1"/>
      <c r="CCN1188" s="1"/>
      <c r="CCO1188" s="1"/>
      <c r="CCP1188" s="1"/>
      <c r="CCQ1188" s="1"/>
      <c r="CCR1188" s="1"/>
      <c r="CCS1188" s="1"/>
      <c r="CCT1188" s="1"/>
      <c r="CCU1188" s="1"/>
      <c r="CCV1188" s="1"/>
      <c r="CCW1188" s="1"/>
      <c r="CCX1188" s="1"/>
      <c r="CCY1188" s="1"/>
      <c r="CCZ1188" s="1"/>
      <c r="CDA1188" s="1"/>
      <c r="CDB1188" s="1"/>
      <c r="CDC1188" s="1"/>
      <c r="CDD1188" s="1"/>
      <c r="CDE1188" s="1"/>
      <c r="CDF1188" s="1"/>
      <c r="CDG1188" s="1"/>
      <c r="CDH1188" s="1"/>
      <c r="CDI1188" s="1"/>
      <c r="CDJ1188" s="1"/>
      <c r="CDK1188" s="1"/>
      <c r="CDL1188" s="1"/>
      <c r="CDM1188" s="1"/>
      <c r="CDN1188" s="1"/>
      <c r="CDO1188" s="1"/>
      <c r="CDP1188" s="1"/>
      <c r="CDQ1188" s="1"/>
      <c r="CDR1188" s="1"/>
      <c r="CDS1188" s="1"/>
      <c r="CDT1188" s="1"/>
      <c r="CDU1188" s="1"/>
      <c r="CDV1188" s="1"/>
      <c r="CDW1188" s="1"/>
      <c r="CDX1188" s="1"/>
      <c r="CDY1188" s="1"/>
      <c r="CDZ1188" s="1"/>
      <c r="CEA1188" s="1"/>
      <c r="CEB1188" s="1"/>
      <c r="CEC1188" s="1"/>
      <c r="CED1188" s="1"/>
      <c r="CEE1188" s="1"/>
      <c r="CEF1188" s="1"/>
      <c r="CEG1188" s="1"/>
      <c r="CEH1188" s="1"/>
      <c r="CEI1188" s="1"/>
      <c r="CEJ1188" s="1"/>
      <c r="CEK1188" s="1"/>
      <c r="CEL1188" s="1"/>
      <c r="CEM1188" s="1"/>
      <c r="CEN1188" s="1"/>
      <c r="CEO1188" s="1"/>
      <c r="CEP1188" s="1"/>
      <c r="CEQ1188" s="1"/>
      <c r="CER1188" s="1"/>
      <c r="CES1188" s="1"/>
      <c r="CET1188" s="1"/>
      <c r="CEU1188" s="1"/>
      <c r="CEV1188" s="1"/>
      <c r="CEW1188" s="1"/>
      <c r="CEX1188" s="1"/>
      <c r="CEY1188" s="1"/>
      <c r="CEZ1188" s="1"/>
      <c r="CFA1188" s="1"/>
      <c r="CFB1188" s="1"/>
      <c r="CFC1188" s="1"/>
      <c r="CFD1188" s="1"/>
      <c r="CFE1188" s="1"/>
      <c r="CFF1188" s="1"/>
      <c r="CFG1188" s="1"/>
      <c r="CFH1188" s="1"/>
      <c r="CFI1188" s="1"/>
      <c r="CFJ1188" s="1"/>
      <c r="CFK1188" s="1"/>
      <c r="CFL1188" s="1"/>
      <c r="CFM1188" s="1"/>
      <c r="CFN1188" s="1"/>
      <c r="CFO1188" s="1"/>
      <c r="CFP1188" s="1"/>
      <c r="CFQ1188" s="1"/>
      <c r="CFR1188" s="1"/>
      <c r="CFS1188" s="1"/>
      <c r="CFT1188" s="1"/>
      <c r="CFU1188" s="1"/>
      <c r="CFV1188" s="1"/>
      <c r="CFW1188" s="1"/>
      <c r="CFX1188" s="1"/>
      <c r="CFY1188" s="1"/>
      <c r="CFZ1188" s="1"/>
      <c r="CGA1188" s="1"/>
      <c r="CGB1188" s="1"/>
      <c r="CGC1188" s="1"/>
      <c r="CGD1188" s="1"/>
      <c r="CGE1188" s="1"/>
      <c r="CGF1188" s="1"/>
      <c r="CGG1188" s="1"/>
      <c r="CGH1188" s="1"/>
      <c r="CGI1188" s="1"/>
      <c r="CGJ1188" s="1"/>
      <c r="CGK1188" s="1"/>
      <c r="CGL1188" s="1"/>
      <c r="CGM1188" s="1"/>
      <c r="CGN1188" s="1"/>
      <c r="CGO1188" s="1"/>
      <c r="CGP1188" s="1"/>
      <c r="CGQ1188" s="1"/>
      <c r="CGR1188" s="1"/>
      <c r="CGS1188" s="1"/>
      <c r="CGT1188" s="1"/>
      <c r="CGU1188" s="1"/>
      <c r="CGV1188" s="1"/>
      <c r="CGW1188" s="1"/>
      <c r="CGX1188" s="1"/>
      <c r="CGY1188" s="1"/>
      <c r="CGZ1188" s="1"/>
      <c r="CHA1188" s="1"/>
      <c r="CHB1188" s="1"/>
      <c r="CHC1188" s="1"/>
      <c r="CHD1188" s="1"/>
      <c r="CHE1188" s="1"/>
      <c r="CHF1188" s="1"/>
      <c r="CHG1188" s="1"/>
      <c r="CHH1188" s="1"/>
      <c r="CHI1188" s="1"/>
      <c r="CHJ1188" s="1"/>
      <c r="CHK1188" s="1"/>
      <c r="CHL1188" s="1"/>
      <c r="CHM1188" s="1"/>
      <c r="CHN1188" s="1"/>
      <c r="CHO1188" s="1"/>
      <c r="CHP1188" s="1"/>
      <c r="CHQ1188" s="1"/>
      <c r="CHR1188" s="1"/>
      <c r="CHS1188" s="1"/>
      <c r="CHT1188" s="1"/>
      <c r="CHU1188" s="1"/>
      <c r="CHV1188" s="1"/>
      <c r="CHW1188" s="1"/>
      <c r="CHX1188" s="1"/>
      <c r="CHY1188" s="1"/>
      <c r="CHZ1188" s="1"/>
      <c r="CIA1188" s="1"/>
      <c r="CIB1188" s="1"/>
      <c r="CIC1188" s="1"/>
      <c r="CID1188" s="1"/>
      <c r="CIE1188" s="1"/>
      <c r="CIF1188" s="1"/>
      <c r="CIG1188" s="1"/>
      <c r="CIH1188" s="1"/>
      <c r="CII1188" s="1"/>
      <c r="CIJ1188" s="1"/>
      <c r="CIK1188" s="1"/>
      <c r="CIL1188" s="1"/>
      <c r="CIM1188" s="1"/>
      <c r="CIN1188" s="1"/>
      <c r="CIO1188" s="1"/>
      <c r="CIP1188" s="1"/>
      <c r="CIQ1188" s="1"/>
      <c r="CIR1188" s="1"/>
      <c r="CIS1188" s="1"/>
      <c r="CIT1188" s="1"/>
      <c r="CIU1188" s="1"/>
      <c r="CIV1188" s="1"/>
      <c r="CIW1188" s="1"/>
      <c r="CIX1188" s="1"/>
      <c r="CIY1188" s="1"/>
      <c r="CIZ1188" s="1"/>
      <c r="CJA1188" s="1"/>
      <c r="CJB1188" s="1"/>
      <c r="CJC1188" s="1"/>
      <c r="CJD1188" s="1"/>
      <c r="CJE1188" s="1"/>
      <c r="CJF1188" s="1"/>
      <c r="CJG1188" s="1"/>
      <c r="CJH1188" s="1"/>
      <c r="CJI1188" s="1"/>
      <c r="CJJ1188" s="1"/>
      <c r="CJK1188" s="1"/>
      <c r="CJL1188" s="1"/>
      <c r="CJM1188" s="1"/>
      <c r="CJN1188" s="1"/>
      <c r="CJO1188" s="1"/>
      <c r="CJP1188" s="1"/>
      <c r="CJQ1188" s="1"/>
      <c r="CJR1188" s="1"/>
      <c r="CJS1188" s="1"/>
      <c r="CJT1188" s="1"/>
      <c r="CJU1188" s="1"/>
      <c r="CJV1188" s="1"/>
      <c r="CJW1188" s="1"/>
      <c r="CJX1188" s="1"/>
      <c r="CJY1188" s="1"/>
      <c r="CJZ1188" s="1"/>
      <c r="CKA1188" s="1"/>
      <c r="CKB1188" s="1"/>
      <c r="CKC1188" s="1"/>
      <c r="CKD1188" s="1"/>
      <c r="CKE1188" s="1"/>
      <c r="CKF1188" s="1"/>
      <c r="CKG1188" s="1"/>
      <c r="CKH1188" s="1"/>
      <c r="CKI1188" s="1"/>
      <c r="CKJ1188" s="1"/>
      <c r="CKK1188" s="1"/>
      <c r="CKL1188" s="1"/>
      <c r="CKM1188" s="1"/>
      <c r="CKN1188" s="1"/>
      <c r="CKO1188" s="1"/>
      <c r="CKP1188" s="1"/>
      <c r="CKQ1188" s="1"/>
      <c r="CKR1188" s="1"/>
      <c r="CKS1188" s="1"/>
      <c r="CKT1188" s="1"/>
      <c r="CKU1188" s="1"/>
      <c r="CKV1188" s="1"/>
      <c r="CKW1188" s="1"/>
      <c r="CKX1188" s="1"/>
      <c r="CKY1188" s="1"/>
      <c r="CKZ1188" s="1"/>
      <c r="CLA1188" s="1"/>
      <c r="CLB1188" s="1"/>
      <c r="CLC1188" s="1"/>
      <c r="CLD1188" s="1"/>
      <c r="CLE1188" s="1"/>
      <c r="CLF1188" s="1"/>
      <c r="CLG1188" s="1"/>
      <c r="CLH1188" s="1"/>
      <c r="CLI1188" s="1"/>
      <c r="CLJ1188" s="1"/>
      <c r="CLK1188" s="1"/>
      <c r="CLL1188" s="1"/>
      <c r="CLM1188" s="1"/>
      <c r="CLN1188" s="1"/>
      <c r="CLO1188" s="1"/>
      <c r="CLP1188" s="1"/>
      <c r="CLQ1188" s="1"/>
      <c r="CLR1188" s="1"/>
      <c r="CLS1188" s="1"/>
      <c r="CLT1188" s="1"/>
      <c r="CLU1188" s="1"/>
      <c r="CLV1188" s="1"/>
      <c r="CLW1188" s="1"/>
      <c r="CLX1188" s="1"/>
      <c r="CLY1188" s="1"/>
      <c r="CLZ1188" s="1"/>
      <c r="CMA1188" s="1"/>
      <c r="CMB1188" s="1"/>
      <c r="CMC1188" s="1"/>
      <c r="CMD1188" s="1"/>
      <c r="CME1188" s="1"/>
      <c r="CMF1188" s="1"/>
      <c r="CMG1188" s="1"/>
      <c r="CMH1188" s="1"/>
      <c r="CMI1188" s="1"/>
      <c r="CMJ1188" s="1"/>
      <c r="CMK1188" s="1"/>
      <c r="CML1188" s="1"/>
      <c r="CMM1188" s="1"/>
      <c r="CMN1188" s="1"/>
      <c r="CMO1188" s="1"/>
      <c r="CMP1188" s="1"/>
      <c r="CMQ1188" s="1"/>
      <c r="CMR1188" s="1"/>
      <c r="CMS1188" s="1"/>
      <c r="CMT1188" s="1"/>
      <c r="CMU1188" s="1"/>
      <c r="CMV1188" s="1"/>
      <c r="CMW1188" s="1"/>
      <c r="CMX1188" s="1"/>
      <c r="CMY1188" s="1"/>
      <c r="CMZ1188" s="1"/>
      <c r="CNA1188" s="1"/>
      <c r="CNB1188" s="1"/>
      <c r="CNC1188" s="1"/>
      <c r="CND1188" s="1"/>
      <c r="CNE1188" s="1"/>
      <c r="CNF1188" s="1"/>
      <c r="CNG1188" s="1"/>
      <c r="CNH1188" s="1"/>
      <c r="CNI1188" s="1"/>
      <c r="CNJ1188" s="1"/>
      <c r="CNK1188" s="1"/>
      <c r="CNL1188" s="1"/>
      <c r="CNM1188" s="1"/>
      <c r="CNN1188" s="1"/>
      <c r="CNO1188" s="1"/>
      <c r="CNP1188" s="1"/>
      <c r="CNQ1188" s="1"/>
      <c r="CNR1188" s="1"/>
      <c r="CNS1188" s="1"/>
      <c r="CNT1188" s="1"/>
      <c r="CNU1188" s="1"/>
      <c r="CNV1188" s="1"/>
      <c r="CNW1188" s="1"/>
      <c r="CNX1188" s="1"/>
      <c r="CNY1188" s="1"/>
      <c r="CNZ1188" s="1"/>
      <c r="COA1188" s="1"/>
      <c r="COB1188" s="1"/>
      <c r="COC1188" s="1"/>
      <c r="COD1188" s="1"/>
      <c r="COE1188" s="1"/>
      <c r="COF1188" s="1"/>
      <c r="COG1188" s="1"/>
      <c r="COH1188" s="1"/>
      <c r="COI1188" s="1"/>
      <c r="COJ1188" s="1"/>
      <c r="COK1188" s="1"/>
      <c r="COL1188" s="1"/>
      <c r="COM1188" s="1"/>
      <c r="CON1188" s="1"/>
      <c r="COO1188" s="1"/>
      <c r="COP1188" s="1"/>
      <c r="COQ1188" s="1"/>
      <c r="COR1188" s="1"/>
      <c r="COS1188" s="1"/>
      <c r="COT1188" s="1"/>
      <c r="COU1188" s="1"/>
      <c r="COV1188" s="1"/>
      <c r="COW1188" s="1"/>
      <c r="COX1188" s="1"/>
      <c r="COY1188" s="1"/>
      <c r="COZ1188" s="1"/>
      <c r="CPA1188" s="1"/>
      <c r="CPB1188" s="1"/>
      <c r="CPC1188" s="1"/>
      <c r="CPD1188" s="1"/>
      <c r="CPE1188" s="1"/>
      <c r="CPF1188" s="1"/>
      <c r="CPG1188" s="1"/>
      <c r="CPH1188" s="1"/>
      <c r="CPI1188" s="1"/>
      <c r="CPJ1188" s="1"/>
      <c r="CPK1188" s="1"/>
      <c r="CPL1188" s="1"/>
      <c r="CPM1188" s="1"/>
      <c r="CPN1188" s="1"/>
      <c r="CPO1188" s="1"/>
      <c r="CPP1188" s="1"/>
      <c r="CPQ1188" s="1"/>
      <c r="CPR1188" s="1"/>
      <c r="CPS1188" s="1"/>
      <c r="CPT1188" s="1"/>
      <c r="CPU1188" s="1"/>
      <c r="CPV1188" s="1"/>
      <c r="CPW1188" s="1"/>
      <c r="CPX1188" s="1"/>
      <c r="CPY1188" s="1"/>
      <c r="CPZ1188" s="1"/>
      <c r="CQA1188" s="1"/>
      <c r="CQB1188" s="1"/>
      <c r="CQC1188" s="1"/>
      <c r="CQD1188" s="1"/>
      <c r="CQE1188" s="1"/>
      <c r="CQF1188" s="1"/>
      <c r="CQG1188" s="1"/>
      <c r="CQH1188" s="1"/>
      <c r="CQI1188" s="1"/>
      <c r="CQJ1188" s="1"/>
      <c r="CQK1188" s="1"/>
      <c r="CQL1188" s="1"/>
      <c r="CQM1188" s="1"/>
      <c r="CQN1188" s="1"/>
      <c r="CQO1188" s="1"/>
      <c r="CQP1188" s="1"/>
      <c r="CQQ1188" s="1"/>
      <c r="CQR1188" s="1"/>
      <c r="CQS1188" s="1"/>
      <c r="CQT1188" s="1"/>
      <c r="CQU1188" s="1"/>
      <c r="CQV1188" s="1"/>
      <c r="CQW1188" s="1"/>
      <c r="CQX1188" s="1"/>
      <c r="CQY1188" s="1"/>
      <c r="CQZ1188" s="1"/>
      <c r="CRA1188" s="1"/>
      <c r="CRB1188" s="1"/>
      <c r="CRC1188" s="1"/>
      <c r="CRD1188" s="1"/>
      <c r="CRE1188" s="1"/>
      <c r="CRF1188" s="1"/>
      <c r="CRG1188" s="1"/>
      <c r="CRH1188" s="1"/>
      <c r="CRI1188" s="1"/>
      <c r="CRJ1188" s="1"/>
      <c r="CRK1188" s="1"/>
      <c r="CRL1188" s="1"/>
      <c r="CRM1188" s="1"/>
      <c r="CRN1188" s="1"/>
      <c r="CRO1188" s="1"/>
      <c r="CRP1188" s="1"/>
      <c r="CRQ1188" s="1"/>
      <c r="CRR1188" s="1"/>
      <c r="CRS1188" s="1"/>
      <c r="CRT1188" s="1"/>
      <c r="CRU1188" s="1"/>
      <c r="CRV1188" s="1"/>
      <c r="CRW1188" s="1"/>
      <c r="CRX1188" s="1"/>
      <c r="CRY1188" s="1"/>
      <c r="CRZ1188" s="1"/>
      <c r="CSA1188" s="1"/>
      <c r="CSB1188" s="1"/>
      <c r="CSC1188" s="1"/>
      <c r="CSD1188" s="1"/>
      <c r="CSE1188" s="1"/>
      <c r="CSF1188" s="1"/>
      <c r="CSG1188" s="1"/>
      <c r="CSH1188" s="1"/>
      <c r="CSI1188" s="1"/>
      <c r="CSJ1188" s="1"/>
      <c r="CSK1188" s="1"/>
      <c r="CSL1188" s="1"/>
      <c r="CSM1188" s="1"/>
      <c r="CSN1188" s="1"/>
      <c r="CSO1188" s="1"/>
      <c r="CSP1188" s="1"/>
      <c r="CSQ1188" s="1"/>
      <c r="CSR1188" s="1"/>
      <c r="CSS1188" s="1"/>
      <c r="CST1188" s="1"/>
      <c r="CSU1188" s="1"/>
      <c r="CSV1188" s="1"/>
      <c r="CSW1188" s="1"/>
      <c r="CSX1188" s="1"/>
      <c r="CSY1188" s="1"/>
      <c r="CSZ1188" s="1"/>
      <c r="CTA1188" s="1"/>
      <c r="CTB1188" s="1"/>
      <c r="CTC1188" s="1"/>
      <c r="CTD1188" s="1"/>
      <c r="CTE1188" s="1"/>
      <c r="CTF1188" s="1"/>
      <c r="CTG1188" s="1"/>
      <c r="CTH1188" s="1"/>
      <c r="CTI1188" s="1"/>
      <c r="CTJ1188" s="1"/>
      <c r="CTK1188" s="1"/>
      <c r="CTL1188" s="1"/>
      <c r="CTM1188" s="1"/>
      <c r="CTN1188" s="1"/>
      <c r="CTO1188" s="1"/>
      <c r="CTP1188" s="1"/>
      <c r="CTQ1188" s="1"/>
      <c r="CTR1188" s="1"/>
      <c r="CTS1188" s="1"/>
      <c r="CTT1188" s="1"/>
      <c r="CTU1188" s="1"/>
      <c r="CTV1188" s="1"/>
      <c r="CTW1188" s="1"/>
      <c r="CTX1188" s="1"/>
      <c r="CTY1188" s="1"/>
      <c r="CTZ1188" s="1"/>
      <c r="CUA1188" s="1"/>
      <c r="CUB1188" s="1"/>
      <c r="CUC1188" s="1"/>
      <c r="CUD1188" s="1"/>
      <c r="CUE1188" s="1"/>
      <c r="CUF1188" s="1"/>
      <c r="CUG1188" s="1"/>
      <c r="CUH1188" s="1"/>
      <c r="CUI1188" s="1"/>
      <c r="CUJ1188" s="1"/>
      <c r="CUK1188" s="1"/>
      <c r="CUL1188" s="1"/>
      <c r="CUM1188" s="1"/>
      <c r="CUN1188" s="1"/>
      <c r="CUO1188" s="1"/>
      <c r="CUP1188" s="1"/>
      <c r="CUQ1188" s="1"/>
      <c r="CUR1188" s="1"/>
      <c r="CUS1188" s="1"/>
      <c r="CUT1188" s="1"/>
      <c r="CUU1188" s="1"/>
      <c r="CUV1188" s="1"/>
      <c r="CUW1188" s="1"/>
      <c r="CUX1188" s="1"/>
      <c r="CUY1188" s="1"/>
      <c r="CUZ1188" s="1"/>
      <c r="CVA1188" s="1"/>
      <c r="CVB1188" s="1"/>
      <c r="CVC1188" s="1"/>
      <c r="CVD1188" s="1"/>
      <c r="CVE1188" s="1"/>
      <c r="CVF1188" s="1"/>
      <c r="CVG1188" s="1"/>
      <c r="CVH1188" s="1"/>
      <c r="CVI1188" s="1"/>
      <c r="CVJ1188" s="1"/>
      <c r="CVK1188" s="1"/>
      <c r="CVL1188" s="1"/>
      <c r="CVM1188" s="1"/>
      <c r="CVN1188" s="1"/>
      <c r="CVO1188" s="1"/>
      <c r="CVP1188" s="1"/>
      <c r="CVQ1188" s="1"/>
      <c r="CVR1188" s="1"/>
      <c r="CVS1188" s="1"/>
      <c r="CVT1188" s="1"/>
      <c r="CVU1188" s="1"/>
      <c r="CVV1188" s="1"/>
      <c r="CVW1188" s="1"/>
      <c r="CVX1188" s="1"/>
      <c r="CVY1188" s="1"/>
      <c r="CVZ1188" s="1"/>
      <c r="CWA1188" s="1"/>
      <c r="CWB1188" s="1"/>
      <c r="CWC1188" s="1"/>
      <c r="CWD1188" s="1"/>
      <c r="CWE1188" s="1"/>
      <c r="CWF1188" s="1"/>
      <c r="CWG1188" s="1"/>
      <c r="CWH1188" s="1"/>
      <c r="CWI1188" s="1"/>
      <c r="CWJ1188" s="1"/>
      <c r="CWK1188" s="1"/>
      <c r="CWL1188" s="1"/>
      <c r="CWM1188" s="1"/>
      <c r="CWN1188" s="1"/>
      <c r="CWO1188" s="1"/>
      <c r="CWP1188" s="1"/>
      <c r="CWQ1188" s="1"/>
      <c r="CWR1188" s="1"/>
      <c r="CWS1188" s="1"/>
      <c r="CWT1188" s="1"/>
      <c r="CWU1188" s="1"/>
      <c r="CWV1188" s="1"/>
      <c r="CWW1188" s="1"/>
      <c r="CWX1188" s="1"/>
      <c r="CWY1188" s="1"/>
      <c r="CWZ1188" s="1"/>
      <c r="CXA1188" s="1"/>
      <c r="CXB1188" s="1"/>
      <c r="CXC1188" s="1"/>
      <c r="CXD1188" s="1"/>
      <c r="CXE1188" s="1"/>
      <c r="CXF1188" s="1"/>
      <c r="CXG1188" s="1"/>
      <c r="CXH1188" s="1"/>
      <c r="CXI1188" s="1"/>
      <c r="CXJ1188" s="1"/>
      <c r="CXK1188" s="1"/>
      <c r="CXL1188" s="1"/>
      <c r="CXM1188" s="1"/>
      <c r="CXN1188" s="1"/>
      <c r="CXO1188" s="1"/>
      <c r="CXP1188" s="1"/>
      <c r="CXQ1188" s="1"/>
      <c r="CXR1188" s="1"/>
      <c r="CXS1188" s="1"/>
      <c r="CXT1188" s="1"/>
      <c r="CXU1188" s="1"/>
      <c r="CXV1188" s="1"/>
      <c r="CXW1188" s="1"/>
      <c r="CXX1188" s="1"/>
      <c r="CXY1188" s="1"/>
      <c r="CXZ1188" s="1"/>
      <c r="CYA1188" s="1"/>
      <c r="CYB1188" s="1"/>
      <c r="CYC1188" s="1"/>
      <c r="CYD1188" s="1"/>
      <c r="CYE1188" s="1"/>
      <c r="CYF1188" s="1"/>
      <c r="CYG1188" s="1"/>
      <c r="CYH1188" s="1"/>
      <c r="CYI1188" s="1"/>
      <c r="CYJ1188" s="1"/>
      <c r="CYK1188" s="1"/>
      <c r="CYL1188" s="1"/>
      <c r="CYM1188" s="1"/>
      <c r="CYN1188" s="1"/>
      <c r="CYO1188" s="1"/>
      <c r="CYP1188" s="1"/>
      <c r="CYQ1188" s="1"/>
      <c r="CYR1188" s="1"/>
      <c r="CYS1188" s="1"/>
      <c r="CYT1188" s="1"/>
      <c r="CYU1188" s="1"/>
      <c r="CYV1188" s="1"/>
      <c r="CYW1188" s="1"/>
      <c r="CYX1188" s="1"/>
      <c r="CYY1188" s="1"/>
      <c r="CYZ1188" s="1"/>
      <c r="CZA1188" s="1"/>
      <c r="CZB1188" s="1"/>
      <c r="CZC1188" s="1"/>
      <c r="CZD1188" s="1"/>
      <c r="CZE1188" s="1"/>
      <c r="CZF1188" s="1"/>
      <c r="CZG1188" s="1"/>
      <c r="CZH1188" s="1"/>
      <c r="CZI1188" s="1"/>
      <c r="CZJ1188" s="1"/>
      <c r="CZK1188" s="1"/>
      <c r="CZL1188" s="1"/>
      <c r="CZM1188" s="1"/>
      <c r="CZN1188" s="1"/>
      <c r="CZO1188" s="1"/>
      <c r="CZP1188" s="1"/>
      <c r="CZQ1188" s="1"/>
      <c r="CZR1188" s="1"/>
      <c r="CZS1188" s="1"/>
      <c r="CZT1188" s="1"/>
      <c r="CZU1188" s="1"/>
      <c r="CZV1188" s="1"/>
      <c r="CZW1188" s="1"/>
      <c r="CZX1188" s="1"/>
      <c r="CZY1188" s="1"/>
      <c r="CZZ1188" s="1"/>
      <c r="DAA1188" s="1"/>
      <c r="DAB1188" s="1"/>
      <c r="DAC1188" s="1"/>
      <c r="DAD1188" s="1"/>
      <c r="DAE1188" s="1"/>
      <c r="DAF1188" s="1"/>
      <c r="DAG1188" s="1"/>
      <c r="DAH1188" s="1"/>
      <c r="DAI1188" s="1"/>
      <c r="DAJ1188" s="1"/>
      <c r="DAK1188" s="1"/>
      <c r="DAL1188" s="1"/>
      <c r="DAM1188" s="1"/>
      <c r="DAN1188" s="1"/>
      <c r="DAO1188" s="1"/>
      <c r="DAP1188" s="1"/>
      <c r="DAQ1188" s="1"/>
      <c r="DAR1188" s="1"/>
      <c r="DAS1188" s="1"/>
      <c r="DAT1188" s="1"/>
      <c r="DAU1188" s="1"/>
      <c r="DAV1188" s="1"/>
      <c r="DAW1188" s="1"/>
      <c r="DAX1188" s="1"/>
      <c r="DAY1188" s="1"/>
      <c r="DAZ1188" s="1"/>
      <c r="DBA1188" s="1"/>
      <c r="DBB1188" s="1"/>
      <c r="DBC1188" s="1"/>
      <c r="DBD1188" s="1"/>
      <c r="DBE1188" s="1"/>
      <c r="DBF1188" s="1"/>
      <c r="DBG1188" s="1"/>
      <c r="DBH1188" s="1"/>
      <c r="DBI1188" s="1"/>
      <c r="DBJ1188" s="1"/>
      <c r="DBK1188" s="1"/>
      <c r="DBL1188" s="1"/>
      <c r="DBM1188" s="1"/>
      <c r="DBN1188" s="1"/>
      <c r="DBO1188" s="1"/>
      <c r="DBP1188" s="1"/>
      <c r="DBQ1188" s="1"/>
      <c r="DBR1188" s="1"/>
      <c r="DBS1188" s="1"/>
      <c r="DBT1188" s="1"/>
      <c r="DBU1188" s="1"/>
      <c r="DBV1188" s="1"/>
      <c r="DBW1188" s="1"/>
      <c r="DBX1188" s="1"/>
      <c r="DBY1188" s="1"/>
      <c r="DBZ1188" s="1"/>
      <c r="DCA1188" s="1"/>
      <c r="DCB1188" s="1"/>
      <c r="DCC1188" s="1"/>
      <c r="DCD1188" s="1"/>
      <c r="DCE1188" s="1"/>
      <c r="DCF1188" s="1"/>
      <c r="DCG1188" s="1"/>
      <c r="DCH1188" s="1"/>
      <c r="DCI1188" s="1"/>
      <c r="DCJ1188" s="1"/>
      <c r="DCK1188" s="1"/>
      <c r="DCL1188" s="1"/>
      <c r="DCM1188" s="1"/>
      <c r="DCN1188" s="1"/>
      <c r="DCO1188" s="1"/>
      <c r="DCP1188" s="1"/>
      <c r="DCQ1188" s="1"/>
      <c r="DCR1188" s="1"/>
      <c r="DCS1188" s="1"/>
      <c r="DCT1188" s="1"/>
      <c r="DCU1188" s="1"/>
      <c r="DCV1188" s="1"/>
      <c r="DCW1188" s="1"/>
      <c r="DCX1188" s="1"/>
      <c r="DCY1188" s="1"/>
      <c r="DCZ1188" s="1"/>
      <c r="DDA1188" s="1"/>
      <c r="DDB1188" s="1"/>
      <c r="DDC1188" s="1"/>
      <c r="DDD1188" s="1"/>
      <c r="DDE1188" s="1"/>
      <c r="DDF1188" s="1"/>
      <c r="DDG1188" s="1"/>
      <c r="DDH1188" s="1"/>
      <c r="DDI1188" s="1"/>
      <c r="DDJ1188" s="1"/>
      <c r="DDK1188" s="1"/>
      <c r="DDL1188" s="1"/>
      <c r="DDM1188" s="1"/>
      <c r="DDN1188" s="1"/>
      <c r="DDO1188" s="1"/>
      <c r="DDP1188" s="1"/>
      <c r="DDQ1188" s="1"/>
      <c r="DDR1188" s="1"/>
      <c r="DDS1188" s="1"/>
      <c r="DDT1188" s="1"/>
      <c r="DDU1188" s="1"/>
      <c r="DDV1188" s="1"/>
      <c r="DDW1188" s="1"/>
      <c r="DDX1188" s="1"/>
      <c r="DDY1188" s="1"/>
      <c r="DDZ1188" s="1"/>
      <c r="DEA1188" s="1"/>
      <c r="DEB1188" s="1"/>
      <c r="DEC1188" s="1"/>
      <c r="DED1188" s="1"/>
      <c r="DEE1188" s="1"/>
      <c r="DEF1188" s="1"/>
      <c r="DEG1188" s="1"/>
      <c r="DEH1188" s="1"/>
      <c r="DEI1188" s="1"/>
      <c r="DEJ1188" s="1"/>
      <c r="DEK1188" s="1"/>
      <c r="DEL1188" s="1"/>
      <c r="DEM1188" s="1"/>
      <c r="DEN1188" s="1"/>
      <c r="DEO1188" s="1"/>
      <c r="DEP1188" s="1"/>
      <c r="DEQ1188" s="1"/>
      <c r="DER1188" s="1"/>
      <c r="DES1188" s="1"/>
      <c r="DET1188" s="1"/>
      <c r="DEU1188" s="1"/>
      <c r="DEV1188" s="1"/>
      <c r="DEW1188" s="1"/>
      <c r="DEX1188" s="1"/>
      <c r="DEY1188" s="1"/>
      <c r="DEZ1188" s="1"/>
      <c r="DFA1188" s="1"/>
      <c r="DFB1188" s="1"/>
      <c r="DFC1188" s="1"/>
      <c r="DFD1188" s="1"/>
      <c r="DFE1188" s="1"/>
      <c r="DFF1188" s="1"/>
      <c r="DFG1188" s="1"/>
      <c r="DFH1188" s="1"/>
      <c r="DFI1188" s="1"/>
      <c r="DFJ1188" s="1"/>
      <c r="DFK1188" s="1"/>
      <c r="DFL1188" s="1"/>
      <c r="DFM1188" s="1"/>
      <c r="DFN1188" s="1"/>
      <c r="DFO1188" s="1"/>
      <c r="DFP1188" s="1"/>
      <c r="DFQ1188" s="1"/>
      <c r="DFR1188" s="1"/>
      <c r="DFS1188" s="1"/>
      <c r="DFT1188" s="1"/>
      <c r="DFU1188" s="1"/>
      <c r="DFV1188" s="1"/>
      <c r="DFW1188" s="1"/>
      <c r="DFX1188" s="1"/>
      <c r="DFY1188" s="1"/>
      <c r="DFZ1188" s="1"/>
      <c r="DGA1188" s="1"/>
      <c r="DGB1188" s="1"/>
      <c r="DGC1188" s="1"/>
      <c r="DGD1188" s="1"/>
      <c r="DGE1188" s="1"/>
      <c r="DGF1188" s="1"/>
      <c r="DGG1188" s="1"/>
      <c r="DGH1188" s="1"/>
      <c r="DGI1188" s="1"/>
      <c r="DGJ1188" s="1"/>
      <c r="DGK1188" s="1"/>
      <c r="DGL1188" s="1"/>
      <c r="DGM1188" s="1"/>
      <c r="DGN1188" s="1"/>
      <c r="DGO1188" s="1"/>
      <c r="DGP1188" s="1"/>
      <c r="DGQ1188" s="1"/>
      <c r="DGR1188" s="1"/>
      <c r="DGS1188" s="1"/>
      <c r="DGT1188" s="1"/>
      <c r="DGU1188" s="1"/>
      <c r="DGV1188" s="1"/>
      <c r="DGW1188" s="1"/>
      <c r="DGX1188" s="1"/>
      <c r="DGY1188" s="1"/>
      <c r="DGZ1188" s="1"/>
      <c r="DHA1188" s="1"/>
      <c r="DHB1188" s="1"/>
      <c r="DHC1188" s="1"/>
      <c r="DHD1188" s="1"/>
      <c r="DHE1188" s="1"/>
      <c r="DHF1188" s="1"/>
      <c r="DHG1188" s="1"/>
      <c r="DHH1188" s="1"/>
      <c r="DHI1188" s="1"/>
      <c r="DHJ1188" s="1"/>
      <c r="DHK1188" s="1"/>
      <c r="DHL1188" s="1"/>
      <c r="DHM1188" s="1"/>
      <c r="DHN1188" s="1"/>
      <c r="DHO1188" s="1"/>
      <c r="DHP1188" s="1"/>
      <c r="DHQ1188" s="1"/>
      <c r="DHR1188" s="1"/>
      <c r="DHS1188" s="1"/>
      <c r="DHT1188" s="1"/>
      <c r="DHU1188" s="1"/>
      <c r="DHV1188" s="1"/>
      <c r="DHW1188" s="1"/>
      <c r="DHX1188" s="1"/>
      <c r="DHY1188" s="1"/>
      <c r="DHZ1188" s="1"/>
      <c r="DIA1188" s="1"/>
      <c r="DIB1188" s="1"/>
      <c r="DIC1188" s="1"/>
      <c r="DID1188" s="1"/>
      <c r="DIE1188" s="1"/>
      <c r="DIF1188" s="1"/>
      <c r="DIG1188" s="1"/>
      <c r="DIH1188" s="1"/>
      <c r="DII1188" s="1"/>
      <c r="DIJ1188" s="1"/>
      <c r="DIK1188" s="1"/>
      <c r="DIL1188" s="1"/>
      <c r="DIM1188" s="1"/>
      <c r="DIN1188" s="1"/>
      <c r="DIO1188" s="1"/>
      <c r="DIP1188" s="1"/>
      <c r="DIQ1188" s="1"/>
      <c r="DIR1188" s="1"/>
      <c r="DIS1188" s="1"/>
      <c r="DIT1188" s="1"/>
      <c r="DIU1188" s="1"/>
      <c r="DIV1188" s="1"/>
      <c r="DIW1188" s="1"/>
      <c r="DIX1188" s="1"/>
      <c r="DIY1188" s="1"/>
      <c r="DIZ1188" s="1"/>
      <c r="DJA1188" s="1"/>
      <c r="DJB1188" s="1"/>
      <c r="DJC1188" s="1"/>
      <c r="DJD1188" s="1"/>
      <c r="DJE1188" s="1"/>
      <c r="DJF1188" s="1"/>
      <c r="DJG1188" s="1"/>
      <c r="DJH1188" s="1"/>
      <c r="DJI1188" s="1"/>
      <c r="DJJ1188" s="1"/>
      <c r="DJK1188" s="1"/>
      <c r="DJL1188" s="1"/>
      <c r="DJM1188" s="1"/>
      <c r="DJN1188" s="1"/>
      <c r="DJO1188" s="1"/>
      <c r="DJP1188" s="1"/>
      <c r="DJQ1188" s="1"/>
      <c r="DJR1188" s="1"/>
      <c r="DJS1188" s="1"/>
      <c r="DJT1188" s="1"/>
      <c r="DJU1188" s="1"/>
      <c r="DJV1188" s="1"/>
      <c r="DJW1188" s="1"/>
      <c r="DJX1188" s="1"/>
      <c r="DJY1188" s="1"/>
      <c r="DJZ1188" s="1"/>
      <c r="DKA1188" s="1"/>
      <c r="DKB1188" s="1"/>
      <c r="DKC1188" s="1"/>
      <c r="DKD1188" s="1"/>
      <c r="DKE1188" s="1"/>
      <c r="DKF1188" s="1"/>
      <c r="DKG1188" s="1"/>
      <c r="DKH1188" s="1"/>
      <c r="DKI1188" s="1"/>
      <c r="DKJ1188" s="1"/>
      <c r="DKK1188" s="1"/>
      <c r="DKL1188" s="1"/>
      <c r="DKM1188" s="1"/>
      <c r="DKN1188" s="1"/>
      <c r="DKO1188" s="1"/>
      <c r="DKP1188" s="1"/>
      <c r="DKQ1188" s="1"/>
      <c r="DKR1188" s="1"/>
      <c r="DKS1188" s="1"/>
      <c r="DKT1188" s="1"/>
      <c r="DKU1188" s="1"/>
      <c r="DKV1188" s="1"/>
      <c r="DKW1188" s="1"/>
      <c r="DKX1188" s="1"/>
      <c r="DKY1188" s="1"/>
      <c r="DKZ1188" s="1"/>
      <c r="DLA1188" s="1"/>
      <c r="DLB1188" s="1"/>
      <c r="DLC1188" s="1"/>
      <c r="DLD1188" s="1"/>
      <c r="DLE1188" s="1"/>
      <c r="DLF1188" s="1"/>
      <c r="DLG1188" s="1"/>
      <c r="DLH1188" s="1"/>
      <c r="DLI1188" s="1"/>
      <c r="DLJ1188" s="1"/>
      <c r="DLK1188" s="1"/>
      <c r="DLL1188" s="1"/>
      <c r="DLM1188" s="1"/>
      <c r="DLN1188" s="1"/>
      <c r="DLO1188" s="1"/>
      <c r="DLP1188" s="1"/>
      <c r="DLQ1188" s="1"/>
      <c r="DLR1188" s="1"/>
      <c r="DLS1188" s="1"/>
      <c r="DLT1188" s="1"/>
      <c r="DLU1188" s="1"/>
      <c r="DLV1188" s="1"/>
      <c r="DLW1188" s="1"/>
      <c r="DLX1188" s="1"/>
      <c r="DLY1188" s="1"/>
      <c r="DLZ1188" s="1"/>
      <c r="DMA1188" s="1"/>
      <c r="DMB1188" s="1"/>
      <c r="DMC1188" s="1"/>
      <c r="DMD1188" s="1"/>
      <c r="DME1188" s="1"/>
      <c r="DMF1188" s="1"/>
      <c r="DMG1188" s="1"/>
      <c r="DMH1188" s="1"/>
      <c r="DMI1188" s="1"/>
      <c r="DMJ1188" s="1"/>
      <c r="DMK1188" s="1"/>
      <c r="DML1188" s="1"/>
      <c r="DMM1188" s="1"/>
      <c r="DMN1188" s="1"/>
      <c r="DMO1188" s="1"/>
      <c r="DMP1188" s="1"/>
      <c r="DMQ1188" s="1"/>
      <c r="DMR1188" s="1"/>
      <c r="DMS1188" s="1"/>
      <c r="DMT1188" s="1"/>
      <c r="DMU1188" s="1"/>
      <c r="DMV1188" s="1"/>
      <c r="DMW1188" s="1"/>
      <c r="DMX1188" s="1"/>
      <c r="DMY1188" s="1"/>
      <c r="DMZ1188" s="1"/>
      <c r="DNA1188" s="1"/>
      <c r="DNB1188" s="1"/>
      <c r="DNC1188" s="1"/>
      <c r="DND1188" s="1"/>
      <c r="DNE1188" s="1"/>
      <c r="DNF1188" s="1"/>
      <c r="DNG1188" s="1"/>
      <c r="DNH1188" s="1"/>
      <c r="DNI1188" s="1"/>
      <c r="DNJ1188" s="1"/>
      <c r="DNK1188" s="1"/>
      <c r="DNL1188" s="1"/>
      <c r="DNM1188" s="1"/>
      <c r="DNN1188" s="1"/>
      <c r="DNO1188" s="1"/>
      <c r="DNP1188" s="1"/>
      <c r="DNQ1188" s="1"/>
      <c r="DNR1188" s="1"/>
      <c r="DNS1188" s="1"/>
      <c r="DNT1188" s="1"/>
      <c r="DNU1188" s="1"/>
      <c r="DNV1188" s="1"/>
      <c r="DNW1188" s="1"/>
      <c r="DNX1188" s="1"/>
      <c r="DNY1188" s="1"/>
      <c r="DNZ1188" s="1"/>
      <c r="DOA1188" s="1"/>
      <c r="DOB1188" s="1"/>
      <c r="DOC1188" s="1"/>
      <c r="DOD1188" s="1"/>
      <c r="DOE1188" s="1"/>
      <c r="DOF1188" s="1"/>
      <c r="DOG1188" s="1"/>
      <c r="DOH1188" s="1"/>
      <c r="DOI1188" s="1"/>
      <c r="DOJ1188" s="1"/>
      <c r="DOK1188" s="1"/>
      <c r="DOL1188" s="1"/>
      <c r="DOM1188" s="1"/>
      <c r="DON1188" s="1"/>
      <c r="DOO1188" s="1"/>
      <c r="DOP1188" s="1"/>
      <c r="DOQ1188" s="1"/>
      <c r="DOR1188" s="1"/>
      <c r="DOS1188" s="1"/>
      <c r="DOT1188" s="1"/>
      <c r="DOU1188" s="1"/>
      <c r="DOV1188" s="1"/>
      <c r="DOW1188" s="1"/>
      <c r="DOX1188" s="1"/>
      <c r="DOY1188" s="1"/>
      <c r="DOZ1188" s="1"/>
      <c r="DPA1188" s="1"/>
      <c r="DPB1188" s="1"/>
      <c r="DPC1188" s="1"/>
      <c r="DPD1188" s="1"/>
      <c r="DPE1188" s="1"/>
      <c r="DPF1188" s="1"/>
      <c r="DPG1188" s="1"/>
      <c r="DPH1188" s="1"/>
      <c r="DPI1188" s="1"/>
      <c r="DPJ1188" s="1"/>
      <c r="DPK1188" s="1"/>
      <c r="DPL1188" s="1"/>
      <c r="DPM1188" s="1"/>
      <c r="DPN1188" s="1"/>
      <c r="DPO1188" s="1"/>
      <c r="DPP1188" s="1"/>
      <c r="DPQ1188" s="1"/>
      <c r="DPR1188" s="1"/>
      <c r="DPS1188" s="1"/>
      <c r="DPT1188" s="1"/>
      <c r="DPU1188" s="1"/>
      <c r="DPV1188" s="1"/>
      <c r="DPW1188" s="1"/>
      <c r="DPX1188" s="1"/>
      <c r="DPY1188" s="1"/>
      <c r="DPZ1188" s="1"/>
      <c r="DQA1188" s="1"/>
      <c r="DQB1188" s="1"/>
      <c r="DQC1188" s="1"/>
      <c r="DQD1188" s="1"/>
      <c r="DQE1188" s="1"/>
      <c r="DQF1188" s="1"/>
      <c r="DQG1188" s="1"/>
      <c r="DQH1188" s="1"/>
      <c r="DQI1188" s="1"/>
      <c r="DQJ1188" s="1"/>
      <c r="DQK1188" s="1"/>
      <c r="DQL1188" s="1"/>
      <c r="DQM1188" s="1"/>
      <c r="DQN1188" s="1"/>
      <c r="DQO1188" s="1"/>
      <c r="DQP1188" s="1"/>
      <c r="DQQ1188" s="1"/>
      <c r="DQR1188" s="1"/>
      <c r="DQS1188" s="1"/>
      <c r="DQT1188" s="1"/>
      <c r="DQU1188" s="1"/>
      <c r="DQV1188" s="1"/>
      <c r="DQW1188" s="1"/>
      <c r="DQX1188" s="1"/>
      <c r="DQY1188" s="1"/>
      <c r="DQZ1188" s="1"/>
      <c r="DRA1188" s="1"/>
      <c r="DRB1188" s="1"/>
      <c r="DRC1188" s="1"/>
      <c r="DRD1188" s="1"/>
      <c r="DRE1188" s="1"/>
      <c r="DRF1188" s="1"/>
      <c r="DRG1188" s="1"/>
      <c r="DRH1188" s="1"/>
      <c r="DRI1188" s="1"/>
      <c r="DRJ1188" s="1"/>
      <c r="DRK1188" s="1"/>
      <c r="DRL1188" s="1"/>
      <c r="DRM1188" s="1"/>
      <c r="DRN1188" s="1"/>
      <c r="DRO1188" s="1"/>
      <c r="DRP1188" s="1"/>
      <c r="DRQ1188" s="1"/>
      <c r="DRR1188" s="1"/>
      <c r="DRS1188" s="1"/>
      <c r="DRT1188" s="1"/>
      <c r="DRU1188" s="1"/>
      <c r="DRV1188" s="1"/>
      <c r="DRW1188" s="1"/>
      <c r="DRX1188" s="1"/>
      <c r="DRY1188" s="1"/>
      <c r="DRZ1188" s="1"/>
      <c r="DSA1188" s="1"/>
      <c r="DSB1188" s="1"/>
      <c r="DSC1188" s="1"/>
      <c r="DSD1188" s="1"/>
      <c r="DSE1188" s="1"/>
      <c r="DSF1188" s="1"/>
      <c r="DSG1188" s="1"/>
      <c r="DSH1188" s="1"/>
      <c r="DSI1188" s="1"/>
      <c r="DSJ1188" s="1"/>
      <c r="DSK1188" s="1"/>
      <c r="DSL1188" s="1"/>
      <c r="DSM1188" s="1"/>
      <c r="DSN1188" s="1"/>
      <c r="DSO1188" s="1"/>
      <c r="DSP1188" s="1"/>
      <c r="DSQ1188" s="1"/>
      <c r="DSR1188" s="1"/>
      <c r="DSS1188" s="1"/>
      <c r="DST1188" s="1"/>
      <c r="DSU1188" s="1"/>
      <c r="DSV1188" s="1"/>
      <c r="DSW1188" s="1"/>
      <c r="DSX1188" s="1"/>
      <c r="DSY1188" s="1"/>
      <c r="DSZ1188" s="1"/>
      <c r="DTA1188" s="1"/>
      <c r="DTB1188" s="1"/>
      <c r="DTC1188" s="1"/>
      <c r="DTD1188" s="1"/>
      <c r="DTE1188" s="1"/>
      <c r="DTF1188" s="1"/>
      <c r="DTG1188" s="1"/>
      <c r="DTH1188" s="1"/>
      <c r="DTI1188" s="1"/>
      <c r="DTJ1188" s="1"/>
      <c r="DTK1188" s="1"/>
      <c r="DTL1188" s="1"/>
      <c r="DTM1188" s="1"/>
      <c r="DTN1188" s="1"/>
      <c r="DTO1188" s="1"/>
      <c r="DTP1188" s="1"/>
      <c r="DTQ1188" s="1"/>
      <c r="DTR1188" s="1"/>
      <c r="DTS1188" s="1"/>
      <c r="DTT1188" s="1"/>
      <c r="DTU1188" s="1"/>
      <c r="DTV1188" s="1"/>
      <c r="DTW1188" s="1"/>
      <c r="DTX1188" s="1"/>
      <c r="DTY1188" s="1"/>
      <c r="DTZ1188" s="1"/>
      <c r="DUA1188" s="1"/>
      <c r="DUB1188" s="1"/>
      <c r="DUC1188" s="1"/>
      <c r="DUD1188" s="1"/>
      <c r="DUE1188" s="1"/>
      <c r="DUF1188" s="1"/>
      <c r="DUG1188" s="1"/>
      <c r="DUH1188" s="1"/>
      <c r="DUI1188" s="1"/>
      <c r="DUJ1188" s="1"/>
      <c r="DUK1188" s="1"/>
      <c r="DUL1188" s="1"/>
      <c r="DUM1188" s="1"/>
      <c r="DUN1188" s="1"/>
      <c r="DUO1188" s="1"/>
      <c r="DUP1188" s="1"/>
      <c r="DUQ1188" s="1"/>
      <c r="DUR1188" s="1"/>
      <c r="DUS1188" s="1"/>
      <c r="DUT1188" s="1"/>
      <c r="DUU1188" s="1"/>
      <c r="DUV1188" s="1"/>
      <c r="DUW1188" s="1"/>
      <c r="DUX1188" s="1"/>
      <c r="DUY1188" s="1"/>
      <c r="DUZ1188" s="1"/>
      <c r="DVA1188" s="1"/>
      <c r="DVB1188" s="1"/>
      <c r="DVC1188" s="1"/>
      <c r="DVD1188" s="1"/>
      <c r="DVE1188" s="1"/>
      <c r="DVF1188" s="1"/>
      <c r="DVG1188" s="1"/>
      <c r="DVH1188" s="1"/>
      <c r="DVI1188" s="1"/>
      <c r="DVJ1188" s="1"/>
      <c r="DVK1188" s="1"/>
      <c r="DVL1188" s="1"/>
      <c r="DVM1188" s="1"/>
      <c r="DVN1188" s="1"/>
      <c r="DVO1188" s="1"/>
      <c r="DVP1188" s="1"/>
      <c r="DVQ1188" s="1"/>
      <c r="DVR1188" s="1"/>
      <c r="DVS1188" s="1"/>
      <c r="DVT1188" s="1"/>
      <c r="DVU1188" s="1"/>
      <c r="DVV1188" s="1"/>
      <c r="DVW1188" s="1"/>
      <c r="DVX1188" s="1"/>
      <c r="DVY1188" s="1"/>
      <c r="DVZ1188" s="1"/>
      <c r="DWA1188" s="1"/>
      <c r="DWB1188" s="1"/>
      <c r="DWC1188" s="1"/>
      <c r="DWD1188" s="1"/>
      <c r="DWE1188" s="1"/>
      <c r="DWF1188" s="1"/>
      <c r="DWG1188" s="1"/>
      <c r="DWH1188" s="1"/>
      <c r="DWI1188" s="1"/>
      <c r="DWJ1188" s="1"/>
      <c r="DWK1188" s="1"/>
      <c r="DWL1188" s="1"/>
      <c r="DWM1188" s="1"/>
      <c r="DWN1188" s="1"/>
      <c r="DWO1188" s="1"/>
      <c r="DWP1188" s="1"/>
      <c r="DWQ1188" s="1"/>
      <c r="DWR1188" s="1"/>
      <c r="DWS1188" s="1"/>
      <c r="DWT1188" s="1"/>
      <c r="DWU1188" s="1"/>
      <c r="DWV1188" s="1"/>
      <c r="DWW1188" s="1"/>
      <c r="DWX1188" s="1"/>
      <c r="DWY1188" s="1"/>
      <c r="DWZ1188" s="1"/>
      <c r="DXA1188" s="1"/>
      <c r="DXB1188" s="1"/>
      <c r="DXC1188" s="1"/>
      <c r="DXD1188" s="1"/>
      <c r="DXE1188" s="1"/>
      <c r="DXF1188" s="1"/>
      <c r="DXG1188" s="1"/>
      <c r="DXH1188" s="1"/>
      <c r="DXI1188" s="1"/>
      <c r="DXJ1188" s="1"/>
      <c r="DXK1188" s="1"/>
      <c r="DXL1188" s="1"/>
      <c r="DXM1188" s="1"/>
      <c r="DXN1188" s="1"/>
      <c r="DXO1188" s="1"/>
      <c r="DXP1188" s="1"/>
      <c r="DXQ1188" s="1"/>
      <c r="DXR1188" s="1"/>
      <c r="DXS1188" s="1"/>
      <c r="DXT1188" s="1"/>
      <c r="DXU1188" s="1"/>
      <c r="DXV1188" s="1"/>
      <c r="DXW1188" s="1"/>
      <c r="DXX1188" s="1"/>
      <c r="DXY1188" s="1"/>
      <c r="DXZ1188" s="1"/>
      <c r="DYA1188" s="1"/>
      <c r="DYB1188" s="1"/>
      <c r="DYC1188" s="1"/>
      <c r="DYD1188" s="1"/>
      <c r="DYE1188" s="1"/>
      <c r="DYF1188" s="1"/>
      <c r="DYG1188" s="1"/>
      <c r="DYH1188" s="1"/>
      <c r="DYI1188" s="1"/>
      <c r="DYJ1188" s="1"/>
      <c r="DYK1188" s="1"/>
      <c r="DYL1188" s="1"/>
      <c r="DYM1188" s="1"/>
      <c r="DYN1188" s="1"/>
      <c r="DYO1188" s="1"/>
      <c r="DYP1188" s="1"/>
      <c r="DYQ1188" s="1"/>
      <c r="DYR1188" s="1"/>
      <c r="DYS1188" s="1"/>
      <c r="DYT1188" s="1"/>
      <c r="DYU1188" s="1"/>
      <c r="DYV1188" s="1"/>
      <c r="DYW1188" s="1"/>
      <c r="DYX1188" s="1"/>
      <c r="DYY1188" s="1"/>
      <c r="DYZ1188" s="1"/>
      <c r="DZA1188" s="1"/>
      <c r="DZB1188" s="1"/>
      <c r="DZC1188" s="1"/>
      <c r="DZD1188" s="1"/>
      <c r="DZE1188" s="1"/>
      <c r="DZF1188" s="1"/>
      <c r="DZG1188" s="1"/>
      <c r="DZH1188" s="1"/>
      <c r="DZI1188" s="1"/>
      <c r="DZJ1188" s="1"/>
      <c r="DZK1188" s="1"/>
      <c r="DZL1188" s="1"/>
      <c r="DZM1188" s="1"/>
      <c r="DZN1188" s="1"/>
      <c r="DZO1188" s="1"/>
      <c r="DZP1188" s="1"/>
      <c r="DZQ1188" s="1"/>
      <c r="DZR1188" s="1"/>
      <c r="DZS1188" s="1"/>
      <c r="DZT1188" s="1"/>
      <c r="DZU1188" s="1"/>
      <c r="DZV1188" s="1"/>
      <c r="DZW1188" s="1"/>
      <c r="DZX1188" s="1"/>
      <c r="DZY1188" s="1"/>
      <c r="DZZ1188" s="1"/>
      <c r="EAA1188" s="1"/>
      <c r="EAB1188" s="1"/>
      <c r="EAC1188" s="1"/>
      <c r="EAD1188" s="1"/>
      <c r="EAE1188" s="1"/>
      <c r="EAF1188" s="1"/>
      <c r="EAG1188" s="1"/>
      <c r="EAH1188" s="1"/>
      <c r="EAI1188" s="1"/>
      <c r="EAJ1188" s="1"/>
      <c r="EAK1188" s="1"/>
      <c r="EAL1188" s="1"/>
      <c r="EAM1188" s="1"/>
      <c r="EAN1188" s="1"/>
      <c r="EAO1188" s="1"/>
      <c r="EAP1188" s="1"/>
      <c r="EAQ1188" s="1"/>
      <c r="EAR1188" s="1"/>
      <c r="EAS1188" s="1"/>
      <c r="EAT1188" s="1"/>
      <c r="EAU1188" s="1"/>
      <c r="EAV1188" s="1"/>
      <c r="EAW1188" s="1"/>
      <c r="EAX1188" s="1"/>
      <c r="EAY1188" s="1"/>
      <c r="EAZ1188" s="1"/>
      <c r="EBA1188" s="1"/>
      <c r="EBB1188" s="1"/>
      <c r="EBC1188" s="1"/>
      <c r="EBD1188" s="1"/>
      <c r="EBE1188" s="1"/>
      <c r="EBF1188" s="1"/>
      <c r="EBG1188" s="1"/>
      <c r="EBH1188" s="1"/>
      <c r="EBI1188" s="1"/>
      <c r="EBJ1188" s="1"/>
      <c r="EBK1188" s="1"/>
      <c r="EBL1188" s="1"/>
      <c r="EBM1188" s="1"/>
      <c r="EBN1188" s="1"/>
      <c r="EBO1188" s="1"/>
      <c r="EBP1188" s="1"/>
      <c r="EBQ1188" s="1"/>
      <c r="EBR1188" s="1"/>
      <c r="EBS1188" s="1"/>
      <c r="EBT1188" s="1"/>
      <c r="EBU1188" s="1"/>
      <c r="EBV1188" s="1"/>
      <c r="EBW1188" s="1"/>
      <c r="EBX1188" s="1"/>
      <c r="EBY1188" s="1"/>
      <c r="EBZ1188" s="1"/>
      <c r="ECA1188" s="1"/>
      <c r="ECB1188" s="1"/>
      <c r="ECC1188" s="1"/>
      <c r="ECD1188" s="1"/>
      <c r="ECE1188" s="1"/>
      <c r="ECF1188" s="1"/>
      <c r="ECG1188" s="1"/>
      <c r="ECH1188" s="1"/>
      <c r="ECI1188" s="1"/>
      <c r="ECJ1188" s="1"/>
      <c r="ECK1188" s="1"/>
      <c r="ECL1188" s="1"/>
      <c r="ECM1188" s="1"/>
      <c r="ECN1188" s="1"/>
      <c r="ECO1188" s="1"/>
      <c r="ECP1188" s="1"/>
      <c r="ECQ1188" s="1"/>
      <c r="ECR1188" s="1"/>
      <c r="ECS1188" s="1"/>
      <c r="ECT1188" s="1"/>
      <c r="ECU1188" s="1"/>
      <c r="ECV1188" s="1"/>
      <c r="ECW1188" s="1"/>
      <c r="ECX1188" s="1"/>
      <c r="ECY1188" s="1"/>
      <c r="ECZ1188" s="1"/>
      <c r="EDA1188" s="1"/>
      <c r="EDB1188" s="1"/>
      <c r="EDC1188" s="1"/>
      <c r="EDD1188" s="1"/>
      <c r="EDE1188" s="1"/>
      <c r="EDF1188" s="1"/>
      <c r="EDG1188" s="1"/>
      <c r="EDH1188" s="1"/>
      <c r="EDI1188" s="1"/>
      <c r="EDJ1188" s="1"/>
      <c r="EDK1188" s="1"/>
      <c r="EDL1188" s="1"/>
      <c r="EDM1188" s="1"/>
      <c r="EDN1188" s="1"/>
      <c r="EDO1188" s="1"/>
      <c r="EDP1188" s="1"/>
      <c r="EDQ1188" s="1"/>
      <c r="EDR1188" s="1"/>
      <c r="EDS1188" s="1"/>
      <c r="EDT1188" s="1"/>
      <c r="EDU1188" s="1"/>
      <c r="EDV1188" s="1"/>
      <c r="EDW1188" s="1"/>
      <c r="EDX1188" s="1"/>
      <c r="EDY1188" s="1"/>
      <c r="EDZ1188" s="1"/>
      <c r="EEA1188" s="1"/>
      <c r="EEB1188" s="1"/>
      <c r="EEC1188" s="1"/>
      <c r="EED1188" s="1"/>
      <c r="EEE1188" s="1"/>
      <c r="EEF1188" s="1"/>
      <c r="EEG1188" s="1"/>
      <c r="EEH1188" s="1"/>
      <c r="EEI1188" s="1"/>
      <c r="EEJ1188" s="1"/>
      <c r="EEK1188" s="1"/>
      <c r="EEL1188" s="1"/>
      <c r="EEM1188" s="1"/>
      <c r="EEN1188" s="1"/>
      <c r="EEO1188" s="1"/>
      <c r="EEP1188" s="1"/>
      <c r="EEQ1188" s="1"/>
      <c r="EER1188" s="1"/>
      <c r="EES1188" s="1"/>
      <c r="EET1188" s="1"/>
      <c r="EEU1188" s="1"/>
      <c r="EEV1188" s="1"/>
      <c r="EEW1188" s="1"/>
      <c r="EEX1188" s="1"/>
      <c r="EEY1188" s="1"/>
      <c r="EEZ1188" s="1"/>
      <c r="EFA1188" s="1"/>
      <c r="EFB1188" s="1"/>
      <c r="EFC1188" s="1"/>
      <c r="EFD1188" s="1"/>
      <c r="EFE1188" s="1"/>
      <c r="EFF1188" s="1"/>
      <c r="EFG1188" s="1"/>
      <c r="EFH1188" s="1"/>
      <c r="EFI1188" s="1"/>
      <c r="EFJ1188" s="1"/>
      <c r="EFK1188" s="1"/>
      <c r="EFL1188" s="1"/>
      <c r="EFM1188" s="1"/>
      <c r="EFN1188" s="1"/>
      <c r="EFO1188" s="1"/>
      <c r="EFP1188" s="1"/>
      <c r="EFQ1188" s="1"/>
      <c r="EFR1188" s="1"/>
      <c r="EFS1188" s="1"/>
      <c r="EFT1188" s="1"/>
      <c r="EFU1188" s="1"/>
      <c r="EFV1188" s="1"/>
      <c r="EFW1188" s="1"/>
      <c r="EFX1188" s="1"/>
      <c r="EFY1188" s="1"/>
      <c r="EFZ1188" s="1"/>
      <c r="EGA1188" s="1"/>
      <c r="EGB1188" s="1"/>
      <c r="EGC1188" s="1"/>
      <c r="EGD1188" s="1"/>
      <c r="EGE1188" s="1"/>
      <c r="EGF1188" s="1"/>
      <c r="EGG1188" s="1"/>
      <c r="EGH1188" s="1"/>
      <c r="EGI1188" s="1"/>
      <c r="EGJ1188" s="1"/>
      <c r="EGK1188" s="1"/>
      <c r="EGL1188" s="1"/>
      <c r="EGM1188" s="1"/>
      <c r="EGN1188" s="1"/>
      <c r="EGO1188" s="1"/>
      <c r="EGP1188" s="1"/>
      <c r="EGQ1188" s="1"/>
      <c r="EGR1188" s="1"/>
      <c r="EGS1188" s="1"/>
      <c r="EGT1188" s="1"/>
      <c r="EGU1188" s="1"/>
      <c r="EGV1188" s="1"/>
      <c r="EGW1188" s="1"/>
      <c r="EGX1188" s="1"/>
      <c r="EGY1188" s="1"/>
      <c r="EGZ1188" s="1"/>
      <c r="EHA1188" s="1"/>
      <c r="EHB1188" s="1"/>
      <c r="EHC1188" s="1"/>
      <c r="EHD1188" s="1"/>
      <c r="EHE1188" s="1"/>
      <c r="EHF1188" s="1"/>
      <c r="EHG1188" s="1"/>
      <c r="EHH1188" s="1"/>
      <c r="EHI1188" s="1"/>
      <c r="EHJ1188" s="1"/>
      <c r="EHK1188" s="1"/>
      <c r="EHL1188" s="1"/>
      <c r="EHM1188" s="1"/>
      <c r="EHN1188" s="1"/>
      <c r="EHO1188" s="1"/>
      <c r="EHP1188" s="1"/>
      <c r="EHQ1188" s="1"/>
      <c r="EHR1188" s="1"/>
      <c r="EHS1188" s="1"/>
      <c r="EHT1188" s="1"/>
      <c r="EHU1188" s="1"/>
      <c r="EHV1188" s="1"/>
      <c r="EHW1188" s="1"/>
      <c r="EHX1188" s="1"/>
      <c r="EHY1188" s="1"/>
      <c r="EHZ1188" s="1"/>
      <c r="EIA1188" s="1"/>
      <c r="EIB1188" s="1"/>
      <c r="EIC1188" s="1"/>
      <c r="EID1188" s="1"/>
      <c r="EIE1188" s="1"/>
      <c r="EIF1188" s="1"/>
      <c r="EIG1188" s="1"/>
      <c r="EIH1188" s="1"/>
      <c r="EII1188" s="1"/>
      <c r="EIJ1188" s="1"/>
      <c r="EIK1188" s="1"/>
      <c r="EIL1188" s="1"/>
      <c r="EIM1188" s="1"/>
      <c r="EIN1188" s="1"/>
      <c r="EIO1188" s="1"/>
      <c r="EIP1188" s="1"/>
      <c r="EIQ1188" s="1"/>
      <c r="EIR1188" s="1"/>
      <c r="EIS1188" s="1"/>
      <c r="EIT1188" s="1"/>
      <c r="EIU1188" s="1"/>
      <c r="EIV1188" s="1"/>
      <c r="EIW1188" s="1"/>
      <c r="EIX1188" s="1"/>
      <c r="EIY1188" s="1"/>
      <c r="EIZ1188" s="1"/>
      <c r="EJA1188" s="1"/>
      <c r="EJB1188" s="1"/>
      <c r="EJC1188" s="1"/>
      <c r="EJD1188" s="1"/>
      <c r="EJE1188" s="1"/>
      <c r="EJF1188" s="1"/>
      <c r="EJG1188" s="1"/>
      <c r="EJH1188" s="1"/>
      <c r="EJI1188" s="1"/>
      <c r="EJJ1188" s="1"/>
      <c r="EJK1188" s="1"/>
      <c r="EJL1188" s="1"/>
      <c r="EJM1188" s="1"/>
      <c r="EJN1188" s="1"/>
      <c r="EJO1188" s="1"/>
      <c r="EJP1188" s="1"/>
      <c r="EJQ1188" s="1"/>
      <c r="EJR1188" s="1"/>
      <c r="EJS1188" s="1"/>
      <c r="EJT1188" s="1"/>
      <c r="EJU1188" s="1"/>
      <c r="EJV1188" s="1"/>
      <c r="EJW1188" s="1"/>
      <c r="EJX1188" s="1"/>
      <c r="EJY1188" s="1"/>
      <c r="EJZ1188" s="1"/>
      <c r="EKA1188" s="1"/>
      <c r="EKB1188" s="1"/>
      <c r="EKC1188" s="1"/>
      <c r="EKD1188" s="1"/>
      <c r="EKE1188" s="1"/>
      <c r="EKF1188" s="1"/>
      <c r="EKG1188" s="1"/>
      <c r="EKH1188" s="1"/>
      <c r="EKI1188" s="1"/>
      <c r="EKJ1188" s="1"/>
      <c r="EKK1188" s="1"/>
      <c r="EKL1188" s="1"/>
      <c r="EKM1188" s="1"/>
      <c r="EKN1188" s="1"/>
      <c r="EKO1188" s="1"/>
      <c r="EKP1188" s="1"/>
      <c r="EKQ1188" s="1"/>
      <c r="EKR1188" s="1"/>
      <c r="EKS1188" s="1"/>
      <c r="EKT1188" s="1"/>
      <c r="EKU1188" s="1"/>
      <c r="EKV1188" s="1"/>
      <c r="EKW1188" s="1"/>
      <c r="EKX1188" s="1"/>
      <c r="EKY1188" s="1"/>
      <c r="EKZ1188" s="1"/>
      <c r="ELA1188" s="1"/>
      <c r="ELB1188" s="1"/>
      <c r="ELC1188" s="1"/>
      <c r="ELD1188" s="1"/>
      <c r="ELE1188" s="1"/>
      <c r="ELF1188" s="1"/>
      <c r="ELG1188" s="1"/>
      <c r="ELH1188" s="1"/>
      <c r="ELI1188" s="1"/>
      <c r="ELJ1188" s="1"/>
      <c r="ELK1188" s="1"/>
      <c r="ELL1188" s="1"/>
      <c r="ELM1188" s="1"/>
      <c r="ELN1188" s="1"/>
      <c r="ELO1188" s="1"/>
      <c r="ELP1188" s="1"/>
      <c r="ELQ1188" s="1"/>
      <c r="ELR1188" s="1"/>
      <c r="ELS1188" s="1"/>
      <c r="ELT1188" s="1"/>
      <c r="ELU1188" s="1"/>
      <c r="ELV1188" s="1"/>
      <c r="ELW1188" s="1"/>
      <c r="ELX1188" s="1"/>
      <c r="ELY1188" s="1"/>
      <c r="ELZ1188" s="1"/>
      <c r="EMA1188" s="1"/>
      <c r="EMB1188" s="1"/>
      <c r="EMC1188" s="1"/>
      <c r="EMD1188" s="1"/>
      <c r="EME1188" s="1"/>
      <c r="EMF1188" s="1"/>
      <c r="EMG1188" s="1"/>
      <c r="EMH1188" s="1"/>
      <c r="EMI1188" s="1"/>
      <c r="EMJ1188" s="1"/>
      <c r="EMK1188" s="1"/>
      <c r="EML1188" s="1"/>
      <c r="EMM1188" s="1"/>
      <c r="EMN1188" s="1"/>
      <c r="EMO1188" s="1"/>
      <c r="EMP1188" s="1"/>
      <c r="EMQ1188" s="1"/>
      <c r="EMR1188" s="1"/>
      <c r="EMS1188" s="1"/>
      <c r="EMT1188" s="1"/>
      <c r="EMU1188" s="1"/>
      <c r="EMV1188" s="1"/>
      <c r="EMW1188" s="1"/>
      <c r="EMX1188" s="1"/>
      <c r="EMY1188" s="1"/>
      <c r="EMZ1188" s="1"/>
      <c r="ENA1188" s="1"/>
      <c r="ENB1188" s="1"/>
      <c r="ENC1188" s="1"/>
      <c r="END1188" s="1"/>
      <c r="ENE1188" s="1"/>
      <c r="ENF1188" s="1"/>
      <c r="ENG1188" s="1"/>
      <c r="ENH1188" s="1"/>
      <c r="ENI1188" s="1"/>
      <c r="ENJ1188" s="1"/>
      <c r="ENK1188" s="1"/>
      <c r="ENL1188" s="1"/>
      <c r="ENM1188" s="1"/>
      <c r="ENN1188" s="1"/>
      <c r="ENO1188" s="1"/>
      <c r="ENP1188" s="1"/>
      <c r="ENQ1188" s="1"/>
      <c r="ENR1188" s="1"/>
      <c r="ENS1188" s="1"/>
      <c r="ENT1188" s="1"/>
      <c r="ENU1188" s="1"/>
      <c r="ENV1188" s="1"/>
      <c r="ENW1188" s="1"/>
      <c r="ENX1188" s="1"/>
      <c r="ENY1188" s="1"/>
      <c r="ENZ1188" s="1"/>
      <c r="EOA1188" s="1"/>
      <c r="EOB1188" s="1"/>
      <c r="EOC1188" s="1"/>
      <c r="EOD1188" s="1"/>
      <c r="EOE1188" s="1"/>
      <c r="EOF1188" s="1"/>
      <c r="EOG1188" s="1"/>
      <c r="EOH1188" s="1"/>
      <c r="EOI1188" s="1"/>
      <c r="EOJ1188" s="1"/>
      <c r="EOK1188" s="1"/>
      <c r="EOL1188" s="1"/>
      <c r="EOM1188" s="1"/>
      <c r="EON1188" s="1"/>
      <c r="EOO1188" s="1"/>
      <c r="EOP1188" s="1"/>
      <c r="EOQ1188" s="1"/>
      <c r="EOR1188" s="1"/>
      <c r="EOS1188" s="1"/>
      <c r="EOT1188" s="1"/>
      <c r="EOU1188" s="1"/>
      <c r="EOV1188" s="1"/>
      <c r="EOW1188" s="1"/>
      <c r="EOX1188" s="1"/>
      <c r="EOY1188" s="1"/>
      <c r="EOZ1188" s="1"/>
      <c r="EPA1188" s="1"/>
      <c r="EPB1188" s="1"/>
      <c r="EPC1188" s="1"/>
      <c r="EPD1188" s="1"/>
      <c r="EPE1188" s="1"/>
      <c r="EPF1188" s="1"/>
      <c r="EPG1188" s="1"/>
      <c r="EPH1188" s="1"/>
      <c r="EPI1188" s="1"/>
      <c r="EPJ1188" s="1"/>
      <c r="EPK1188" s="1"/>
      <c r="EPL1188" s="1"/>
      <c r="EPM1188" s="1"/>
      <c r="EPN1188" s="1"/>
      <c r="EPO1188" s="1"/>
      <c r="EPP1188" s="1"/>
      <c r="EPQ1188" s="1"/>
      <c r="EPR1188" s="1"/>
      <c r="EPS1188" s="1"/>
      <c r="EPT1188" s="1"/>
      <c r="EPU1188" s="1"/>
      <c r="EPV1188" s="1"/>
      <c r="EPW1188" s="1"/>
      <c r="EPX1188" s="1"/>
      <c r="EPY1188" s="1"/>
      <c r="EPZ1188" s="1"/>
      <c r="EQA1188" s="1"/>
      <c r="EQB1188" s="1"/>
      <c r="EQC1188" s="1"/>
      <c r="EQD1188" s="1"/>
      <c r="EQE1188" s="1"/>
      <c r="EQF1188" s="1"/>
      <c r="EQG1188" s="1"/>
      <c r="EQH1188" s="1"/>
      <c r="EQI1188" s="1"/>
      <c r="EQJ1188" s="1"/>
      <c r="EQK1188" s="1"/>
      <c r="EQL1188" s="1"/>
      <c r="EQM1188" s="1"/>
      <c r="EQN1188" s="1"/>
      <c r="EQO1188" s="1"/>
      <c r="EQP1188" s="1"/>
      <c r="EQQ1188" s="1"/>
      <c r="EQR1188" s="1"/>
      <c r="EQS1188" s="1"/>
      <c r="EQT1188" s="1"/>
      <c r="EQU1188" s="1"/>
      <c r="EQV1188" s="1"/>
      <c r="EQW1188" s="1"/>
      <c r="EQX1188" s="1"/>
      <c r="EQY1188" s="1"/>
      <c r="EQZ1188" s="1"/>
      <c r="ERA1188" s="1"/>
      <c r="ERB1188" s="1"/>
      <c r="ERC1188" s="1"/>
      <c r="ERD1188" s="1"/>
      <c r="ERE1188" s="1"/>
      <c r="ERF1188" s="1"/>
      <c r="ERG1188" s="1"/>
      <c r="ERH1188" s="1"/>
      <c r="ERI1188" s="1"/>
      <c r="ERJ1188" s="1"/>
      <c r="ERK1188" s="1"/>
      <c r="ERL1188" s="1"/>
      <c r="ERM1188" s="1"/>
      <c r="ERN1188" s="1"/>
      <c r="ERO1188" s="1"/>
      <c r="ERP1188" s="1"/>
      <c r="ERQ1188" s="1"/>
      <c r="ERR1188" s="1"/>
      <c r="ERS1188" s="1"/>
      <c r="ERT1188" s="1"/>
      <c r="ERU1188" s="1"/>
      <c r="ERV1188" s="1"/>
      <c r="ERW1188" s="1"/>
      <c r="ERX1188" s="1"/>
      <c r="ERY1188" s="1"/>
      <c r="ERZ1188" s="1"/>
      <c r="ESA1188" s="1"/>
      <c r="ESB1188" s="1"/>
      <c r="ESC1188" s="1"/>
      <c r="ESD1188" s="1"/>
      <c r="ESE1188" s="1"/>
      <c r="ESF1188" s="1"/>
      <c r="ESG1188" s="1"/>
      <c r="ESH1188" s="1"/>
      <c r="ESI1188" s="1"/>
      <c r="ESJ1188" s="1"/>
      <c r="ESK1188" s="1"/>
      <c r="ESL1188" s="1"/>
      <c r="ESM1188" s="1"/>
      <c r="ESN1188" s="1"/>
      <c r="ESO1188" s="1"/>
      <c r="ESP1188" s="1"/>
      <c r="ESQ1188" s="1"/>
      <c r="ESR1188" s="1"/>
      <c r="ESS1188" s="1"/>
      <c r="EST1188" s="1"/>
      <c r="ESU1188" s="1"/>
      <c r="ESV1188" s="1"/>
      <c r="ESW1188" s="1"/>
      <c r="ESX1188" s="1"/>
      <c r="ESY1188" s="1"/>
      <c r="ESZ1188" s="1"/>
      <c r="ETA1188" s="1"/>
      <c r="ETB1188" s="1"/>
      <c r="ETC1188" s="1"/>
      <c r="ETD1188" s="1"/>
      <c r="ETE1188" s="1"/>
      <c r="ETF1188" s="1"/>
      <c r="ETG1188" s="1"/>
      <c r="ETH1188" s="1"/>
      <c r="ETI1188" s="1"/>
      <c r="ETJ1188" s="1"/>
      <c r="ETK1188" s="1"/>
      <c r="ETL1188" s="1"/>
      <c r="ETM1188" s="1"/>
      <c r="ETN1188" s="1"/>
      <c r="ETO1188" s="1"/>
      <c r="ETP1188" s="1"/>
      <c r="ETQ1188" s="1"/>
      <c r="ETR1188" s="1"/>
      <c r="ETS1188" s="1"/>
      <c r="ETT1188" s="1"/>
      <c r="ETU1188" s="1"/>
      <c r="ETV1188" s="1"/>
      <c r="ETW1188" s="1"/>
      <c r="ETX1188" s="1"/>
      <c r="ETY1188" s="1"/>
      <c r="ETZ1188" s="1"/>
      <c r="EUA1188" s="1"/>
      <c r="EUB1188" s="1"/>
      <c r="EUC1188" s="1"/>
      <c r="EUD1188" s="1"/>
      <c r="EUE1188" s="1"/>
      <c r="EUF1188" s="1"/>
      <c r="EUG1188" s="1"/>
      <c r="EUH1188" s="1"/>
      <c r="EUI1188" s="1"/>
      <c r="EUJ1188" s="1"/>
      <c r="EUK1188" s="1"/>
      <c r="EUL1188" s="1"/>
      <c r="EUM1188" s="1"/>
      <c r="EUN1188" s="1"/>
      <c r="EUO1188" s="1"/>
      <c r="EUP1188" s="1"/>
      <c r="EUQ1188" s="1"/>
      <c r="EUR1188" s="1"/>
      <c r="EUS1188" s="1"/>
      <c r="EUT1188" s="1"/>
      <c r="EUU1188" s="1"/>
      <c r="EUV1188" s="1"/>
      <c r="EUW1188" s="1"/>
      <c r="EUX1188" s="1"/>
      <c r="EUY1188" s="1"/>
      <c r="EUZ1188" s="1"/>
      <c r="EVA1188" s="1"/>
      <c r="EVB1188" s="1"/>
      <c r="EVC1188" s="1"/>
      <c r="EVD1188" s="1"/>
      <c r="EVE1188" s="1"/>
      <c r="EVF1188" s="1"/>
      <c r="EVG1188" s="1"/>
      <c r="EVH1188" s="1"/>
      <c r="EVI1188" s="1"/>
      <c r="EVJ1188" s="1"/>
      <c r="EVK1188" s="1"/>
      <c r="EVL1188" s="1"/>
      <c r="EVM1188" s="1"/>
      <c r="EVN1188" s="1"/>
      <c r="EVO1188" s="1"/>
      <c r="EVP1188" s="1"/>
      <c r="EVQ1188" s="1"/>
      <c r="EVR1188" s="1"/>
      <c r="EVS1188" s="1"/>
      <c r="EVT1188" s="1"/>
      <c r="EVU1188" s="1"/>
      <c r="EVV1188" s="1"/>
      <c r="EVW1188" s="1"/>
      <c r="EVX1188" s="1"/>
      <c r="EVY1188" s="1"/>
      <c r="EVZ1188" s="1"/>
      <c r="EWA1188" s="1"/>
      <c r="EWB1188" s="1"/>
      <c r="EWC1188" s="1"/>
      <c r="EWD1188" s="1"/>
      <c r="EWE1188" s="1"/>
      <c r="EWF1188" s="1"/>
      <c r="EWG1188" s="1"/>
      <c r="EWH1188" s="1"/>
      <c r="EWI1188" s="1"/>
      <c r="EWJ1188" s="1"/>
      <c r="EWK1188" s="1"/>
      <c r="EWL1188" s="1"/>
      <c r="EWM1188" s="1"/>
      <c r="EWN1188" s="1"/>
      <c r="EWO1188" s="1"/>
      <c r="EWP1188" s="1"/>
      <c r="EWQ1188" s="1"/>
      <c r="EWR1188" s="1"/>
      <c r="EWS1188" s="1"/>
      <c r="EWT1188" s="1"/>
      <c r="EWU1188" s="1"/>
      <c r="EWV1188" s="1"/>
      <c r="EWW1188" s="1"/>
      <c r="EWX1188" s="1"/>
      <c r="EWY1188" s="1"/>
      <c r="EWZ1188" s="1"/>
      <c r="EXA1188" s="1"/>
      <c r="EXB1188" s="1"/>
      <c r="EXC1188" s="1"/>
      <c r="EXD1188" s="1"/>
      <c r="EXE1188" s="1"/>
      <c r="EXF1188" s="1"/>
      <c r="EXG1188" s="1"/>
      <c r="EXH1188" s="1"/>
      <c r="EXI1188" s="1"/>
      <c r="EXJ1188" s="1"/>
      <c r="EXK1188" s="1"/>
      <c r="EXL1188" s="1"/>
      <c r="EXM1188" s="1"/>
      <c r="EXN1188" s="1"/>
      <c r="EXO1188" s="1"/>
      <c r="EXP1188" s="1"/>
      <c r="EXQ1188" s="1"/>
      <c r="EXR1188" s="1"/>
      <c r="EXS1188" s="1"/>
      <c r="EXT1188" s="1"/>
      <c r="EXU1188" s="1"/>
      <c r="EXV1188" s="1"/>
      <c r="EXW1188" s="1"/>
      <c r="EXX1188" s="1"/>
      <c r="EXY1188" s="1"/>
      <c r="EXZ1188" s="1"/>
      <c r="EYA1188" s="1"/>
      <c r="EYB1188" s="1"/>
      <c r="EYC1188" s="1"/>
      <c r="EYD1188" s="1"/>
      <c r="EYE1188" s="1"/>
      <c r="EYF1188" s="1"/>
      <c r="EYG1188" s="1"/>
      <c r="EYH1188" s="1"/>
      <c r="EYI1188" s="1"/>
      <c r="EYJ1188" s="1"/>
      <c r="EYK1188" s="1"/>
      <c r="EYL1188" s="1"/>
      <c r="EYM1188" s="1"/>
      <c r="EYN1188" s="1"/>
      <c r="EYO1188" s="1"/>
      <c r="EYP1188" s="1"/>
      <c r="EYQ1188" s="1"/>
      <c r="EYR1188" s="1"/>
      <c r="EYS1188" s="1"/>
      <c r="EYT1188" s="1"/>
      <c r="EYU1188" s="1"/>
      <c r="EYV1188" s="1"/>
      <c r="EYW1188" s="1"/>
      <c r="EYX1188" s="1"/>
      <c r="EYY1188" s="1"/>
      <c r="EYZ1188" s="1"/>
      <c r="EZA1188" s="1"/>
      <c r="EZB1188" s="1"/>
      <c r="EZC1188" s="1"/>
      <c r="EZD1188" s="1"/>
      <c r="EZE1188" s="1"/>
      <c r="EZF1188" s="1"/>
      <c r="EZG1188" s="1"/>
      <c r="EZH1188" s="1"/>
      <c r="EZI1188" s="1"/>
      <c r="EZJ1188" s="1"/>
      <c r="EZK1188" s="1"/>
      <c r="EZL1188" s="1"/>
      <c r="EZM1188" s="1"/>
      <c r="EZN1188" s="1"/>
      <c r="EZO1188" s="1"/>
      <c r="EZP1188" s="1"/>
      <c r="EZQ1188" s="1"/>
      <c r="EZR1188" s="1"/>
      <c r="EZS1188" s="1"/>
      <c r="EZT1188" s="1"/>
      <c r="EZU1188" s="1"/>
      <c r="EZV1188" s="1"/>
      <c r="EZW1188" s="1"/>
      <c r="EZX1188" s="1"/>
      <c r="EZY1188" s="1"/>
      <c r="EZZ1188" s="1"/>
      <c r="FAA1188" s="1"/>
      <c r="FAB1188" s="1"/>
      <c r="FAC1188" s="1"/>
      <c r="FAD1188" s="1"/>
      <c r="FAE1188" s="1"/>
      <c r="FAF1188" s="1"/>
      <c r="FAG1188" s="1"/>
      <c r="FAH1188" s="1"/>
      <c r="FAI1188" s="1"/>
      <c r="FAJ1188" s="1"/>
      <c r="FAK1188" s="1"/>
      <c r="FAL1188" s="1"/>
      <c r="FAM1188" s="1"/>
      <c r="FAN1188" s="1"/>
      <c r="FAO1188" s="1"/>
      <c r="FAP1188" s="1"/>
      <c r="FAQ1188" s="1"/>
      <c r="FAR1188" s="1"/>
      <c r="FAS1188" s="1"/>
      <c r="FAT1188" s="1"/>
      <c r="FAU1188" s="1"/>
      <c r="FAV1188" s="1"/>
      <c r="FAW1188" s="1"/>
      <c r="FAX1188" s="1"/>
      <c r="FAY1188" s="1"/>
      <c r="FAZ1188" s="1"/>
      <c r="FBA1188" s="1"/>
      <c r="FBB1188" s="1"/>
      <c r="FBC1188" s="1"/>
      <c r="FBD1188" s="1"/>
      <c r="FBE1188" s="1"/>
      <c r="FBF1188" s="1"/>
      <c r="FBG1188" s="1"/>
      <c r="FBH1188" s="1"/>
      <c r="FBI1188" s="1"/>
      <c r="FBJ1188" s="1"/>
      <c r="FBK1188" s="1"/>
      <c r="FBL1188" s="1"/>
      <c r="FBM1188" s="1"/>
      <c r="FBN1188" s="1"/>
      <c r="FBO1188" s="1"/>
      <c r="FBP1188" s="1"/>
      <c r="FBQ1188" s="1"/>
      <c r="FBR1188" s="1"/>
      <c r="FBS1188" s="1"/>
      <c r="FBT1188" s="1"/>
      <c r="FBU1188" s="1"/>
      <c r="FBV1188" s="1"/>
      <c r="FBW1188" s="1"/>
      <c r="FBX1188" s="1"/>
      <c r="FBY1188" s="1"/>
      <c r="FBZ1188" s="1"/>
      <c r="FCA1188" s="1"/>
      <c r="FCB1188" s="1"/>
      <c r="FCC1188" s="1"/>
      <c r="FCD1188" s="1"/>
      <c r="FCE1188" s="1"/>
      <c r="FCF1188" s="1"/>
      <c r="FCG1188" s="1"/>
      <c r="FCH1188" s="1"/>
      <c r="FCI1188" s="1"/>
      <c r="FCJ1188" s="1"/>
      <c r="FCK1188" s="1"/>
      <c r="FCL1188" s="1"/>
      <c r="FCM1188" s="1"/>
      <c r="FCN1188" s="1"/>
      <c r="FCO1188" s="1"/>
      <c r="FCP1188" s="1"/>
      <c r="FCQ1188" s="1"/>
      <c r="FCR1188" s="1"/>
      <c r="FCS1188" s="1"/>
      <c r="FCT1188" s="1"/>
      <c r="FCU1188" s="1"/>
      <c r="FCV1188" s="1"/>
      <c r="FCW1188" s="1"/>
      <c r="FCX1188" s="1"/>
      <c r="FCY1188" s="1"/>
      <c r="FCZ1188" s="1"/>
      <c r="FDA1188" s="1"/>
      <c r="FDB1188" s="1"/>
      <c r="FDC1188" s="1"/>
      <c r="FDD1188" s="1"/>
      <c r="FDE1188" s="1"/>
      <c r="FDF1188" s="1"/>
      <c r="FDG1188" s="1"/>
      <c r="FDH1188" s="1"/>
      <c r="FDI1188" s="1"/>
      <c r="FDJ1188" s="1"/>
      <c r="FDK1188" s="1"/>
      <c r="FDL1188" s="1"/>
      <c r="FDM1188" s="1"/>
      <c r="FDN1188" s="1"/>
      <c r="FDO1188" s="1"/>
      <c r="FDP1188" s="1"/>
      <c r="FDQ1188" s="1"/>
      <c r="FDR1188" s="1"/>
      <c r="FDS1188" s="1"/>
      <c r="FDT1188" s="1"/>
      <c r="FDU1188" s="1"/>
      <c r="FDV1188" s="1"/>
      <c r="FDW1188" s="1"/>
      <c r="FDX1188" s="1"/>
      <c r="FDY1188" s="1"/>
      <c r="FDZ1188" s="1"/>
      <c r="FEA1188" s="1"/>
      <c r="FEB1188" s="1"/>
      <c r="FEC1188" s="1"/>
      <c r="FED1188" s="1"/>
      <c r="FEE1188" s="1"/>
      <c r="FEF1188" s="1"/>
      <c r="FEG1188" s="1"/>
      <c r="FEH1188" s="1"/>
      <c r="FEI1188" s="1"/>
      <c r="FEJ1188" s="1"/>
      <c r="FEK1188" s="1"/>
      <c r="FEL1188" s="1"/>
      <c r="FEM1188" s="1"/>
      <c r="FEN1188" s="1"/>
      <c r="FEO1188" s="1"/>
      <c r="FEP1188" s="1"/>
      <c r="FEQ1188" s="1"/>
      <c r="FER1188" s="1"/>
      <c r="FES1188" s="1"/>
      <c r="FET1188" s="1"/>
      <c r="FEU1188" s="1"/>
      <c r="FEV1188" s="1"/>
      <c r="FEW1188" s="1"/>
      <c r="FEX1188" s="1"/>
      <c r="FEY1188" s="1"/>
      <c r="FEZ1188" s="1"/>
      <c r="FFA1188" s="1"/>
      <c r="FFB1188" s="1"/>
      <c r="FFC1188" s="1"/>
      <c r="FFD1188" s="1"/>
      <c r="FFE1188" s="1"/>
      <c r="FFF1188" s="1"/>
      <c r="FFG1188" s="1"/>
      <c r="FFH1188" s="1"/>
      <c r="FFI1188" s="1"/>
      <c r="FFJ1188" s="1"/>
      <c r="FFK1188" s="1"/>
      <c r="FFL1188" s="1"/>
      <c r="FFM1188" s="1"/>
      <c r="FFN1188" s="1"/>
      <c r="FFO1188" s="1"/>
      <c r="FFP1188" s="1"/>
      <c r="FFQ1188" s="1"/>
      <c r="FFR1188" s="1"/>
      <c r="FFS1188" s="1"/>
      <c r="FFT1188" s="1"/>
      <c r="FFU1188" s="1"/>
      <c r="FFV1188" s="1"/>
      <c r="FFW1188" s="1"/>
      <c r="FFX1188" s="1"/>
      <c r="FFY1188" s="1"/>
      <c r="FFZ1188" s="1"/>
      <c r="FGA1188" s="1"/>
      <c r="FGB1188" s="1"/>
      <c r="FGC1188" s="1"/>
      <c r="FGD1188" s="1"/>
      <c r="FGE1188" s="1"/>
      <c r="FGF1188" s="1"/>
      <c r="FGG1188" s="1"/>
      <c r="FGH1188" s="1"/>
      <c r="FGI1188" s="1"/>
      <c r="FGJ1188" s="1"/>
      <c r="FGK1188" s="1"/>
      <c r="FGL1188" s="1"/>
      <c r="FGM1188" s="1"/>
      <c r="FGN1188" s="1"/>
      <c r="FGO1188" s="1"/>
      <c r="FGP1188" s="1"/>
      <c r="FGQ1188" s="1"/>
      <c r="FGR1188" s="1"/>
      <c r="FGS1188" s="1"/>
      <c r="FGT1188" s="1"/>
      <c r="FGU1188" s="1"/>
      <c r="FGV1188" s="1"/>
      <c r="FGW1188" s="1"/>
      <c r="FGX1188" s="1"/>
      <c r="FGY1188" s="1"/>
      <c r="FGZ1188" s="1"/>
      <c r="FHA1188" s="1"/>
      <c r="FHB1188" s="1"/>
      <c r="FHC1188" s="1"/>
      <c r="FHD1188" s="1"/>
      <c r="FHE1188" s="1"/>
      <c r="FHF1188" s="1"/>
      <c r="FHG1188" s="1"/>
      <c r="FHH1188" s="1"/>
      <c r="FHI1188" s="1"/>
      <c r="FHJ1188" s="1"/>
      <c r="FHK1188" s="1"/>
      <c r="FHL1188" s="1"/>
      <c r="FHM1188" s="1"/>
      <c r="FHN1188" s="1"/>
      <c r="FHO1188" s="1"/>
      <c r="FHP1188" s="1"/>
      <c r="FHQ1188" s="1"/>
      <c r="FHR1188" s="1"/>
      <c r="FHS1188" s="1"/>
      <c r="FHT1188" s="1"/>
      <c r="FHU1188" s="1"/>
      <c r="FHV1188" s="1"/>
      <c r="FHW1188" s="1"/>
      <c r="FHX1188" s="1"/>
      <c r="FHY1188" s="1"/>
      <c r="FHZ1188" s="1"/>
      <c r="FIA1188" s="1"/>
      <c r="FIB1188" s="1"/>
      <c r="FIC1188" s="1"/>
      <c r="FID1188" s="1"/>
      <c r="FIE1188" s="1"/>
      <c r="FIF1188" s="1"/>
      <c r="FIG1188" s="1"/>
      <c r="FIH1188" s="1"/>
      <c r="FII1188" s="1"/>
      <c r="FIJ1188" s="1"/>
      <c r="FIK1188" s="1"/>
      <c r="FIL1188" s="1"/>
      <c r="FIM1188" s="1"/>
      <c r="FIN1188" s="1"/>
      <c r="FIO1188" s="1"/>
      <c r="FIP1188" s="1"/>
      <c r="FIQ1188" s="1"/>
      <c r="FIR1188" s="1"/>
      <c r="FIS1188" s="1"/>
      <c r="FIT1188" s="1"/>
      <c r="FIU1188" s="1"/>
      <c r="FIV1188" s="1"/>
      <c r="FIW1188" s="1"/>
      <c r="FIX1188" s="1"/>
      <c r="FIY1188" s="1"/>
      <c r="FIZ1188" s="1"/>
      <c r="FJA1188" s="1"/>
      <c r="FJB1188" s="1"/>
      <c r="FJC1188" s="1"/>
      <c r="FJD1188" s="1"/>
      <c r="FJE1188" s="1"/>
      <c r="FJF1188" s="1"/>
      <c r="FJG1188" s="1"/>
      <c r="FJH1188" s="1"/>
      <c r="FJI1188" s="1"/>
      <c r="FJJ1188" s="1"/>
      <c r="FJK1188" s="1"/>
      <c r="FJL1188" s="1"/>
      <c r="FJM1188" s="1"/>
      <c r="FJN1188" s="1"/>
      <c r="FJO1188" s="1"/>
      <c r="FJP1188" s="1"/>
      <c r="FJQ1188" s="1"/>
      <c r="FJR1188" s="1"/>
      <c r="FJS1188" s="1"/>
      <c r="FJT1188" s="1"/>
      <c r="FJU1188" s="1"/>
      <c r="FJV1188" s="1"/>
      <c r="FJW1188" s="1"/>
      <c r="FJX1188" s="1"/>
      <c r="FJY1188" s="1"/>
      <c r="FJZ1188" s="1"/>
      <c r="FKA1188" s="1"/>
      <c r="FKB1188" s="1"/>
      <c r="FKC1188" s="1"/>
      <c r="FKD1188" s="1"/>
      <c r="FKE1188" s="1"/>
      <c r="FKF1188" s="1"/>
      <c r="FKG1188" s="1"/>
      <c r="FKH1188" s="1"/>
      <c r="FKI1188" s="1"/>
      <c r="FKJ1188" s="1"/>
      <c r="FKK1188" s="1"/>
      <c r="FKL1188" s="1"/>
      <c r="FKM1188" s="1"/>
      <c r="FKN1188" s="1"/>
      <c r="FKO1188" s="1"/>
      <c r="FKP1188" s="1"/>
      <c r="FKQ1188" s="1"/>
      <c r="FKR1188" s="1"/>
      <c r="FKS1188" s="1"/>
      <c r="FKT1188" s="1"/>
      <c r="FKU1188" s="1"/>
      <c r="FKV1188" s="1"/>
      <c r="FKW1188" s="1"/>
      <c r="FKX1188" s="1"/>
      <c r="FKY1188" s="1"/>
      <c r="FKZ1188" s="1"/>
      <c r="FLA1188" s="1"/>
      <c r="FLB1188" s="1"/>
      <c r="FLC1188" s="1"/>
      <c r="FLD1188" s="1"/>
      <c r="FLE1188" s="1"/>
      <c r="FLF1188" s="1"/>
      <c r="FLG1188" s="1"/>
      <c r="FLH1188" s="1"/>
      <c r="FLI1188" s="1"/>
      <c r="FLJ1188" s="1"/>
      <c r="FLK1188" s="1"/>
      <c r="FLL1188" s="1"/>
      <c r="FLM1188" s="1"/>
      <c r="FLN1188" s="1"/>
      <c r="FLO1188" s="1"/>
      <c r="FLP1188" s="1"/>
      <c r="FLQ1188" s="1"/>
      <c r="FLR1188" s="1"/>
      <c r="FLS1188" s="1"/>
      <c r="FLT1188" s="1"/>
      <c r="FLU1188" s="1"/>
      <c r="FLV1188" s="1"/>
      <c r="FLW1188" s="1"/>
      <c r="FLX1188" s="1"/>
      <c r="FLY1188" s="1"/>
      <c r="FLZ1188" s="1"/>
      <c r="FMA1188" s="1"/>
      <c r="FMB1188" s="1"/>
      <c r="FMC1188" s="1"/>
      <c r="FMD1188" s="1"/>
      <c r="FME1188" s="1"/>
      <c r="FMF1188" s="1"/>
      <c r="FMG1188" s="1"/>
      <c r="FMH1188" s="1"/>
      <c r="FMI1188" s="1"/>
      <c r="FMJ1188" s="1"/>
      <c r="FMK1188" s="1"/>
      <c r="FML1188" s="1"/>
      <c r="FMM1188" s="1"/>
      <c r="FMN1188" s="1"/>
      <c r="FMO1188" s="1"/>
      <c r="FMP1188" s="1"/>
      <c r="FMQ1188" s="1"/>
      <c r="FMR1188" s="1"/>
      <c r="FMS1188" s="1"/>
      <c r="FMT1188" s="1"/>
      <c r="FMU1188" s="1"/>
      <c r="FMV1188" s="1"/>
      <c r="FMW1188" s="1"/>
      <c r="FMX1188" s="1"/>
      <c r="FMY1188" s="1"/>
      <c r="FMZ1188" s="1"/>
      <c r="FNA1188" s="1"/>
      <c r="FNB1188" s="1"/>
      <c r="FNC1188" s="1"/>
      <c r="FND1188" s="1"/>
      <c r="FNE1188" s="1"/>
      <c r="FNF1188" s="1"/>
      <c r="FNG1188" s="1"/>
      <c r="FNH1188" s="1"/>
      <c r="FNI1188" s="1"/>
      <c r="FNJ1188" s="1"/>
      <c r="FNK1188" s="1"/>
      <c r="FNL1188" s="1"/>
      <c r="FNM1188" s="1"/>
      <c r="FNN1188" s="1"/>
      <c r="FNO1188" s="1"/>
      <c r="FNP1188" s="1"/>
      <c r="FNQ1188" s="1"/>
      <c r="FNR1188" s="1"/>
      <c r="FNS1188" s="1"/>
      <c r="FNT1188" s="1"/>
      <c r="FNU1188" s="1"/>
      <c r="FNV1188" s="1"/>
      <c r="FNW1188" s="1"/>
      <c r="FNX1188" s="1"/>
      <c r="FNY1188" s="1"/>
      <c r="FNZ1188" s="1"/>
      <c r="FOA1188" s="1"/>
      <c r="FOB1188" s="1"/>
      <c r="FOC1188" s="1"/>
      <c r="FOD1188" s="1"/>
      <c r="FOE1188" s="1"/>
      <c r="FOF1188" s="1"/>
      <c r="FOG1188" s="1"/>
      <c r="FOH1188" s="1"/>
      <c r="FOI1188" s="1"/>
      <c r="FOJ1188" s="1"/>
      <c r="FOK1188" s="1"/>
      <c r="FOL1188" s="1"/>
      <c r="FOM1188" s="1"/>
      <c r="FON1188" s="1"/>
      <c r="FOO1188" s="1"/>
      <c r="FOP1188" s="1"/>
      <c r="FOQ1188" s="1"/>
      <c r="FOR1188" s="1"/>
      <c r="FOS1188" s="1"/>
      <c r="FOT1188" s="1"/>
      <c r="FOU1188" s="1"/>
      <c r="FOV1188" s="1"/>
      <c r="FOW1188" s="1"/>
      <c r="FOX1188" s="1"/>
      <c r="FOY1188" s="1"/>
      <c r="FOZ1188" s="1"/>
      <c r="FPA1188" s="1"/>
      <c r="FPB1188" s="1"/>
      <c r="FPC1188" s="1"/>
      <c r="FPD1188" s="1"/>
      <c r="FPE1188" s="1"/>
      <c r="FPF1188" s="1"/>
      <c r="FPG1188" s="1"/>
      <c r="FPH1188" s="1"/>
      <c r="FPI1188" s="1"/>
      <c r="FPJ1188" s="1"/>
      <c r="FPK1188" s="1"/>
      <c r="FPL1188" s="1"/>
      <c r="FPM1188" s="1"/>
      <c r="FPN1188" s="1"/>
      <c r="FPO1188" s="1"/>
      <c r="FPP1188" s="1"/>
      <c r="FPQ1188" s="1"/>
      <c r="FPR1188" s="1"/>
      <c r="FPS1188" s="1"/>
      <c r="FPT1188" s="1"/>
      <c r="FPU1188" s="1"/>
      <c r="FPV1188" s="1"/>
      <c r="FPW1188" s="1"/>
      <c r="FPX1188" s="1"/>
      <c r="FPY1188" s="1"/>
      <c r="FPZ1188" s="1"/>
      <c r="FQA1188" s="1"/>
      <c r="FQB1188" s="1"/>
      <c r="FQC1188" s="1"/>
      <c r="FQD1188" s="1"/>
      <c r="FQE1188" s="1"/>
      <c r="FQF1188" s="1"/>
      <c r="FQG1188" s="1"/>
      <c r="FQH1188" s="1"/>
      <c r="FQI1188" s="1"/>
      <c r="FQJ1188" s="1"/>
      <c r="FQK1188" s="1"/>
      <c r="FQL1188" s="1"/>
      <c r="FQM1188" s="1"/>
      <c r="FQN1188" s="1"/>
      <c r="FQO1188" s="1"/>
      <c r="FQP1188" s="1"/>
      <c r="FQQ1188" s="1"/>
      <c r="FQR1188" s="1"/>
      <c r="FQS1188" s="1"/>
      <c r="FQT1188" s="1"/>
      <c r="FQU1188" s="1"/>
      <c r="FQV1188" s="1"/>
      <c r="FQW1188" s="1"/>
      <c r="FQX1188" s="1"/>
      <c r="FQY1188" s="1"/>
      <c r="FQZ1188" s="1"/>
      <c r="FRA1188" s="1"/>
      <c r="FRB1188" s="1"/>
      <c r="FRC1188" s="1"/>
      <c r="FRD1188" s="1"/>
      <c r="FRE1188" s="1"/>
      <c r="FRF1188" s="1"/>
      <c r="FRG1188" s="1"/>
      <c r="FRH1188" s="1"/>
      <c r="FRI1188" s="1"/>
      <c r="FRJ1188" s="1"/>
      <c r="FRK1188" s="1"/>
      <c r="FRL1188" s="1"/>
      <c r="FRM1188" s="1"/>
      <c r="FRN1188" s="1"/>
      <c r="FRO1188" s="1"/>
      <c r="FRP1188" s="1"/>
      <c r="FRQ1188" s="1"/>
      <c r="FRR1188" s="1"/>
      <c r="FRS1188" s="1"/>
      <c r="FRT1188" s="1"/>
      <c r="FRU1188" s="1"/>
      <c r="FRV1188" s="1"/>
      <c r="FRW1188" s="1"/>
      <c r="FRX1188" s="1"/>
      <c r="FRY1188" s="1"/>
      <c r="FRZ1188" s="1"/>
      <c r="FSA1188" s="1"/>
      <c r="FSB1188" s="1"/>
      <c r="FSC1188" s="1"/>
      <c r="FSD1188" s="1"/>
      <c r="FSE1188" s="1"/>
      <c r="FSF1188" s="1"/>
      <c r="FSG1188" s="1"/>
      <c r="FSH1188" s="1"/>
      <c r="FSI1188" s="1"/>
      <c r="FSJ1188" s="1"/>
      <c r="FSK1188" s="1"/>
      <c r="FSL1188" s="1"/>
      <c r="FSM1188" s="1"/>
      <c r="FSN1188" s="1"/>
      <c r="FSO1188" s="1"/>
      <c r="FSP1188" s="1"/>
      <c r="FSQ1188" s="1"/>
      <c r="FSR1188" s="1"/>
      <c r="FSS1188" s="1"/>
      <c r="FST1188" s="1"/>
      <c r="FSU1188" s="1"/>
      <c r="FSV1188" s="1"/>
      <c r="FSW1188" s="1"/>
      <c r="FSX1188" s="1"/>
      <c r="FSY1188" s="1"/>
      <c r="FSZ1188" s="1"/>
      <c r="FTA1188" s="1"/>
      <c r="FTB1188" s="1"/>
      <c r="FTC1188" s="1"/>
      <c r="FTD1188" s="1"/>
      <c r="FTE1188" s="1"/>
      <c r="FTF1188" s="1"/>
      <c r="FTG1188" s="1"/>
      <c r="FTH1188" s="1"/>
      <c r="FTI1188" s="1"/>
      <c r="FTJ1188" s="1"/>
      <c r="FTK1188" s="1"/>
      <c r="FTL1188" s="1"/>
      <c r="FTM1188" s="1"/>
      <c r="FTN1188" s="1"/>
      <c r="FTO1188" s="1"/>
      <c r="FTP1188" s="1"/>
      <c r="FTQ1188" s="1"/>
      <c r="FTR1188" s="1"/>
      <c r="FTS1188" s="1"/>
      <c r="FTT1188" s="1"/>
      <c r="FTU1188" s="1"/>
      <c r="FTV1188" s="1"/>
      <c r="FTW1188" s="1"/>
      <c r="FTX1188" s="1"/>
      <c r="FTY1188" s="1"/>
      <c r="FTZ1188" s="1"/>
      <c r="FUA1188" s="1"/>
      <c r="FUB1188" s="1"/>
      <c r="FUC1188" s="1"/>
      <c r="FUD1188" s="1"/>
      <c r="FUE1188" s="1"/>
      <c r="FUF1188" s="1"/>
      <c r="FUG1188" s="1"/>
      <c r="FUH1188" s="1"/>
      <c r="FUI1188" s="1"/>
      <c r="FUJ1188" s="1"/>
      <c r="FUK1188" s="1"/>
      <c r="FUL1188" s="1"/>
      <c r="FUM1188" s="1"/>
      <c r="FUN1188" s="1"/>
      <c r="FUO1188" s="1"/>
      <c r="FUP1188" s="1"/>
      <c r="FUQ1188" s="1"/>
      <c r="FUR1188" s="1"/>
      <c r="FUS1188" s="1"/>
      <c r="FUT1188" s="1"/>
      <c r="FUU1188" s="1"/>
      <c r="FUV1188" s="1"/>
      <c r="FUW1188" s="1"/>
      <c r="FUX1188" s="1"/>
      <c r="FUY1188" s="1"/>
      <c r="FUZ1188" s="1"/>
      <c r="FVA1188" s="1"/>
      <c r="FVB1188" s="1"/>
      <c r="FVC1188" s="1"/>
      <c r="FVD1188" s="1"/>
      <c r="FVE1188" s="1"/>
      <c r="FVF1188" s="1"/>
      <c r="FVG1188" s="1"/>
      <c r="FVH1188" s="1"/>
      <c r="FVI1188" s="1"/>
      <c r="FVJ1188" s="1"/>
      <c r="FVK1188" s="1"/>
      <c r="FVL1188" s="1"/>
      <c r="FVM1188" s="1"/>
      <c r="FVN1188" s="1"/>
      <c r="FVO1188" s="1"/>
      <c r="FVP1188" s="1"/>
      <c r="FVQ1188" s="1"/>
      <c r="FVR1188" s="1"/>
      <c r="FVS1188" s="1"/>
      <c r="FVT1188" s="1"/>
      <c r="FVU1188" s="1"/>
      <c r="FVV1188" s="1"/>
      <c r="FVW1188" s="1"/>
      <c r="FVX1188" s="1"/>
      <c r="FVY1188" s="1"/>
      <c r="FVZ1188" s="1"/>
      <c r="FWA1188" s="1"/>
      <c r="FWB1188" s="1"/>
      <c r="FWC1188" s="1"/>
      <c r="FWD1188" s="1"/>
      <c r="FWE1188" s="1"/>
      <c r="FWF1188" s="1"/>
      <c r="FWG1188" s="1"/>
      <c r="FWH1188" s="1"/>
      <c r="FWI1188" s="1"/>
      <c r="FWJ1188" s="1"/>
      <c r="FWK1188" s="1"/>
      <c r="FWL1188" s="1"/>
      <c r="FWM1188" s="1"/>
      <c r="FWN1188" s="1"/>
      <c r="FWO1188" s="1"/>
      <c r="FWP1188" s="1"/>
      <c r="FWQ1188" s="1"/>
      <c r="FWR1188" s="1"/>
      <c r="FWS1188" s="1"/>
      <c r="FWT1188" s="1"/>
      <c r="FWU1188" s="1"/>
      <c r="FWV1188" s="1"/>
      <c r="FWW1188" s="1"/>
      <c r="FWX1188" s="1"/>
      <c r="FWY1188" s="1"/>
      <c r="FWZ1188" s="1"/>
      <c r="FXA1188" s="1"/>
      <c r="FXB1188" s="1"/>
      <c r="FXC1188" s="1"/>
      <c r="FXD1188" s="1"/>
      <c r="FXE1188" s="1"/>
      <c r="FXF1188" s="1"/>
      <c r="FXG1188" s="1"/>
      <c r="FXH1188" s="1"/>
      <c r="FXI1188" s="1"/>
      <c r="FXJ1188" s="1"/>
      <c r="FXK1188" s="1"/>
      <c r="FXL1188" s="1"/>
      <c r="FXM1188" s="1"/>
      <c r="FXN1188" s="1"/>
      <c r="FXO1188" s="1"/>
      <c r="FXP1188" s="1"/>
      <c r="FXQ1188" s="1"/>
      <c r="FXR1188" s="1"/>
      <c r="FXS1188" s="1"/>
      <c r="FXT1188" s="1"/>
      <c r="FXU1188" s="1"/>
      <c r="FXV1188" s="1"/>
      <c r="FXW1188" s="1"/>
      <c r="FXX1188" s="1"/>
      <c r="FXY1188" s="1"/>
      <c r="FXZ1188" s="1"/>
      <c r="FYA1188" s="1"/>
      <c r="FYB1188" s="1"/>
      <c r="FYC1188" s="1"/>
      <c r="FYD1188" s="1"/>
      <c r="FYE1188" s="1"/>
      <c r="FYF1188" s="1"/>
      <c r="FYG1188" s="1"/>
      <c r="FYH1188" s="1"/>
      <c r="FYI1188" s="1"/>
      <c r="FYJ1188" s="1"/>
      <c r="FYK1188" s="1"/>
      <c r="FYL1188" s="1"/>
      <c r="FYM1188" s="1"/>
      <c r="FYN1188" s="1"/>
      <c r="FYO1188" s="1"/>
      <c r="FYP1188" s="1"/>
      <c r="FYQ1188" s="1"/>
      <c r="FYR1188" s="1"/>
      <c r="FYS1188" s="1"/>
      <c r="FYT1188" s="1"/>
      <c r="FYU1188" s="1"/>
      <c r="FYV1188" s="1"/>
      <c r="FYW1188" s="1"/>
      <c r="FYX1188" s="1"/>
      <c r="FYY1188" s="1"/>
      <c r="FYZ1188" s="1"/>
      <c r="FZA1188" s="1"/>
      <c r="FZB1188" s="1"/>
      <c r="FZC1188" s="1"/>
      <c r="FZD1188" s="1"/>
      <c r="FZE1188" s="1"/>
      <c r="FZF1188" s="1"/>
      <c r="FZG1188" s="1"/>
      <c r="FZH1188" s="1"/>
      <c r="FZI1188" s="1"/>
      <c r="FZJ1188" s="1"/>
      <c r="FZK1188" s="1"/>
      <c r="FZL1188" s="1"/>
      <c r="FZM1188" s="1"/>
      <c r="FZN1188" s="1"/>
      <c r="FZO1188" s="1"/>
      <c r="FZP1188" s="1"/>
      <c r="FZQ1188" s="1"/>
      <c r="FZR1188" s="1"/>
      <c r="FZS1188" s="1"/>
      <c r="FZT1188" s="1"/>
      <c r="FZU1188" s="1"/>
      <c r="FZV1188" s="1"/>
      <c r="FZW1188" s="1"/>
      <c r="FZX1188" s="1"/>
      <c r="FZY1188" s="1"/>
      <c r="FZZ1188" s="1"/>
      <c r="GAA1188" s="1"/>
      <c r="GAB1188" s="1"/>
      <c r="GAC1188" s="1"/>
      <c r="GAD1188" s="1"/>
      <c r="GAE1188" s="1"/>
      <c r="GAF1188" s="1"/>
      <c r="GAG1188" s="1"/>
      <c r="GAH1188" s="1"/>
      <c r="GAI1188" s="1"/>
      <c r="GAJ1188" s="1"/>
      <c r="GAK1188" s="1"/>
      <c r="GAL1188" s="1"/>
      <c r="GAM1188" s="1"/>
      <c r="GAN1188" s="1"/>
      <c r="GAO1188" s="1"/>
      <c r="GAP1188" s="1"/>
      <c r="GAQ1188" s="1"/>
      <c r="GAR1188" s="1"/>
      <c r="GAS1188" s="1"/>
      <c r="GAT1188" s="1"/>
      <c r="GAU1188" s="1"/>
      <c r="GAV1188" s="1"/>
      <c r="GAW1188" s="1"/>
      <c r="GAX1188" s="1"/>
      <c r="GAY1188" s="1"/>
      <c r="GAZ1188" s="1"/>
      <c r="GBA1188" s="1"/>
      <c r="GBB1188" s="1"/>
      <c r="GBC1188" s="1"/>
      <c r="GBD1188" s="1"/>
      <c r="GBE1188" s="1"/>
      <c r="GBF1188" s="1"/>
      <c r="GBG1188" s="1"/>
      <c r="GBH1188" s="1"/>
      <c r="GBI1188" s="1"/>
      <c r="GBJ1188" s="1"/>
      <c r="GBK1188" s="1"/>
      <c r="GBL1188" s="1"/>
      <c r="GBM1188" s="1"/>
      <c r="GBN1188" s="1"/>
      <c r="GBO1188" s="1"/>
      <c r="GBP1188" s="1"/>
      <c r="GBQ1188" s="1"/>
      <c r="GBR1188" s="1"/>
      <c r="GBS1188" s="1"/>
      <c r="GBT1188" s="1"/>
      <c r="GBU1188" s="1"/>
      <c r="GBV1188" s="1"/>
      <c r="GBW1188" s="1"/>
      <c r="GBX1188" s="1"/>
      <c r="GBY1188" s="1"/>
      <c r="GBZ1188" s="1"/>
      <c r="GCA1188" s="1"/>
      <c r="GCB1188" s="1"/>
      <c r="GCC1188" s="1"/>
      <c r="GCD1188" s="1"/>
      <c r="GCE1188" s="1"/>
      <c r="GCF1188" s="1"/>
      <c r="GCG1188" s="1"/>
      <c r="GCH1188" s="1"/>
      <c r="GCI1188" s="1"/>
      <c r="GCJ1188" s="1"/>
      <c r="GCK1188" s="1"/>
      <c r="GCL1188" s="1"/>
      <c r="GCM1188" s="1"/>
      <c r="GCN1188" s="1"/>
      <c r="GCO1188" s="1"/>
      <c r="GCP1188" s="1"/>
      <c r="GCQ1188" s="1"/>
      <c r="GCR1188" s="1"/>
      <c r="GCS1188" s="1"/>
      <c r="GCT1188" s="1"/>
      <c r="GCU1188" s="1"/>
      <c r="GCV1188" s="1"/>
      <c r="GCW1188" s="1"/>
      <c r="GCX1188" s="1"/>
      <c r="GCY1188" s="1"/>
      <c r="GCZ1188" s="1"/>
      <c r="GDA1188" s="1"/>
      <c r="GDB1188" s="1"/>
      <c r="GDC1188" s="1"/>
      <c r="GDD1188" s="1"/>
      <c r="GDE1188" s="1"/>
      <c r="GDF1188" s="1"/>
      <c r="GDG1188" s="1"/>
      <c r="GDH1188" s="1"/>
      <c r="GDI1188" s="1"/>
      <c r="GDJ1188" s="1"/>
      <c r="GDK1188" s="1"/>
      <c r="GDL1188" s="1"/>
      <c r="GDM1188" s="1"/>
      <c r="GDN1188" s="1"/>
      <c r="GDO1188" s="1"/>
      <c r="GDP1188" s="1"/>
      <c r="GDQ1188" s="1"/>
      <c r="GDR1188" s="1"/>
      <c r="GDS1188" s="1"/>
      <c r="GDT1188" s="1"/>
      <c r="GDU1188" s="1"/>
      <c r="GDV1188" s="1"/>
      <c r="GDW1188" s="1"/>
      <c r="GDX1188" s="1"/>
      <c r="GDY1188" s="1"/>
      <c r="GDZ1188" s="1"/>
      <c r="GEA1188" s="1"/>
      <c r="GEB1188" s="1"/>
      <c r="GEC1188" s="1"/>
      <c r="GED1188" s="1"/>
      <c r="GEE1188" s="1"/>
      <c r="GEF1188" s="1"/>
      <c r="GEG1188" s="1"/>
      <c r="GEH1188" s="1"/>
      <c r="GEI1188" s="1"/>
      <c r="GEJ1188" s="1"/>
      <c r="GEK1188" s="1"/>
      <c r="GEL1188" s="1"/>
      <c r="GEM1188" s="1"/>
      <c r="GEN1188" s="1"/>
      <c r="GEO1188" s="1"/>
      <c r="GEP1188" s="1"/>
      <c r="GEQ1188" s="1"/>
      <c r="GER1188" s="1"/>
      <c r="GES1188" s="1"/>
      <c r="GET1188" s="1"/>
      <c r="GEU1188" s="1"/>
      <c r="GEV1188" s="1"/>
      <c r="GEW1188" s="1"/>
      <c r="GEX1188" s="1"/>
      <c r="GEY1188" s="1"/>
      <c r="GEZ1188" s="1"/>
      <c r="GFA1188" s="1"/>
      <c r="GFB1188" s="1"/>
      <c r="GFC1188" s="1"/>
      <c r="GFD1188" s="1"/>
      <c r="GFE1188" s="1"/>
      <c r="GFF1188" s="1"/>
      <c r="GFG1188" s="1"/>
      <c r="GFH1188" s="1"/>
      <c r="GFI1188" s="1"/>
      <c r="GFJ1188" s="1"/>
      <c r="GFK1188" s="1"/>
      <c r="GFL1188" s="1"/>
      <c r="GFM1188" s="1"/>
      <c r="GFN1188" s="1"/>
      <c r="GFO1188" s="1"/>
      <c r="GFP1188" s="1"/>
      <c r="GFQ1188" s="1"/>
      <c r="GFR1188" s="1"/>
      <c r="GFS1188" s="1"/>
      <c r="GFT1188" s="1"/>
      <c r="GFU1188" s="1"/>
      <c r="GFV1188" s="1"/>
      <c r="GFW1188" s="1"/>
      <c r="GFX1188" s="1"/>
      <c r="GFY1188" s="1"/>
      <c r="GFZ1188" s="1"/>
      <c r="GGA1188" s="1"/>
      <c r="GGB1188" s="1"/>
      <c r="GGC1188" s="1"/>
      <c r="GGD1188" s="1"/>
      <c r="GGE1188" s="1"/>
      <c r="GGF1188" s="1"/>
      <c r="GGG1188" s="1"/>
      <c r="GGH1188" s="1"/>
      <c r="GGI1188" s="1"/>
      <c r="GGJ1188" s="1"/>
      <c r="GGK1188" s="1"/>
      <c r="GGL1188" s="1"/>
      <c r="GGM1188" s="1"/>
      <c r="GGN1188" s="1"/>
      <c r="GGO1188" s="1"/>
      <c r="GGP1188" s="1"/>
      <c r="GGQ1188" s="1"/>
      <c r="GGR1188" s="1"/>
      <c r="GGS1188" s="1"/>
      <c r="GGT1188" s="1"/>
      <c r="GGU1188" s="1"/>
      <c r="GGV1188" s="1"/>
      <c r="GGW1188" s="1"/>
      <c r="GGX1188" s="1"/>
      <c r="GGY1188" s="1"/>
      <c r="GGZ1188" s="1"/>
      <c r="GHA1188" s="1"/>
      <c r="GHB1188" s="1"/>
      <c r="GHC1188" s="1"/>
      <c r="GHD1188" s="1"/>
      <c r="GHE1188" s="1"/>
      <c r="GHF1188" s="1"/>
      <c r="GHG1188" s="1"/>
      <c r="GHH1188" s="1"/>
      <c r="GHI1188" s="1"/>
      <c r="GHJ1188" s="1"/>
      <c r="GHK1188" s="1"/>
      <c r="GHL1188" s="1"/>
      <c r="GHM1188" s="1"/>
      <c r="GHN1188" s="1"/>
      <c r="GHO1188" s="1"/>
      <c r="GHP1188" s="1"/>
      <c r="GHQ1188" s="1"/>
      <c r="GHR1188" s="1"/>
      <c r="GHS1188" s="1"/>
      <c r="GHT1188" s="1"/>
      <c r="GHU1188" s="1"/>
      <c r="GHV1188" s="1"/>
      <c r="GHW1188" s="1"/>
      <c r="GHX1188" s="1"/>
      <c r="GHY1188" s="1"/>
      <c r="GHZ1188" s="1"/>
      <c r="GIA1188" s="1"/>
      <c r="GIB1188" s="1"/>
      <c r="GIC1188" s="1"/>
      <c r="GID1188" s="1"/>
      <c r="GIE1188" s="1"/>
      <c r="GIF1188" s="1"/>
      <c r="GIG1188" s="1"/>
      <c r="GIH1188" s="1"/>
      <c r="GII1188" s="1"/>
      <c r="GIJ1188" s="1"/>
      <c r="GIK1188" s="1"/>
      <c r="GIL1188" s="1"/>
      <c r="GIM1188" s="1"/>
      <c r="GIN1188" s="1"/>
      <c r="GIO1188" s="1"/>
      <c r="GIP1188" s="1"/>
      <c r="GIQ1188" s="1"/>
      <c r="GIR1188" s="1"/>
      <c r="GIS1188" s="1"/>
      <c r="GIT1188" s="1"/>
      <c r="GIU1188" s="1"/>
      <c r="GIV1188" s="1"/>
      <c r="GIW1188" s="1"/>
      <c r="GIX1188" s="1"/>
      <c r="GIY1188" s="1"/>
      <c r="GIZ1188" s="1"/>
      <c r="GJA1188" s="1"/>
      <c r="GJB1188" s="1"/>
      <c r="GJC1188" s="1"/>
      <c r="GJD1188" s="1"/>
      <c r="GJE1188" s="1"/>
      <c r="GJF1188" s="1"/>
      <c r="GJG1188" s="1"/>
      <c r="GJH1188" s="1"/>
      <c r="GJI1188" s="1"/>
      <c r="GJJ1188" s="1"/>
      <c r="GJK1188" s="1"/>
      <c r="GJL1188" s="1"/>
      <c r="GJM1188" s="1"/>
      <c r="GJN1188" s="1"/>
      <c r="GJO1188" s="1"/>
      <c r="GJP1188" s="1"/>
      <c r="GJQ1188" s="1"/>
      <c r="GJR1188" s="1"/>
      <c r="GJS1188" s="1"/>
      <c r="GJT1188" s="1"/>
      <c r="GJU1188" s="1"/>
      <c r="GJV1188" s="1"/>
      <c r="GJW1188" s="1"/>
      <c r="GJX1188" s="1"/>
      <c r="GJY1188" s="1"/>
      <c r="GJZ1188" s="1"/>
      <c r="GKA1188" s="1"/>
      <c r="GKB1188" s="1"/>
      <c r="GKC1188" s="1"/>
      <c r="GKD1188" s="1"/>
      <c r="GKE1188" s="1"/>
      <c r="GKF1188" s="1"/>
      <c r="GKG1188" s="1"/>
      <c r="GKH1188" s="1"/>
      <c r="GKI1188" s="1"/>
      <c r="GKJ1188" s="1"/>
      <c r="GKK1188" s="1"/>
      <c r="GKL1188" s="1"/>
      <c r="GKM1188" s="1"/>
      <c r="GKN1188" s="1"/>
      <c r="GKO1188" s="1"/>
      <c r="GKP1188" s="1"/>
      <c r="GKQ1188" s="1"/>
      <c r="GKR1188" s="1"/>
      <c r="GKS1188" s="1"/>
      <c r="GKT1188" s="1"/>
      <c r="GKU1188" s="1"/>
      <c r="GKV1188" s="1"/>
      <c r="GKW1188" s="1"/>
      <c r="GKX1188" s="1"/>
      <c r="GKY1188" s="1"/>
      <c r="GKZ1188" s="1"/>
      <c r="GLA1188" s="1"/>
      <c r="GLB1188" s="1"/>
      <c r="GLC1188" s="1"/>
      <c r="GLD1188" s="1"/>
      <c r="GLE1188" s="1"/>
      <c r="GLF1188" s="1"/>
      <c r="GLG1188" s="1"/>
      <c r="GLH1188" s="1"/>
      <c r="GLI1188" s="1"/>
      <c r="GLJ1188" s="1"/>
      <c r="GLK1188" s="1"/>
      <c r="GLL1188" s="1"/>
      <c r="GLM1188" s="1"/>
      <c r="GLN1188" s="1"/>
      <c r="GLO1188" s="1"/>
      <c r="GLP1188" s="1"/>
      <c r="GLQ1188" s="1"/>
      <c r="GLR1188" s="1"/>
      <c r="GLS1188" s="1"/>
      <c r="GLT1188" s="1"/>
      <c r="GLU1188" s="1"/>
      <c r="GLV1188" s="1"/>
      <c r="GLW1188" s="1"/>
      <c r="GLX1188" s="1"/>
      <c r="GLY1188" s="1"/>
      <c r="GLZ1188" s="1"/>
      <c r="GMA1188" s="1"/>
      <c r="GMB1188" s="1"/>
      <c r="GMC1188" s="1"/>
      <c r="GMD1188" s="1"/>
      <c r="GME1188" s="1"/>
      <c r="GMF1188" s="1"/>
      <c r="GMG1188" s="1"/>
      <c r="GMH1188" s="1"/>
      <c r="GMI1188" s="1"/>
      <c r="GMJ1188" s="1"/>
      <c r="GMK1188" s="1"/>
      <c r="GML1188" s="1"/>
      <c r="GMM1188" s="1"/>
      <c r="GMN1188" s="1"/>
      <c r="GMO1188" s="1"/>
      <c r="GMP1188" s="1"/>
      <c r="GMQ1188" s="1"/>
      <c r="GMR1188" s="1"/>
      <c r="GMS1188" s="1"/>
      <c r="GMT1188" s="1"/>
      <c r="GMU1188" s="1"/>
      <c r="GMV1188" s="1"/>
      <c r="GMW1188" s="1"/>
      <c r="GMX1188" s="1"/>
      <c r="GMY1188" s="1"/>
      <c r="GMZ1188" s="1"/>
      <c r="GNA1188" s="1"/>
      <c r="GNB1188" s="1"/>
      <c r="GNC1188" s="1"/>
      <c r="GND1188" s="1"/>
      <c r="GNE1188" s="1"/>
      <c r="GNF1188" s="1"/>
      <c r="GNG1188" s="1"/>
      <c r="GNH1188" s="1"/>
      <c r="GNI1188" s="1"/>
      <c r="GNJ1188" s="1"/>
      <c r="GNK1188" s="1"/>
      <c r="GNL1188" s="1"/>
      <c r="GNM1188" s="1"/>
      <c r="GNN1188" s="1"/>
      <c r="GNO1188" s="1"/>
      <c r="GNP1188" s="1"/>
      <c r="GNQ1188" s="1"/>
      <c r="GNR1188" s="1"/>
      <c r="GNS1188" s="1"/>
      <c r="GNT1188" s="1"/>
      <c r="GNU1188" s="1"/>
      <c r="GNV1188" s="1"/>
      <c r="GNW1188" s="1"/>
      <c r="GNX1188" s="1"/>
      <c r="GNY1188" s="1"/>
      <c r="GNZ1188" s="1"/>
      <c r="GOA1188" s="1"/>
      <c r="GOB1188" s="1"/>
      <c r="GOC1188" s="1"/>
      <c r="GOD1188" s="1"/>
      <c r="GOE1188" s="1"/>
      <c r="GOF1188" s="1"/>
      <c r="GOG1188" s="1"/>
      <c r="GOH1188" s="1"/>
      <c r="GOI1188" s="1"/>
      <c r="GOJ1188" s="1"/>
      <c r="GOK1188" s="1"/>
      <c r="GOL1188" s="1"/>
      <c r="GOM1188" s="1"/>
      <c r="GON1188" s="1"/>
      <c r="GOO1188" s="1"/>
      <c r="GOP1188" s="1"/>
      <c r="GOQ1188" s="1"/>
      <c r="GOR1188" s="1"/>
      <c r="GOS1188" s="1"/>
      <c r="GOT1188" s="1"/>
      <c r="GOU1188" s="1"/>
      <c r="GOV1188" s="1"/>
      <c r="GOW1188" s="1"/>
      <c r="GOX1188" s="1"/>
      <c r="GOY1188" s="1"/>
      <c r="GOZ1188" s="1"/>
      <c r="GPA1188" s="1"/>
      <c r="GPB1188" s="1"/>
      <c r="GPC1188" s="1"/>
      <c r="GPD1188" s="1"/>
      <c r="GPE1188" s="1"/>
      <c r="GPF1188" s="1"/>
      <c r="GPG1188" s="1"/>
      <c r="GPH1188" s="1"/>
      <c r="GPI1188" s="1"/>
      <c r="GPJ1188" s="1"/>
      <c r="GPK1188" s="1"/>
      <c r="GPL1188" s="1"/>
      <c r="GPM1188" s="1"/>
      <c r="GPN1188" s="1"/>
      <c r="GPO1188" s="1"/>
      <c r="GPP1188" s="1"/>
      <c r="GPQ1188" s="1"/>
      <c r="GPR1188" s="1"/>
      <c r="GPS1188" s="1"/>
      <c r="GPT1188" s="1"/>
      <c r="GPU1188" s="1"/>
      <c r="GPV1188" s="1"/>
      <c r="GPW1188" s="1"/>
      <c r="GPX1188" s="1"/>
      <c r="GPY1188" s="1"/>
      <c r="GPZ1188" s="1"/>
      <c r="GQA1188" s="1"/>
      <c r="GQB1188" s="1"/>
      <c r="GQC1188" s="1"/>
      <c r="GQD1188" s="1"/>
      <c r="GQE1188" s="1"/>
      <c r="GQF1188" s="1"/>
      <c r="GQG1188" s="1"/>
      <c r="GQH1188" s="1"/>
      <c r="GQI1188" s="1"/>
      <c r="GQJ1188" s="1"/>
      <c r="GQK1188" s="1"/>
      <c r="GQL1188" s="1"/>
      <c r="GQM1188" s="1"/>
      <c r="GQN1188" s="1"/>
      <c r="GQO1188" s="1"/>
      <c r="GQP1188" s="1"/>
      <c r="GQQ1188" s="1"/>
      <c r="GQR1188" s="1"/>
      <c r="GQS1188" s="1"/>
      <c r="GQT1188" s="1"/>
      <c r="GQU1188" s="1"/>
      <c r="GQV1188" s="1"/>
      <c r="GQW1188" s="1"/>
      <c r="GQX1188" s="1"/>
      <c r="GQY1188" s="1"/>
      <c r="GQZ1188" s="1"/>
      <c r="GRA1188" s="1"/>
      <c r="GRB1188" s="1"/>
      <c r="GRC1188" s="1"/>
      <c r="GRD1188" s="1"/>
      <c r="GRE1188" s="1"/>
      <c r="GRF1188" s="1"/>
      <c r="GRG1188" s="1"/>
      <c r="GRH1188" s="1"/>
      <c r="GRI1188" s="1"/>
      <c r="GRJ1188" s="1"/>
      <c r="GRK1188" s="1"/>
      <c r="GRL1188" s="1"/>
      <c r="GRM1188" s="1"/>
      <c r="GRN1188" s="1"/>
      <c r="GRO1188" s="1"/>
      <c r="GRP1188" s="1"/>
      <c r="GRQ1188" s="1"/>
      <c r="GRR1188" s="1"/>
      <c r="GRS1188" s="1"/>
      <c r="GRT1188" s="1"/>
      <c r="GRU1188" s="1"/>
      <c r="GRV1188" s="1"/>
      <c r="GRW1188" s="1"/>
      <c r="GRX1188" s="1"/>
      <c r="GRY1188" s="1"/>
      <c r="GRZ1188" s="1"/>
      <c r="GSA1188" s="1"/>
      <c r="GSB1188" s="1"/>
      <c r="GSC1188" s="1"/>
      <c r="GSD1188" s="1"/>
      <c r="GSE1188" s="1"/>
      <c r="GSF1188" s="1"/>
      <c r="GSG1188" s="1"/>
      <c r="GSH1188" s="1"/>
      <c r="GSI1188" s="1"/>
      <c r="GSJ1188" s="1"/>
      <c r="GSK1188" s="1"/>
      <c r="GSL1188" s="1"/>
      <c r="GSM1188" s="1"/>
      <c r="GSN1188" s="1"/>
      <c r="GSO1188" s="1"/>
      <c r="GSP1188" s="1"/>
      <c r="GSQ1188" s="1"/>
      <c r="GSR1188" s="1"/>
      <c r="GSS1188" s="1"/>
      <c r="GST1188" s="1"/>
      <c r="GSU1188" s="1"/>
      <c r="GSV1188" s="1"/>
      <c r="GSW1188" s="1"/>
      <c r="GSX1188" s="1"/>
      <c r="GSY1188" s="1"/>
      <c r="GSZ1188" s="1"/>
      <c r="GTA1188" s="1"/>
      <c r="GTB1188" s="1"/>
      <c r="GTC1188" s="1"/>
      <c r="GTD1188" s="1"/>
      <c r="GTE1188" s="1"/>
      <c r="GTF1188" s="1"/>
      <c r="GTG1188" s="1"/>
      <c r="GTH1188" s="1"/>
      <c r="GTI1188" s="1"/>
      <c r="GTJ1188" s="1"/>
      <c r="GTK1188" s="1"/>
      <c r="GTL1188" s="1"/>
      <c r="GTM1188" s="1"/>
      <c r="GTN1188" s="1"/>
      <c r="GTO1188" s="1"/>
      <c r="GTP1188" s="1"/>
      <c r="GTQ1188" s="1"/>
      <c r="GTR1188" s="1"/>
      <c r="GTS1188" s="1"/>
      <c r="GTT1188" s="1"/>
      <c r="GTU1188" s="1"/>
      <c r="GTV1188" s="1"/>
      <c r="GTW1188" s="1"/>
      <c r="GTX1188" s="1"/>
      <c r="GTY1188" s="1"/>
      <c r="GTZ1188" s="1"/>
      <c r="GUA1188" s="1"/>
      <c r="GUB1188" s="1"/>
      <c r="GUC1188" s="1"/>
      <c r="GUD1188" s="1"/>
      <c r="GUE1188" s="1"/>
      <c r="GUF1188" s="1"/>
      <c r="GUG1188" s="1"/>
      <c r="GUH1188" s="1"/>
      <c r="GUI1188" s="1"/>
      <c r="GUJ1188" s="1"/>
      <c r="GUK1188" s="1"/>
      <c r="GUL1188" s="1"/>
      <c r="GUM1188" s="1"/>
      <c r="GUN1188" s="1"/>
      <c r="GUO1188" s="1"/>
      <c r="GUP1188" s="1"/>
      <c r="GUQ1188" s="1"/>
      <c r="GUR1188" s="1"/>
      <c r="GUS1188" s="1"/>
      <c r="GUT1188" s="1"/>
      <c r="GUU1188" s="1"/>
      <c r="GUV1188" s="1"/>
      <c r="GUW1188" s="1"/>
      <c r="GUX1188" s="1"/>
      <c r="GUY1188" s="1"/>
      <c r="GUZ1188" s="1"/>
      <c r="GVA1188" s="1"/>
      <c r="GVB1188" s="1"/>
      <c r="GVC1188" s="1"/>
      <c r="GVD1188" s="1"/>
      <c r="GVE1188" s="1"/>
      <c r="GVF1188" s="1"/>
      <c r="GVG1188" s="1"/>
      <c r="GVH1188" s="1"/>
      <c r="GVI1188" s="1"/>
      <c r="GVJ1188" s="1"/>
      <c r="GVK1188" s="1"/>
      <c r="GVL1188" s="1"/>
      <c r="GVM1188" s="1"/>
      <c r="GVN1188" s="1"/>
      <c r="GVO1188" s="1"/>
      <c r="GVP1188" s="1"/>
      <c r="GVQ1188" s="1"/>
      <c r="GVR1188" s="1"/>
      <c r="GVS1188" s="1"/>
      <c r="GVT1188" s="1"/>
      <c r="GVU1188" s="1"/>
      <c r="GVV1188" s="1"/>
      <c r="GVW1188" s="1"/>
      <c r="GVX1188" s="1"/>
      <c r="GVY1188" s="1"/>
      <c r="GVZ1188" s="1"/>
      <c r="GWA1188" s="1"/>
      <c r="GWB1188" s="1"/>
      <c r="GWC1188" s="1"/>
      <c r="GWD1188" s="1"/>
      <c r="GWE1188" s="1"/>
      <c r="GWF1188" s="1"/>
      <c r="GWG1188" s="1"/>
      <c r="GWH1188" s="1"/>
      <c r="GWI1188" s="1"/>
      <c r="GWJ1188" s="1"/>
      <c r="GWK1188" s="1"/>
      <c r="GWL1188" s="1"/>
      <c r="GWM1188" s="1"/>
      <c r="GWN1188" s="1"/>
      <c r="GWO1188" s="1"/>
      <c r="GWP1188" s="1"/>
      <c r="GWQ1188" s="1"/>
      <c r="GWR1188" s="1"/>
      <c r="GWS1188" s="1"/>
      <c r="GWT1188" s="1"/>
      <c r="GWU1188" s="1"/>
      <c r="GWV1188" s="1"/>
      <c r="GWW1188" s="1"/>
      <c r="GWX1188" s="1"/>
      <c r="GWY1188" s="1"/>
      <c r="GWZ1188" s="1"/>
      <c r="GXA1188" s="1"/>
      <c r="GXB1188" s="1"/>
      <c r="GXC1188" s="1"/>
      <c r="GXD1188" s="1"/>
      <c r="GXE1188" s="1"/>
      <c r="GXF1188" s="1"/>
      <c r="GXG1188" s="1"/>
      <c r="GXH1188" s="1"/>
      <c r="GXI1188" s="1"/>
      <c r="GXJ1188" s="1"/>
      <c r="GXK1188" s="1"/>
      <c r="GXL1188" s="1"/>
      <c r="GXM1188" s="1"/>
      <c r="GXN1188" s="1"/>
      <c r="GXO1188" s="1"/>
      <c r="GXP1188" s="1"/>
      <c r="GXQ1188" s="1"/>
      <c r="GXR1188" s="1"/>
      <c r="GXS1188" s="1"/>
      <c r="GXT1188" s="1"/>
      <c r="GXU1188" s="1"/>
      <c r="GXV1188" s="1"/>
      <c r="GXW1188" s="1"/>
      <c r="GXX1188" s="1"/>
      <c r="GXY1188" s="1"/>
      <c r="GXZ1188" s="1"/>
      <c r="GYA1188" s="1"/>
      <c r="GYB1188" s="1"/>
      <c r="GYC1188" s="1"/>
      <c r="GYD1188" s="1"/>
      <c r="GYE1188" s="1"/>
      <c r="GYF1188" s="1"/>
      <c r="GYG1188" s="1"/>
      <c r="GYH1188" s="1"/>
      <c r="GYI1188" s="1"/>
      <c r="GYJ1188" s="1"/>
      <c r="GYK1188" s="1"/>
      <c r="GYL1188" s="1"/>
      <c r="GYM1188" s="1"/>
      <c r="GYN1188" s="1"/>
      <c r="GYO1188" s="1"/>
      <c r="GYP1188" s="1"/>
      <c r="GYQ1188" s="1"/>
      <c r="GYR1188" s="1"/>
      <c r="GYS1188" s="1"/>
      <c r="GYT1188" s="1"/>
      <c r="GYU1188" s="1"/>
      <c r="GYV1188" s="1"/>
      <c r="GYW1188" s="1"/>
      <c r="GYX1188" s="1"/>
      <c r="GYY1188" s="1"/>
      <c r="GYZ1188" s="1"/>
      <c r="GZA1188" s="1"/>
      <c r="GZB1188" s="1"/>
      <c r="GZC1188" s="1"/>
      <c r="GZD1188" s="1"/>
      <c r="GZE1188" s="1"/>
      <c r="GZF1188" s="1"/>
      <c r="GZG1188" s="1"/>
      <c r="GZH1188" s="1"/>
      <c r="GZI1188" s="1"/>
      <c r="GZJ1188" s="1"/>
      <c r="GZK1188" s="1"/>
      <c r="GZL1188" s="1"/>
      <c r="GZM1188" s="1"/>
      <c r="GZN1188" s="1"/>
      <c r="GZO1188" s="1"/>
      <c r="GZP1188" s="1"/>
      <c r="GZQ1188" s="1"/>
      <c r="GZR1188" s="1"/>
      <c r="GZS1188" s="1"/>
      <c r="GZT1188" s="1"/>
      <c r="GZU1188" s="1"/>
      <c r="GZV1188" s="1"/>
      <c r="GZW1188" s="1"/>
      <c r="GZX1188" s="1"/>
      <c r="GZY1188" s="1"/>
      <c r="GZZ1188" s="1"/>
      <c r="HAA1188" s="1"/>
      <c r="HAB1188" s="1"/>
      <c r="HAC1188" s="1"/>
      <c r="HAD1188" s="1"/>
      <c r="HAE1188" s="1"/>
      <c r="HAF1188" s="1"/>
      <c r="HAG1188" s="1"/>
      <c r="HAH1188" s="1"/>
      <c r="HAI1188" s="1"/>
      <c r="HAJ1188" s="1"/>
      <c r="HAK1188" s="1"/>
      <c r="HAL1188" s="1"/>
      <c r="HAM1188" s="1"/>
      <c r="HAN1188" s="1"/>
      <c r="HAO1188" s="1"/>
      <c r="HAP1188" s="1"/>
      <c r="HAQ1188" s="1"/>
      <c r="HAR1188" s="1"/>
      <c r="HAS1188" s="1"/>
      <c r="HAT1188" s="1"/>
      <c r="HAU1188" s="1"/>
      <c r="HAV1188" s="1"/>
      <c r="HAW1188" s="1"/>
      <c r="HAX1188" s="1"/>
      <c r="HAY1188" s="1"/>
      <c r="HAZ1188" s="1"/>
      <c r="HBA1188" s="1"/>
      <c r="HBB1188" s="1"/>
      <c r="HBC1188" s="1"/>
      <c r="HBD1188" s="1"/>
      <c r="HBE1188" s="1"/>
      <c r="HBF1188" s="1"/>
      <c r="HBG1188" s="1"/>
      <c r="HBH1188" s="1"/>
      <c r="HBI1188" s="1"/>
      <c r="HBJ1188" s="1"/>
      <c r="HBK1188" s="1"/>
      <c r="HBL1188" s="1"/>
      <c r="HBM1188" s="1"/>
      <c r="HBN1188" s="1"/>
      <c r="HBO1188" s="1"/>
      <c r="HBP1188" s="1"/>
      <c r="HBQ1188" s="1"/>
      <c r="HBR1188" s="1"/>
      <c r="HBS1188" s="1"/>
      <c r="HBT1188" s="1"/>
      <c r="HBU1188" s="1"/>
      <c r="HBV1188" s="1"/>
      <c r="HBW1188" s="1"/>
      <c r="HBX1188" s="1"/>
      <c r="HBY1188" s="1"/>
      <c r="HBZ1188" s="1"/>
      <c r="HCA1188" s="1"/>
      <c r="HCB1188" s="1"/>
      <c r="HCC1188" s="1"/>
      <c r="HCD1188" s="1"/>
      <c r="HCE1188" s="1"/>
      <c r="HCF1188" s="1"/>
      <c r="HCG1188" s="1"/>
      <c r="HCH1188" s="1"/>
      <c r="HCI1188" s="1"/>
      <c r="HCJ1188" s="1"/>
      <c r="HCK1188" s="1"/>
      <c r="HCL1188" s="1"/>
      <c r="HCM1188" s="1"/>
      <c r="HCN1188" s="1"/>
      <c r="HCO1188" s="1"/>
      <c r="HCP1188" s="1"/>
      <c r="HCQ1188" s="1"/>
      <c r="HCR1188" s="1"/>
      <c r="HCS1188" s="1"/>
      <c r="HCT1188" s="1"/>
      <c r="HCU1188" s="1"/>
      <c r="HCV1188" s="1"/>
      <c r="HCW1188" s="1"/>
      <c r="HCX1188" s="1"/>
      <c r="HCY1188" s="1"/>
      <c r="HCZ1188" s="1"/>
      <c r="HDA1188" s="1"/>
      <c r="HDB1188" s="1"/>
      <c r="HDC1188" s="1"/>
      <c r="HDD1188" s="1"/>
      <c r="HDE1188" s="1"/>
      <c r="HDF1188" s="1"/>
      <c r="HDG1188" s="1"/>
      <c r="HDH1188" s="1"/>
      <c r="HDI1188" s="1"/>
      <c r="HDJ1188" s="1"/>
      <c r="HDK1188" s="1"/>
      <c r="HDL1188" s="1"/>
      <c r="HDM1188" s="1"/>
      <c r="HDN1188" s="1"/>
      <c r="HDO1188" s="1"/>
      <c r="HDP1188" s="1"/>
      <c r="HDQ1188" s="1"/>
      <c r="HDR1188" s="1"/>
      <c r="HDS1188" s="1"/>
      <c r="HDT1188" s="1"/>
      <c r="HDU1188" s="1"/>
      <c r="HDV1188" s="1"/>
      <c r="HDW1188" s="1"/>
      <c r="HDX1188" s="1"/>
      <c r="HDY1188" s="1"/>
      <c r="HDZ1188" s="1"/>
      <c r="HEA1188" s="1"/>
      <c r="HEB1188" s="1"/>
      <c r="HEC1188" s="1"/>
      <c r="HED1188" s="1"/>
      <c r="HEE1188" s="1"/>
      <c r="HEF1188" s="1"/>
      <c r="HEG1188" s="1"/>
      <c r="HEH1188" s="1"/>
      <c r="HEI1188" s="1"/>
      <c r="HEJ1188" s="1"/>
      <c r="HEK1188" s="1"/>
      <c r="HEL1188" s="1"/>
      <c r="HEM1188" s="1"/>
      <c r="HEN1188" s="1"/>
      <c r="HEO1188" s="1"/>
      <c r="HEP1188" s="1"/>
      <c r="HEQ1188" s="1"/>
      <c r="HER1188" s="1"/>
      <c r="HES1188" s="1"/>
      <c r="HET1188" s="1"/>
      <c r="HEU1188" s="1"/>
      <c r="HEV1188" s="1"/>
      <c r="HEW1188" s="1"/>
      <c r="HEX1188" s="1"/>
      <c r="HEY1188" s="1"/>
      <c r="HEZ1188" s="1"/>
      <c r="HFA1188" s="1"/>
      <c r="HFB1188" s="1"/>
      <c r="HFC1188" s="1"/>
      <c r="HFD1188" s="1"/>
      <c r="HFE1188" s="1"/>
      <c r="HFF1188" s="1"/>
      <c r="HFG1188" s="1"/>
      <c r="HFH1188" s="1"/>
      <c r="HFI1188" s="1"/>
      <c r="HFJ1188" s="1"/>
      <c r="HFK1188" s="1"/>
      <c r="HFL1188" s="1"/>
      <c r="HFM1188" s="1"/>
      <c r="HFN1188" s="1"/>
      <c r="HFO1188" s="1"/>
      <c r="HFP1188" s="1"/>
      <c r="HFQ1188" s="1"/>
      <c r="HFR1188" s="1"/>
      <c r="HFS1188" s="1"/>
      <c r="HFT1188" s="1"/>
      <c r="HFU1188" s="1"/>
      <c r="HFV1188" s="1"/>
      <c r="HFW1188" s="1"/>
      <c r="HFX1188" s="1"/>
      <c r="HFY1188" s="1"/>
      <c r="HFZ1188" s="1"/>
      <c r="HGA1188" s="1"/>
      <c r="HGB1188" s="1"/>
      <c r="HGC1188" s="1"/>
      <c r="HGD1188" s="1"/>
      <c r="HGE1188" s="1"/>
      <c r="HGF1188" s="1"/>
      <c r="HGG1188" s="1"/>
      <c r="HGH1188" s="1"/>
      <c r="HGI1188" s="1"/>
      <c r="HGJ1188" s="1"/>
      <c r="HGK1188" s="1"/>
      <c r="HGL1188" s="1"/>
      <c r="HGM1188" s="1"/>
      <c r="HGN1188" s="1"/>
      <c r="HGO1188" s="1"/>
      <c r="HGP1188" s="1"/>
      <c r="HGQ1188" s="1"/>
      <c r="HGR1188" s="1"/>
      <c r="HGS1188" s="1"/>
      <c r="HGT1188" s="1"/>
      <c r="HGU1188" s="1"/>
      <c r="HGV1188" s="1"/>
      <c r="HGW1188" s="1"/>
      <c r="HGX1188" s="1"/>
      <c r="HGY1188" s="1"/>
      <c r="HGZ1188" s="1"/>
      <c r="HHA1188" s="1"/>
      <c r="HHB1188" s="1"/>
      <c r="HHC1188" s="1"/>
      <c r="HHD1188" s="1"/>
      <c r="HHE1188" s="1"/>
      <c r="HHF1188" s="1"/>
      <c r="HHG1188" s="1"/>
      <c r="HHH1188" s="1"/>
      <c r="HHI1188" s="1"/>
      <c r="HHJ1188" s="1"/>
      <c r="HHK1188" s="1"/>
      <c r="HHL1188" s="1"/>
      <c r="HHM1188" s="1"/>
      <c r="HHN1188" s="1"/>
      <c r="HHO1188" s="1"/>
      <c r="HHP1188" s="1"/>
      <c r="HHQ1188" s="1"/>
      <c r="HHR1188" s="1"/>
      <c r="HHS1188" s="1"/>
      <c r="HHT1188" s="1"/>
      <c r="HHU1188" s="1"/>
      <c r="HHV1188" s="1"/>
      <c r="HHW1188" s="1"/>
      <c r="HHX1188" s="1"/>
      <c r="HHY1188" s="1"/>
      <c r="HHZ1188" s="1"/>
      <c r="HIA1188" s="1"/>
      <c r="HIB1188" s="1"/>
      <c r="HIC1188" s="1"/>
      <c r="HID1188" s="1"/>
      <c r="HIE1188" s="1"/>
      <c r="HIF1188" s="1"/>
      <c r="HIG1188" s="1"/>
      <c r="HIH1188" s="1"/>
      <c r="HII1188" s="1"/>
      <c r="HIJ1188" s="1"/>
      <c r="HIK1188" s="1"/>
      <c r="HIL1188" s="1"/>
      <c r="HIM1188" s="1"/>
      <c r="HIN1188" s="1"/>
      <c r="HIO1188" s="1"/>
      <c r="HIP1188" s="1"/>
      <c r="HIQ1188" s="1"/>
      <c r="HIR1188" s="1"/>
      <c r="HIS1188" s="1"/>
      <c r="HIT1188" s="1"/>
      <c r="HIU1188" s="1"/>
      <c r="HIV1188" s="1"/>
      <c r="HIW1188" s="1"/>
      <c r="HIX1188" s="1"/>
      <c r="HIY1188" s="1"/>
      <c r="HIZ1188" s="1"/>
      <c r="HJA1188" s="1"/>
      <c r="HJB1188" s="1"/>
      <c r="HJC1188" s="1"/>
      <c r="HJD1188" s="1"/>
      <c r="HJE1188" s="1"/>
      <c r="HJF1188" s="1"/>
      <c r="HJG1188" s="1"/>
      <c r="HJH1188" s="1"/>
      <c r="HJI1188" s="1"/>
      <c r="HJJ1188" s="1"/>
      <c r="HJK1188" s="1"/>
      <c r="HJL1188" s="1"/>
      <c r="HJM1188" s="1"/>
      <c r="HJN1188" s="1"/>
      <c r="HJO1188" s="1"/>
      <c r="HJP1188" s="1"/>
      <c r="HJQ1188" s="1"/>
      <c r="HJR1188" s="1"/>
      <c r="HJS1188" s="1"/>
      <c r="HJT1188" s="1"/>
      <c r="HJU1188" s="1"/>
      <c r="HJV1188" s="1"/>
      <c r="HJW1188" s="1"/>
      <c r="HJX1188" s="1"/>
      <c r="HJY1188" s="1"/>
      <c r="HJZ1188" s="1"/>
      <c r="HKA1188" s="1"/>
      <c r="HKB1188" s="1"/>
      <c r="HKC1188" s="1"/>
      <c r="HKD1188" s="1"/>
      <c r="HKE1188" s="1"/>
      <c r="HKF1188" s="1"/>
      <c r="HKG1188" s="1"/>
      <c r="HKH1188" s="1"/>
      <c r="HKI1188" s="1"/>
      <c r="HKJ1188" s="1"/>
      <c r="HKK1188" s="1"/>
      <c r="HKL1188" s="1"/>
      <c r="HKM1188" s="1"/>
      <c r="HKN1188" s="1"/>
      <c r="HKO1188" s="1"/>
      <c r="HKP1188" s="1"/>
      <c r="HKQ1188" s="1"/>
      <c r="HKR1188" s="1"/>
      <c r="HKS1188" s="1"/>
      <c r="HKT1188" s="1"/>
      <c r="HKU1188" s="1"/>
      <c r="HKV1188" s="1"/>
      <c r="HKW1188" s="1"/>
      <c r="HKX1188" s="1"/>
      <c r="HKY1188" s="1"/>
      <c r="HKZ1188" s="1"/>
      <c r="HLA1188" s="1"/>
      <c r="HLB1188" s="1"/>
      <c r="HLC1188" s="1"/>
      <c r="HLD1188" s="1"/>
      <c r="HLE1188" s="1"/>
      <c r="HLF1188" s="1"/>
      <c r="HLG1188" s="1"/>
      <c r="HLH1188" s="1"/>
      <c r="HLI1188" s="1"/>
      <c r="HLJ1188" s="1"/>
      <c r="HLK1188" s="1"/>
      <c r="HLL1188" s="1"/>
      <c r="HLM1188" s="1"/>
      <c r="HLN1188" s="1"/>
      <c r="HLO1188" s="1"/>
      <c r="HLP1188" s="1"/>
      <c r="HLQ1188" s="1"/>
      <c r="HLR1188" s="1"/>
      <c r="HLS1188" s="1"/>
      <c r="HLT1188" s="1"/>
      <c r="HLU1188" s="1"/>
      <c r="HLV1188" s="1"/>
      <c r="HLW1188" s="1"/>
      <c r="HLX1188" s="1"/>
      <c r="HLY1188" s="1"/>
      <c r="HLZ1188" s="1"/>
      <c r="HMA1188" s="1"/>
      <c r="HMB1188" s="1"/>
      <c r="HMC1188" s="1"/>
      <c r="HMD1188" s="1"/>
      <c r="HME1188" s="1"/>
      <c r="HMF1188" s="1"/>
      <c r="HMG1188" s="1"/>
      <c r="HMH1188" s="1"/>
      <c r="HMI1188" s="1"/>
      <c r="HMJ1188" s="1"/>
      <c r="HMK1188" s="1"/>
      <c r="HML1188" s="1"/>
      <c r="HMM1188" s="1"/>
      <c r="HMN1188" s="1"/>
      <c r="HMO1188" s="1"/>
      <c r="HMP1188" s="1"/>
      <c r="HMQ1188" s="1"/>
      <c r="HMR1188" s="1"/>
      <c r="HMS1188" s="1"/>
      <c r="HMT1188" s="1"/>
      <c r="HMU1188" s="1"/>
      <c r="HMV1188" s="1"/>
      <c r="HMW1188" s="1"/>
      <c r="HMX1188" s="1"/>
      <c r="HMY1188" s="1"/>
      <c r="HMZ1188" s="1"/>
      <c r="HNA1188" s="1"/>
      <c r="HNB1188" s="1"/>
      <c r="HNC1188" s="1"/>
      <c r="HND1188" s="1"/>
      <c r="HNE1188" s="1"/>
      <c r="HNF1188" s="1"/>
      <c r="HNG1188" s="1"/>
      <c r="HNH1188" s="1"/>
      <c r="HNI1188" s="1"/>
      <c r="HNJ1188" s="1"/>
      <c r="HNK1188" s="1"/>
      <c r="HNL1188" s="1"/>
      <c r="HNM1188" s="1"/>
      <c r="HNN1188" s="1"/>
      <c r="HNO1188" s="1"/>
      <c r="HNP1188" s="1"/>
      <c r="HNQ1188" s="1"/>
      <c r="HNR1188" s="1"/>
      <c r="HNS1188" s="1"/>
      <c r="HNT1188" s="1"/>
      <c r="HNU1188" s="1"/>
      <c r="HNV1188" s="1"/>
      <c r="HNW1188" s="1"/>
      <c r="HNX1188" s="1"/>
      <c r="HNY1188" s="1"/>
      <c r="HNZ1188" s="1"/>
      <c r="HOA1188" s="1"/>
      <c r="HOB1188" s="1"/>
      <c r="HOC1188" s="1"/>
      <c r="HOD1188" s="1"/>
      <c r="HOE1188" s="1"/>
      <c r="HOF1188" s="1"/>
      <c r="HOG1188" s="1"/>
      <c r="HOH1188" s="1"/>
      <c r="HOI1188" s="1"/>
      <c r="HOJ1188" s="1"/>
      <c r="HOK1188" s="1"/>
      <c r="HOL1188" s="1"/>
      <c r="HOM1188" s="1"/>
      <c r="HON1188" s="1"/>
      <c r="HOO1188" s="1"/>
      <c r="HOP1188" s="1"/>
      <c r="HOQ1188" s="1"/>
      <c r="HOR1188" s="1"/>
      <c r="HOS1188" s="1"/>
      <c r="HOT1188" s="1"/>
      <c r="HOU1188" s="1"/>
      <c r="HOV1188" s="1"/>
      <c r="HOW1188" s="1"/>
      <c r="HOX1188" s="1"/>
      <c r="HOY1188" s="1"/>
      <c r="HOZ1188" s="1"/>
      <c r="HPA1188" s="1"/>
      <c r="HPB1188" s="1"/>
      <c r="HPC1188" s="1"/>
      <c r="HPD1188" s="1"/>
      <c r="HPE1188" s="1"/>
      <c r="HPF1188" s="1"/>
      <c r="HPG1188" s="1"/>
      <c r="HPH1188" s="1"/>
      <c r="HPI1188" s="1"/>
      <c r="HPJ1188" s="1"/>
      <c r="HPK1188" s="1"/>
      <c r="HPL1188" s="1"/>
      <c r="HPM1188" s="1"/>
      <c r="HPN1188" s="1"/>
      <c r="HPO1188" s="1"/>
      <c r="HPP1188" s="1"/>
      <c r="HPQ1188" s="1"/>
      <c r="HPR1188" s="1"/>
      <c r="HPS1188" s="1"/>
      <c r="HPT1188" s="1"/>
      <c r="HPU1188" s="1"/>
      <c r="HPV1188" s="1"/>
      <c r="HPW1188" s="1"/>
      <c r="HPX1188" s="1"/>
      <c r="HPY1188" s="1"/>
      <c r="HPZ1188" s="1"/>
      <c r="HQA1188" s="1"/>
      <c r="HQB1188" s="1"/>
      <c r="HQC1188" s="1"/>
      <c r="HQD1188" s="1"/>
      <c r="HQE1188" s="1"/>
      <c r="HQF1188" s="1"/>
      <c r="HQG1188" s="1"/>
      <c r="HQH1188" s="1"/>
      <c r="HQI1188" s="1"/>
      <c r="HQJ1188" s="1"/>
      <c r="HQK1188" s="1"/>
      <c r="HQL1188" s="1"/>
      <c r="HQM1188" s="1"/>
      <c r="HQN1188" s="1"/>
      <c r="HQO1188" s="1"/>
      <c r="HQP1188" s="1"/>
      <c r="HQQ1188" s="1"/>
      <c r="HQR1188" s="1"/>
      <c r="HQS1188" s="1"/>
      <c r="HQT1188" s="1"/>
      <c r="HQU1188" s="1"/>
      <c r="HQV1188" s="1"/>
      <c r="HQW1188" s="1"/>
      <c r="HQX1188" s="1"/>
      <c r="HQY1188" s="1"/>
      <c r="HQZ1188" s="1"/>
      <c r="HRA1188" s="1"/>
      <c r="HRB1188" s="1"/>
      <c r="HRC1188" s="1"/>
      <c r="HRD1188" s="1"/>
      <c r="HRE1188" s="1"/>
      <c r="HRF1188" s="1"/>
      <c r="HRG1188" s="1"/>
      <c r="HRH1188" s="1"/>
      <c r="HRI1188" s="1"/>
      <c r="HRJ1188" s="1"/>
      <c r="HRK1188" s="1"/>
      <c r="HRL1188" s="1"/>
      <c r="HRM1188" s="1"/>
      <c r="HRN1188" s="1"/>
      <c r="HRO1188" s="1"/>
      <c r="HRP1188" s="1"/>
      <c r="HRQ1188" s="1"/>
      <c r="HRR1188" s="1"/>
      <c r="HRS1188" s="1"/>
      <c r="HRT1188" s="1"/>
      <c r="HRU1188" s="1"/>
      <c r="HRV1188" s="1"/>
      <c r="HRW1188" s="1"/>
      <c r="HRX1188" s="1"/>
      <c r="HRY1188" s="1"/>
      <c r="HRZ1188" s="1"/>
      <c r="HSA1188" s="1"/>
      <c r="HSB1188" s="1"/>
      <c r="HSC1188" s="1"/>
      <c r="HSD1188" s="1"/>
      <c r="HSE1188" s="1"/>
      <c r="HSF1188" s="1"/>
      <c r="HSG1188" s="1"/>
      <c r="HSH1188" s="1"/>
      <c r="HSI1188" s="1"/>
      <c r="HSJ1188" s="1"/>
      <c r="HSK1188" s="1"/>
      <c r="HSL1188" s="1"/>
      <c r="HSM1188" s="1"/>
      <c r="HSN1188" s="1"/>
      <c r="HSO1188" s="1"/>
      <c r="HSP1188" s="1"/>
      <c r="HSQ1188" s="1"/>
      <c r="HSR1188" s="1"/>
      <c r="HSS1188" s="1"/>
      <c r="HST1188" s="1"/>
      <c r="HSU1188" s="1"/>
      <c r="HSV1188" s="1"/>
      <c r="HSW1188" s="1"/>
      <c r="HSX1188" s="1"/>
      <c r="HSY1188" s="1"/>
      <c r="HSZ1188" s="1"/>
      <c r="HTA1188" s="1"/>
      <c r="HTB1188" s="1"/>
      <c r="HTC1188" s="1"/>
      <c r="HTD1188" s="1"/>
      <c r="HTE1188" s="1"/>
      <c r="HTF1188" s="1"/>
      <c r="HTG1188" s="1"/>
      <c r="HTH1188" s="1"/>
      <c r="HTI1188" s="1"/>
      <c r="HTJ1188" s="1"/>
      <c r="HTK1188" s="1"/>
      <c r="HTL1188" s="1"/>
      <c r="HTM1188" s="1"/>
      <c r="HTN1188" s="1"/>
      <c r="HTO1188" s="1"/>
      <c r="HTP1188" s="1"/>
      <c r="HTQ1188" s="1"/>
      <c r="HTR1188" s="1"/>
      <c r="HTS1188" s="1"/>
      <c r="HTT1188" s="1"/>
      <c r="HTU1188" s="1"/>
      <c r="HTV1188" s="1"/>
      <c r="HTW1188" s="1"/>
      <c r="HTX1188" s="1"/>
      <c r="HTY1188" s="1"/>
      <c r="HTZ1188" s="1"/>
      <c r="HUA1188" s="1"/>
      <c r="HUB1188" s="1"/>
      <c r="HUC1188" s="1"/>
      <c r="HUD1188" s="1"/>
      <c r="HUE1188" s="1"/>
      <c r="HUF1188" s="1"/>
      <c r="HUG1188" s="1"/>
      <c r="HUH1188" s="1"/>
      <c r="HUI1188" s="1"/>
      <c r="HUJ1188" s="1"/>
      <c r="HUK1188" s="1"/>
      <c r="HUL1188" s="1"/>
      <c r="HUM1188" s="1"/>
      <c r="HUN1188" s="1"/>
      <c r="HUO1188" s="1"/>
      <c r="HUP1188" s="1"/>
      <c r="HUQ1188" s="1"/>
      <c r="HUR1188" s="1"/>
      <c r="HUS1188" s="1"/>
      <c r="HUT1188" s="1"/>
      <c r="HUU1188" s="1"/>
      <c r="HUV1188" s="1"/>
      <c r="HUW1188" s="1"/>
      <c r="HUX1188" s="1"/>
      <c r="HUY1188" s="1"/>
      <c r="HUZ1188" s="1"/>
      <c r="HVA1188" s="1"/>
      <c r="HVB1188" s="1"/>
      <c r="HVC1188" s="1"/>
      <c r="HVD1188" s="1"/>
      <c r="HVE1188" s="1"/>
      <c r="HVF1188" s="1"/>
      <c r="HVG1188" s="1"/>
      <c r="HVH1188" s="1"/>
      <c r="HVI1188" s="1"/>
      <c r="HVJ1188" s="1"/>
      <c r="HVK1188" s="1"/>
      <c r="HVL1188" s="1"/>
      <c r="HVM1188" s="1"/>
      <c r="HVN1188" s="1"/>
      <c r="HVO1188" s="1"/>
      <c r="HVP1188" s="1"/>
      <c r="HVQ1188" s="1"/>
      <c r="HVR1188" s="1"/>
      <c r="HVS1188" s="1"/>
      <c r="HVT1188" s="1"/>
      <c r="HVU1188" s="1"/>
      <c r="HVV1188" s="1"/>
      <c r="HVW1188" s="1"/>
      <c r="HVX1188" s="1"/>
      <c r="HVY1188" s="1"/>
      <c r="HVZ1188" s="1"/>
      <c r="HWA1188" s="1"/>
      <c r="HWB1188" s="1"/>
      <c r="HWC1188" s="1"/>
      <c r="HWD1188" s="1"/>
      <c r="HWE1188" s="1"/>
      <c r="HWF1188" s="1"/>
      <c r="HWG1188" s="1"/>
      <c r="HWH1188" s="1"/>
      <c r="HWI1188" s="1"/>
      <c r="HWJ1188" s="1"/>
      <c r="HWK1188" s="1"/>
      <c r="HWL1188" s="1"/>
      <c r="HWM1188" s="1"/>
      <c r="HWN1188" s="1"/>
      <c r="HWO1188" s="1"/>
      <c r="HWP1188" s="1"/>
      <c r="HWQ1188" s="1"/>
      <c r="HWR1188" s="1"/>
      <c r="HWS1188" s="1"/>
      <c r="HWT1188" s="1"/>
      <c r="HWU1188" s="1"/>
      <c r="HWV1188" s="1"/>
      <c r="HWW1188" s="1"/>
      <c r="HWX1188" s="1"/>
      <c r="HWY1188" s="1"/>
      <c r="HWZ1188" s="1"/>
      <c r="HXA1188" s="1"/>
      <c r="HXB1188" s="1"/>
      <c r="HXC1188" s="1"/>
      <c r="HXD1188" s="1"/>
      <c r="HXE1188" s="1"/>
      <c r="HXF1188" s="1"/>
      <c r="HXG1188" s="1"/>
      <c r="HXH1188" s="1"/>
      <c r="HXI1188" s="1"/>
      <c r="HXJ1188" s="1"/>
      <c r="HXK1188" s="1"/>
      <c r="HXL1188" s="1"/>
      <c r="HXM1188" s="1"/>
      <c r="HXN1188" s="1"/>
      <c r="HXO1188" s="1"/>
      <c r="HXP1188" s="1"/>
      <c r="HXQ1188" s="1"/>
      <c r="HXR1188" s="1"/>
      <c r="HXS1188" s="1"/>
      <c r="HXT1188" s="1"/>
      <c r="HXU1188" s="1"/>
      <c r="HXV1188" s="1"/>
      <c r="HXW1188" s="1"/>
      <c r="HXX1188" s="1"/>
      <c r="HXY1188" s="1"/>
      <c r="HXZ1188" s="1"/>
      <c r="HYA1188" s="1"/>
      <c r="HYB1188" s="1"/>
      <c r="HYC1188" s="1"/>
      <c r="HYD1188" s="1"/>
      <c r="HYE1188" s="1"/>
      <c r="HYF1188" s="1"/>
      <c r="HYG1188" s="1"/>
      <c r="HYH1188" s="1"/>
      <c r="HYI1188" s="1"/>
      <c r="HYJ1188" s="1"/>
      <c r="HYK1188" s="1"/>
      <c r="HYL1188" s="1"/>
      <c r="HYM1188" s="1"/>
      <c r="HYN1188" s="1"/>
      <c r="HYO1188" s="1"/>
      <c r="HYP1188" s="1"/>
      <c r="HYQ1188" s="1"/>
      <c r="HYR1188" s="1"/>
      <c r="HYS1188" s="1"/>
      <c r="HYT1188" s="1"/>
      <c r="HYU1188" s="1"/>
      <c r="HYV1188" s="1"/>
      <c r="HYW1188" s="1"/>
      <c r="HYX1188" s="1"/>
      <c r="HYY1188" s="1"/>
      <c r="HYZ1188" s="1"/>
      <c r="HZA1188" s="1"/>
      <c r="HZB1188" s="1"/>
      <c r="HZC1188" s="1"/>
      <c r="HZD1188" s="1"/>
      <c r="HZE1188" s="1"/>
      <c r="HZF1188" s="1"/>
      <c r="HZG1188" s="1"/>
      <c r="HZH1188" s="1"/>
      <c r="HZI1188" s="1"/>
      <c r="HZJ1188" s="1"/>
      <c r="HZK1188" s="1"/>
      <c r="HZL1188" s="1"/>
      <c r="HZM1188" s="1"/>
      <c r="HZN1188" s="1"/>
      <c r="HZO1188" s="1"/>
      <c r="HZP1188" s="1"/>
      <c r="HZQ1188" s="1"/>
      <c r="HZR1188" s="1"/>
      <c r="HZS1188" s="1"/>
      <c r="HZT1188" s="1"/>
      <c r="HZU1188" s="1"/>
      <c r="HZV1188" s="1"/>
      <c r="HZW1188" s="1"/>
      <c r="HZX1188" s="1"/>
      <c r="HZY1188" s="1"/>
      <c r="HZZ1188" s="1"/>
      <c r="IAA1188" s="1"/>
      <c r="IAB1188" s="1"/>
      <c r="IAC1188" s="1"/>
      <c r="IAD1188" s="1"/>
      <c r="IAE1188" s="1"/>
      <c r="IAF1188" s="1"/>
      <c r="IAG1188" s="1"/>
      <c r="IAH1188" s="1"/>
      <c r="IAI1188" s="1"/>
      <c r="IAJ1188" s="1"/>
      <c r="IAK1188" s="1"/>
      <c r="IAL1188" s="1"/>
      <c r="IAM1188" s="1"/>
      <c r="IAN1188" s="1"/>
      <c r="IAO1188" s="1"/>
      <c r="IAP1188" s="1"/>
      <c r="IAQ1188" s="1"/>
      <c r="IAR1188" s="1"/>
      <c r="IAS1188" s="1"/>
      <c r="IAT1188" s="1"/>
      <c r="IAU1188" s="1"/>
      <c r="IAV1188" s="1"/>
      <c r="IAW1188" s="1"/>
      <c r="IAX1188" s="1"/>
      <c r="IAY1188" s="1"/>
      <c r="IAZ1188" s="1"/>
      <c r="IBA1188" s="1"/>
      <c r="IBB1188" s="1"/>
      <c r="IBC1188" s="1"/>
      <c r="IBD1188" s="1"/>
      <c r="IBE1188" s="1"/>
      <c r="IBF1188" s="1"/>
      <c r="IBG1188" s="1"/>
      <c r="IBH1188" s="1"/>
      <c r="IBI1188" s="1"/>
      <c r="IBJ1188" s="1"/>
      <c r="IBK1188" s="1"/>
      <c r="IBL1188" s="1"/>
      <c r="IBM1188" s="1"/>
      <c r="IBN1188" s="1"/>
      <c r="IBO1188" s="1"/>
      <c r="IBP1188" s="1"/>
      <c r="IBQ1188" s="1"/>
      <c r="IBR1188" s="1"/>
      <c r="IBS1188" s="1"/>
      <c r="IBT1188" s="1"/>
      <c r="IBU1188" s="1"/>
      <c r="IBV1188" s="1"/>
      <c r="IBW1188" s="1"/>
      <c r="IBX1188" s="1"/>
      <c r="IBY1188" s="1"/>
      <c r="IBZ1188" s="1"/>
      <c r="ICA1188" s="1"/>
      <c r="ICB1188" s="1"/>
      <c r="ICC1188" s="1"/>
      <c r="ICD1188" s="1"/>
      <c r="ICE1188" s="1"/>
      <c r="ICF1188" s="1"/>
      <c r="ICG1188" s="1"/>
      <c r="ICH1188" s="1"/>
      <c r="ICI1188" s="1"/>
      <c r="ICJ1188" s="1"/>
      <c r="ICK1188" s="1"/>
      <c r="ICL1188" s="1"/>
      <c r="ICM1188" s="1"/>
      <c r="ICN1188" s="1"/>
      <c r="ICO1188" s="1"/>
      <c r="ICP1188" s="1"/>
      <c r="ICQ1188" s="1"/>
      <c r="ICR1188" s="1"/>
      <c r="ICS1188" s="1"/>
      <c r="ICT1188" s="1"/>
      <c r="ICU1188" s="1"/>
      <c r="ICV1188" s="1"/>
      <c r="ICW1188" s="1"/>
      <c r="ICX1188" s="1"/>
      <c r="ICY1188" s="1"/>
      <c r="ICZ1188" s="1"/>
      <c r="IDA1188" s="1"/>
      <c r="IDB1188" s="1"/>
      <c r="IDC1188" s="1"/>
      <c r="IDD1188" s="1"/>
      <c r="IDE1188" s="1"/>
      <c r="IDF1188" s="1"/>
      <c r="IDG1188" s="1"/>
      <c r="IDH1188" s="1"/>
      <c r="IDI1188" s="1"/>
      <c r="IDJ1188" s="1"/>
      <c r="IDK1188" s="1"/>
      <c r="IDL1188" s="1"/>
      <c r="IDM1188" s="1"/>
      <c r="IDN1188" s="1"/>
      <c r="IDO1188" s="1"/>
      <c r="IDP1188" s="1"/>
      <c r="IDQ1188" s="1"/>
      <c r="IDR1188" s="1"/>
      <c r="IDS1188" s="1"/>
      <c r="IDT1188" s="1"/>
      <c r="IDU1188" s="1"/>
      <c r="IDV1188" s="1"/>
      <c r="IDW1188" s="1"/>
      <c r="IDX1188" s="1"/>
      <c r="IDY1188" s="1"/>
      <c r="IDZ1188" s="1"/>
      <c r="IEA1188" s="1"/>
      <c r="IEB1188" s="1"/>
      <c r="IEC1188" s="1"/>
      <c r="IED1188" s="1"/>
      <c r="IEE1188" s="1"/>
      <c r="IEF1188" s="1"/>
      <c r="IEG1188" s="1"/>
      <c r="IEH1188" s="1"/>
      <c r="IEI1188" s="1"/>
      <c r="IEJ1188" s="1"/>
      <c r="IEK1188" s="1"/>
      <c r="IEL1188" s="1"/>
      <c r="IEM1188" s="1"/>
      <c r="IEN1188" s="1"/>
      <c r="IEO1188" s="1"/>
      <c r="IEP1188" s="1"/>
      <c r="IEQ1188" s="1"/>
      <c r="IER1188" s="1"/>
      <c r="IES1188" s="1"/>
      <c r="IET1188" s="1"/>
      <c r="IEU1188" s="1"/>
      <c r="IEV1188" s="1"/>
      <c r="IEW1188" s="1"/>
      <c r="IEX1188" s="1"/>
      <c r="IEY1188" s="1"/>
      <c r="IEZ1188" s="1"/>
      <c r="IFA1188" s="1"/>
      <c r="IFB1188" s="1"/>
      <c r="IFC1188" s="1"/>
      <c r="IFD1188" s="1"/>
      <c r="IFE1188" s="1"/>
      <c r="IFF1188" s="1"/>
      <c r="IFG1188" s="1"/>
      <c r="IFH1188" s="1"/>
      <c r="IFI1188" s="1"/>
      <c r="IFJ1188" s="1"/>
      <c r="IFK1188" s="1"/>
      <c r="IFL1188" s="1"/>
      <c r="IFM1188" s="1"/>
      <c r="IFN1188" s="1"/>
      <c r="IFO1188" s="1"/>
      <c r="IFP1188" s="1"/>
      <c r="IFQ1188" s="1"/>
      <c r="IFR1188" s="1"/>
      <c r="IFS1188" s="1"/>
      <c r="IFT1188" s="1"/>
      <c r="IFU1188" s="1"/>
      <c r="IFV1188" s="1"/>
      <c r="IFW1188" s="1"/>
      <c r="IFX1188" s="1"/>
      <c r="IFY1188" s="1"/>
      <c r="IFZ1188" s="1"/>
      <c r="IGA1188" s="1"/>
      <c r="IGB1188" s="1"/>
      <c r="IGC1188" s="1"/>
      <c r="IGD1188" s="1"/>
      <c r="IGE1188" s="1"/>
      <c r="IGF1188" s="1"/>
      <c r="IGG1188" s="1"/>
      <c r="IGH1188" s="1"/>
      <c r="IGI1188" s="1"/>
      <c r="IGJ1188" s="1"/>
      <c r="IGK1188" s="1"/>
      <c r="IGL1188" s="1"/>
      <c r="IGM1188" s="1"/>
      <c r="IGN1188" s="1"/>
      <c r="IGO1188" s="1"/>
      <c r="IGP1188" s="1"/>
      <c r="IGQ1188" s="1"/>
      <c r="IGR1188" s="1"/>
      <c r="IGS1188" s="1"/>
      <c r="IGT1188" s="1"/>
      <c r="IGU1188" s="1"/>
      <c r="IGV1188" s="1"/>
      <c r="IGW1188" s="1"/>
      <c r="IGX1188" s="1"/>
      <c r="IGY1188" s="1"/>
      <c r="IGZ1188" s="1"/>
      <c r="IHA1188" s="1"/>
      <c r="IHB1188" s="1"/>
      <c r="IHC1188" s="1"/>
      <c r="IHD1188" s="1"/>
      <c r="IHE1188" s="1"/>
      <c r="IHF1188" s="1"/>
      <c r="IHG1188" s="1"/>
      <c r="IHH1188" s="1"/>
      <c r="IHI1188" s="1"/>
      <c r="IHJ1188" s="1"/>
      <c r="IHK1188" s="1"/>
      <c r="IHL1188" s="1"/>
      <c r="IHM1188" s="1"/>
      <c r="IHN1188" s="1"/>
      <c r="IHO1188" s="1"/>
      <c r="IHP1188" s="1"/>
      <c r="IHQ1188" s="1"/>
      <c r="IHR1188" s="1"/>
      <c r="IHS1188" s="1"/>
      <c r="IHT1188" s="1"/>
      <c r="IHU1188" s="1"/>
      <c r="IHV1188" s="1"/>
      <c r="IHW1188" s="1"/>
      <c r="IHX1188" s="1"/>
      <c r="IHY1188" s="1"/>
      <c r="IHZ1188" s="1"/>
      <c r="IIA1188" s="1"/>
      <c r="IIB1188" s="1"/>
      <c r="IIC1188" s="1"/>
      <c r="IID1188" s="1"/>
      <c r="IIE1188" s="1"/>
      <c r="IIF1188" s="1"/>
      <c r="IIG1188" s="1"/>
      <c r="IIH1188" s="1"/>
      <c r="III1188" s="1"/>
      <c r="IIJ1188" s="1"/>
      <c r="IIK1188" s="1"/>
      <c r="IIL1188" s="1"/>
      <c r="IIM1188" s="1"/>
      <c r="IIN1188" s="1"/>
      <c r="IIO1188" s="1"/>
      <c r="IIP1188" s="1"/>
      <c r="IIQ1188" s="1"/>
      <c r="IIR1188" s="1"/>
      <c r="IIS1188" s="1"/>
      <c r="IIT1188" s="1"/>
      <c r="IIU1188" s="1"/>
      <c r="IIV1188" s="1"/>
      <c r="IIW1188" s="1"/>
      <c r="IIX1188" s="1"/>
      <c r="IIY1188" s="1"/>
      <c r="IIZ1188" s="1"/>
      <c r="IJA1188" s="1"/>
      <c r="IJB1188" s="1"/>
      <c r="IJC1188" s="1"/>
      <c r="IJD1188" s="1"/>
      <c r="IJE1188" s="1"/>
      <c r="IJF1188" s="1"/>
      <c r="IJG1188" s="1"/>
      <c r="IJH1188" s="1"/>
      <c r="IJI1188" s="1"/>
      <c r="IJJ1188" s="1"/>
      <c r="IJK1188" s="1"/>
      <c r="IJL1188" s="1"/>
      <c r="IJM1188" s="1"/>
      <c r="IJN1188" s="1"/>
      <c r="IJO1188" s="1"/>
      <c r="IJP1188" s="1"/>
      <c r="IJQ1188" s="1"/>
      <c r="IJR1188" s="1"/>
      <c r="IJS1188" s="1"/>
      <c r="IJT1188" s="1"/>
      <c r="IJU1188" s="1"/>
      <c r="IJV1188" s="1"/>
      <c r="IJW1188" s="1"/>
      <c r="IJX1188" s="1"/>
      <c r="IJY1188" s="1"/>
      <c r="IJZ1188" s="1"/>
      <c r="IKA1188" s="1"/>
      <c r="IKB1188" s="1"/>
      <c r="IKC1188" s="1"/>
      <c r="IKD1188" s="1"/>
      <c r="IKE1188" s="1"/>
      <c r="IKF1188" s="1"/>
      <c r="IKG1188" s="1"/>
      <c r="IKH1188" s="1"/>
      <c r="IKI1188" s="1"/>
      <c r="IKJ1188" s="1"/>
      <c r="IKK1188" s="1"/>
      <c r="IKL1188" s="1"/>
      <c r="IKM1188" s="1"/>
      <c r="IKN1188" s="1"/>
      <c r="IKO1188" s="1"/>
      <c r="IKP1188" s="1"/>
      <c r="IKQ1188" s="1"/>
      <c r="IKR1188" s="1"/>
      <c r="IKS1188" s="1"/>
      <c r="IKT1188" s="1"/>
      <c r="IKU1188" s="1"/>
      <c r="IKV1188" s="1"/>
      <c r="IKW1188" s="1"/>
      <c r="IKX1188" s="1"/>
      <c r="IKY1188" s="1"/>
      <c r="IKZ1188" s="1"/>
      <c r="ILA1188" s="1"/>
      <c r="ILB1188" s="1"/>
      <c r="ILC1188" s="1"/>
      <c r="ILD1188" s="1"/>
      <c r="ILE1188" s="1"/>
      <c r="ILF1188" s="1"/>
      <c r="ILG1188" s="1"/>
      <c r="ILH1188" s="1"/>
      <c r="ILI1188" s="1"/>
      <c r="ILJ1188" s="1"/>
      <c r="ILK1188" s="1"/>
      <c r="ILL1188" s="1"/>
      <c r="ILM1188" s="1"/>
      <c r="ILN1188" s="1"/>
      <c r="ILO1188" s="1"/>
      <c r="ILP1188" s="1"/>
      <c r="ILQ1188" s="1"/>
      <c r="ILR1188" s="1"/>
      <c r="ILS1188" s="1"/>
      <c r="ILT1188" s="1"/>
      <c r="ILU1188" s="1"/>
      <c r="ILV1188" s="1"/>
      <c r="ILW1188" s="1"/>
      <c r="ILX1188" s="1"/>
      <c r="ILY1188" s="1"/>
      <c r="ILZ1188" s="1"/>
      <c r="IMA1188" s="1"/>
      <c r="IMB1188" s="1"/>
      <c r="IMC1188" s="1"/>
      <c r="IMD1188" s="1"/>
      <c r="IME1188" s="1"/>
      <c r="IMF1188" s="1"/>
      <c r="IMG1188" s="1"/>
      <c r="IMH1188" s="1"/>
      <c r="IMI1188" s="1"/>
      <c r="IMJ1188" s="1"/>
      <c r="IMK1188" s="1"/>
      <c r="IML1188" s="1"/>
      <c r="IMM1188" s="1"/>
      <c r="IMN1188" s="1"/>
      <c r="IMO1188" s="1"/>
      <c r="IMP1188" s="1"/>
      <c r="IMQ1188" s="1"/>
      <c r="IMR1188" s="1"/>
      <c r="IMS1188" s="1"/>
      <c r="IMT1188" s="1"/>
      <c r="IMU1188" s="1"/>
      <c r="IMV1188" s="1"/>
      <c r="IMW1188" s="1"/>
      <c r="IMX1188" s="1"/>
      <c r="IMY1188" s="1"/>
      <c r="IMZ1188" s="1"/>
      <c r="INA1188" s="1"/>
      <c r="INB1188" s="1"/>
      <c r="INC1188" s="1"/>
      <c r="IND1188" s="1"/>
      <c r="INE1188" s="1"/>
      <c r="INF1188" s="1"/>
      <c r="ING1188" s="1"/>
      <c r="INH1188" s="1"/>
      <c r="INI1188" s="1"/>
      <c r="INJ1188" s="1"/>
      <c r="INK1188" s="1"/>
      <c r="INL1188" s="1"/>
      <c r="INM1188" s="1"/>
      <c r="INN1188" s="1"/>
      <c r="INO1188" s="1"/>
      <c r="INP1188" s="1"/>
      <c r="INQ1188" s="1"/>
      <c r="INR1188" s="1"/>
      <c r="INS1188" s="1"/>
      <c r="INT1188" s="1"/>
      <c r="INU1188" s="1"/>
      <c r="INV1188" s="1"/>
      <c r="INW1188" s="1"/>
      <c r="INX1188" s="1"/>
      <c r="INY1188" s="1"/>
      <c r="INZ1188" s="1"/>
      <c r="IOA1188" s="1"/>
      <c r="IOB1188" s="1"/>
      <c r="IOC1188" s="1"/>
      <c r="IOD1188" s="1"/>
      <c r="IOE1188" s="1"/>
      <c r="IOF1188" s="1"/>
      <c r="IOG1188" s="1"/>
      <c r="IOH1188" s="1"/>
      <c r="IOI1188" s="1"/>
      <c r="IOJ1188" s="1"/>
      <c r="IOK1188" s="1"/>
      <c r="IOL1188" s="1"/>
      <c r="IOM1188" s="1"/>
      <c r="ION1188" s="1"/>
      <c r="IOO1188" s="1"/>
      <c r="IOP1188" s="1"/>
      <c r="IOQ1188" s="1"/>
      <c r="IOR1188" s="1"/>
      <c r="IOS1188" s="1"/>
      <c r="IOT1188" s="1"/>
      <c r="IOU1188" s="1"/>
      <c r="IOV1188" s="1"/>
      <c r="IOW1188" s="1"/>
      <c r="IOX1188" s="1"/>
      <c r="IOY1188" s="1"/>
      <c r="IOZ1188" s="1"/>
      <c r="IPA1188" s="1"/>
      <c r="IPB1188" s="1"/>
      <c r="IPC1188" s="1"/>
      <c r="IPD1188" s="1"/>
      <c r="IPE1188" s="1"/>
      <c r="IPF1188" s="1"/>
      <c r="IPG1188" s="1"/>
      <c r="IPH1188" s="1"/>
      <c r="IPI1188" s="1"/>
      <c r="IPJ1188" s="1"/>
      <c r="IPK1188" s="1"/>
      <c r="IPL1188" s="1"/>
      <c r="IPM1188" s="1"/>
      <c r="IPN1188" s="1"/>
      <c r="IPO1188" s="1"/>
      <c r="IPP1188" s="1"/>
      <c r="IPQ1188" s="1"/>
      <c r="IPR1188" s="1"/>
      <c r="IPS1188" s="1"/>
      <c r="IPT1188" s="1"/>
      <c r="IPU1188" s="1"/>
      <c r="IPV1188" s="1"/>
      <c r="IPW1188" s="1"/>
      <c r="IPX1188" s="1"/>
      <c r="IPY1188" s="1"/>
      <c r="IPZ1188" s="1"/>
      <c r="IQA1188" s="1"/>
      <c r="IQB1188" s="1"/>
      <c r="IQC1188" s="1"/>
      <c r="IQD1188" s="1"/>
      <c r="IQE1188" s="1"/>
      <c r="IQF1188" s="1"/>
      <c r="IQG1188" s="1"/>
      <c r="IQH1188" s="1"/>
      <c r="IQI1188" s="1"/>
      <c r="IQJ1188" s="1"/>
      <c r="IQK1188" s="1"/>
      <c r="IQL1188" s="1"/>
      <c r="IQM1188" s="1"/>
      <c r="IQN1188" s="1"/>
      <c r="IQO1188" s="1"/>
      <c r="IQP1188" s="1"/>
      <c r="IQQ1188" s="1"/>
      <c r="IQR1188" s="1"/>
      <c r="IQS1188" s="1"/>
      <c r="IQT1188" s="1"/>
      <c r="IQU1188" s="1"/>
      <c r="IQV1188" s="1"/>
      <c r="IQW1188" s="1"/>
      <c r="IQX1188" s="1"/>
      <c r="IQY1188" s="1"/>
      <c r="IQZ1188" s="1"/>
      <c r="IRA1188" s="1"/>
      <c r="IRB1188" s="1"/>
      <c r="IRC1188" s="1"/>
      <c r="IRD1188" s="1"/>
      <c r="IRE1188" s="1"/>
      <c r="IRF1188" s="1"/>
      <c r="IRG1188" s="1"/>
      <c r="IRH1188" s="1"/>
      <c r="IRI1188" s="1"/>
      <c r="IRJ1188" s="1"/>
      <c r="IRK1188" s="1"/>
      <c r="IRL1188" s="1"/>
      <c r="IRM1188" s="1"/>
      <c r="IRN1188" s="1"/>
      <c r="IRO1188" s="1"/>
      <c r="IRP1188" s="1"/>
      <c r="IRQ1188" s="1"/>
      <c r="IRR1188" s="1"/>
      <c r="IRS1188" s="1"/>
      <c r="IRT1188" s="1"/>
      <c r="IRU1188" s="1"/>
      <c r="IRV1188" s="1"/>
      <c r="IRW1188" s="1"/>
      <c r="IRX1188" s="1"/>
      <c r="IRY1188" s="1"/>
      <c r="IRZ1188" s="1"/>
      <c r="ISA1188" s="1"/>
      <c r="ISB1188" s="1"/>
      <c r="ISC1188" s="1"/>
      <c r="ISD1188" s="1"/>
      <c r="ISE1188" s="1"/>
      <c r="ISF1188" s="1"/>
      <c r="ISG1188" s="1"/>
      <c r="ISH1188" s="1"/>
      <c r="ISI1188" s="1"/>
      <c r="ISJ1188" s="1"/>
      <c r="ISK1188" s="1"/>
      <c r="ISL1188" s="1"/>
      <c r="ISM1188" s="1"/>
      <c r="ISN1188" s="1"/>
      <c r="ISO1188" s="1"/>
      <c r="ISP1188" s="1"/>
      <c r="ISQ1188" s="1"/>
      <c r="ISR1188" s="1"/>
      <c r="ISS1188" s="1"/>
      <c r="IST1188" s="1"/>
      <c r="ISU1188" s="1"/>
      <c r="ISV1188" s="1"/>
      <c r="ISW1188" s="1"/>
      <c r="ISX1188" s="1"/>
      <c r="ISY1188" s="1"/>
      <c r="ISZ1188" s="1"/>
      <c r="ITA1188" s="1"/>
      <c r="ITB1188" s="1"/>
      <c r="ITC1188" s="1"/>
      <c r="ITD1188" s="1"/>
      <c r="ITE1188" s="1"/>
      <c r="ITF1188" s="1"/>
      <c r="ITG1188" s="1"/>
      <c r="ITH1188" s="1"/>
      <c r="ITI1188" s="1"/>
      <c r="ITJ1188" s="1"/>
      <c r="ITK1188" s="1"/>
      <c r="ITL1188" s="1"/>
      <c r="ITM1188" s="1"/>
      <c r="ITN1188" s="1"/>
      <c r="ITO1188" s="1"/>
      <c r="ITP1188" s="1"/>
      <c r="ITQ1188" s="1"/>
      <c r="ITR1188" s="1"/>
      <c r="ITS1188" s="1"/>
      <c r="ITT1188" s="1"/>
      <c r="ITU1188" s="1"/>
      <c r="ITV1188" s="1"/>
      <c r="ITW1188" s="1"/>
      <c r="ITX1188" s="1"/>
      <c r="ITY1188" s="1"/>
      <c r="ITZ1188" s="1"/>
      <c r="IUA1188" s="1"/>
      <c r="IUB1188" s="1"/>
      <c r="IUC1188" s="1"/>
      <c r="IUD1188" s="1"/>
      <c r="IUE1188" s="1"/>
      <c r="IUF1188" s="1"/>
      <c r="IUG1188" s="1"/>
      <c r="IUH1188" s="1"/>
      <c r="IUI1188" s="1"/>
      <c r="IUJ1188" s="1"/>
      <c r="IUK1188" s="1"/>
      <c r="IUL1188" s="1"/>
      <c r="IUM1188" s="1"/>
      <c r="IUN1188" s="1"/>
      <c r="IUO1188" s="1"/>
      <c r="IUP1188" s="1"/>
      <c r="IUQ1188" s="1"/>
      <c r="IUR1188" s="1"/>
      <c r="IUS1188" s="1"/>
      <c r="IUT1188" s="1"/>
      <c r="IUU1188" s="1"/>
      <c r="IUV1188" s="1"/>
      <c r="IUW1188" s="1"/>
      <c r="IUX1188" s="1"/>
      <c r="IUY1188" s="1"/>
      <c r="IUZ1188" s="1"/>
      <c r="IVA1188" s="1"/>
      <c r="IVB1188" s="1"/>
      <c r="IVC1188" s="1"/>
      <c r="IVD1188" s="1"/>
      <c r="IVE1188" s="1"/>
      <c r="IVF1188" s="1"/>
      <c r="IVG1188" s="1"/>
      <c r="IVH1188" s="1"/>
      <c r="IVI1188" s="1"/>
      <c r="IVJ1188" s="1"/>
      <c r="IVK1188" s="1"/>
      <c r="IVL1188" s="1"/>
      <c r="IVM1188" s="1"/>
      <c r="IVN1188" s="1"/>
      <c r="IVO1188" s="1"/>
      <c r="IVP1188" s="1"/>
      <c r="IVQ1188" s="1"/>
      <c r="IVR1188" s="1"/>
      <c r="IVS1188" s="1"/>
      <c r="IVT1188" s="1"/>
      <c r="IVU1188" s="1"/>
      <c r="IVV1188" s="1"/>
      <c r="IVW1188" s="1"/>
      <c r="IVX1188" s="1"/>
      <c r="IVY1188" s="1"/>
      <c r="IVZ1188" s="1"/>
      <c r="IWA1188" s="1"/>
      <c r="IWB1188" s="1"/>
      <c r="IWC1188" s="1"/>
      <c r="IWD1188" s="1"/>
      <c r="IWE1188" s="1"/>
      <c r="IWF1188" s="1"/>
      <c r="IWG1188" s="1"/>
      <c r="IWH1188" s="1"/>
      <c r="IWI1188" s="1"/>
      <c r="IWJ1188" s="1"/>
      <c r="IWK1188" s="1"/>
      <c r="IWL1188" s="1"/>
      <c r="IWM1188" s="1"/>
      <c r="IWN1188" s="1"/>
      <c r="IWO1188" s="1"/>
      <c r="IWP1188" s="1"/>
      <c r="IWQ1188" s="1"/>
      <c r="IWR1188" s="1"/>
      <c r="IWS1188" s="1"/>
      <c r="IWT1188" s="1"/>
      <c r="IWU1188" s="1"/>
      <c r="IWV1188" s="1"/>
      <c r="IWW1188" s="1"/>
      <c r="IWX1188" s="1"/>
      <c r="IWY1188" s="1"/>
      <c r="IWZ1188" s="1"/>
      <c r="IXA1188" s="1"/>
      <c r="IXB1188" s="1"/>
      <c r="IXC1188" s="1"/>
      <c r="IXD1188" s="1"/>
      <c r="IXE1188" s="1"/>
      <c r="IXF1188" s="1"/>
      <c r="IXG1188" s="1"/>
      <c r="IXH1188" s="1"/>
      <c r="IXI1188" s="1"/>
      <c r="IXJ1188" s="1"/>
      <c r="IXK1188" s="1"/>
      <c r="IXL1188" s="1"/>
      <c r="IXM1188" s="1"/>
      <c r="IXN1188" s="1"/>
      <c r="IXO1188" s="1"/>
      <c r="IXP1188" s="1"/>
      <c r="IXQ1188" s="1"/>
      <c r="IXR1188" s="1"/>
      <c r="IXS1188" s="1"/>
      <c r="IXT1188" s="1"/>
      <c r="IXU1188" s="1"/>
      <c r="IXV1188" s="1"/>
      <c r="IXW1188" s="1"/>
      <c r="IXX1188" s="1"/>
      <c r="IXY1188" s="1"/>
      <c r="IXZ1188" s="1"/>
      <c r="IYA1188" s="1"/>
      <c r="IYB1188" s="1"/>
      <c r="IYC1188" s="1"/>
      <c r="IYD1188" s="1"/>
      <c r="IYE1188" s="1"/>
      <c r="IYF1188" s="1"/>
      <c r="IYG1188" s="1"/>
      <c r="IYH1188" s="1"/>
      <c r="IYI1188" s="1"/>
      <c r="IYJ1188" s="1"/>
      <c r="IYK1188" s="1"/>
      <c r="IYL1188" s="1"/>
      <c r="IYM1188" s="1"/>
      <c r="IYN1188" s="1"/>
      <c r="IYO1188" s="1"/>
      <c r="IYP1188" s="1"/>
      <c r="IYQ1188" s="1"/>
      <c r="IYR1188" s="1"/>
      <c r="IYS1188" s="1"/>
      <c r="IYT1188" s="1"/>
      <c r="IYU1188" s="1"/>
      <c r="IYV1188" s="1"/>
      <c r="IYW1188" s="1"/>
      <c r="IYX1188" s="1"/>
      <c r="IYY1188" s="1"/>
      <c r="IYZ1188" s="1"/>
      <c r="IZA1188" s="1"/>
      <c r="IZB1188" s="1"/>
      <c r="IZC1188" s="1"/>
      <c r="IZD1188" s="1"/>
      <c r="IZE1188" s="1"/>
      <c r="IZF1188" s="1"/>
      <c r="IZG1188" s="1"/>
      <c r="IZH1188" s="1"/>
      <c r="IZI1188" s="1"/>
      <c r="IZJ1188" s="1"/>
      <c r="IZK1188" s="1"/>
      <c r="IZL1188" s="1"/>
      <c r="IZM1188" s="1"/>
      <c r="IZN1188" s="1"/>
      <c r="IZO1188" s="1"/>
      <c r="IZP1188" s="1"/>
      <c r="IZQ1188" s="1"/>
      <c r="IZR1188" s="1"/>
      <c r="IZS1188" s="1"/>
      <c r="IZT1188" s="1"/>
      <c r="IZU1188" s="1"/>
      <c r="IZV1188" s="1"/>
      <c r="IZW1188" s="1"/>
      <c r="IZX1188" s="1"/>
      <c r="IZY1188" s="1"/>
      <c r="IZZ1188" s="1"/>
      <c r="JAA1188" s="1"/>
      <c r="JAB1188" s="1"/>
      <c r="JAC1188" s="1"/>
      <c r="JAD1188" s="1"/>
      <c r="JAE1188" s="1"/>
      <c r="JAF1188" s="1"/>
      <c r="JAG1188" s="1"/>
      <c r="JAH1188" s="1"/>
      <c r="JAI1188" s="1"/>
      <c r="JAJ1188" s="1"/>
      <c r="JAK1188" s="1"/>
      <c r="JAL1188" s="1"/>
      <c r="JAM1188" s="1"/>
      <c r="JAN1188" s="1"/>
      <c r="JAO1188" s="1"/>
      <c r="JAP1188" s="1"/>
      <c r="JAQ1188" s="1"/>
      <c r="JAR1188" s="1"/>
      <c r="JAS1188" s="1"/>
      <c r="JAT1188" s="1"/>
      <c r="JAU1188" s="1"/>
      <c r="JAV1188" s="1"/>
      <c r="JAW1188" s="1"/>
      <c r="JAX1188" s="1"/>
      <c r="JAY1188" s="1"/>
      <c r="JAZ1188" s="1"/>
      <c r="JBA1188" s="1"/>
      <c r="JBB1188" s="1"/>
      <c r="JBC1188" s="1"/>
      <c r="JBD1188" s="1"/>
      <c r="JBE1188" s="1"/>
      <c r="JBF1188" s="1"/>
      <c r="JBG1188" s="1"/>
      <c r="JBH1188" s="1"/>
      <c r="JBI1188" s="1"/>
      <c r="JBJ1188" s="1"/>
      <c r="JBK1188" s="1"/>
      <c r="JBL1188" s="1"/>
      <c r="JBM1188" s="1"/>
      <c r="JBN1188" s="1"/>
      <c r="JBO1188" s="1"/>
      <c r="JBP1188" s="1"/>
      <c r="JBQ1188" s="1"/>
      <c r="JBR1188" s="1"/>
      <c r="JBS1188" s="1"/>
      <c r="JBT1188" s="1"/>
      <c r="JBU1188" s="1"/>
      <c r="JBV1188" s="1"/>
      <c r="JBW1188" s="1"/>
      <c r="JBX1188" s="1"/>
      <c r="JBY1188" s="1"/>
      <c r="JBZ1188" s="1"/>
      <c r="JCA1188" s="1"/>
      <c r="JCB1188" s="1"/>
      <c r="JCC1188" s="1"/>
      <c r="JCD1188" s="1"/>
      <c r="JCE1188" s="1"/>
      <c r="JCF1188" s="1"/>
      <c r="JCG1188" s="1"/>
      <c r="JCH1188" s="1"/>
      <c r="JCI1188" s="1"/>
      <c r="JCJ1188" s="1"/>
      <c r="JCK1188" s="1"/>
      <c r="JCL1188" s="1"/>
      <c r="JCM1188" s="1"/>
      <c r="JCN1188" s="1"/>
      <c r="JCO1188" s="1"/>
      <c r="JCP1188" s="1"/>
      <c r="JCQ1188" s="1"/>
      <c r="JCR1188" s="1"/>
      <c r="JCS1188" s="1"/>
      <c r="JCT1188" s="1"/>
      <c r="JCU1188" s="1"/>
      <c r="JCV1188" s="1"/>
      <c r="JCW1188" s="1"/>
      <c r="JCX1188" s="1"/>
      <c r="JCY1188" s="1"/>
      <c r="JCZ1188" s="1"/>
      <c r="JDA1188" s="1"/>
      <c r="JDB1188" s="1"/>
      <c r="JDC1188" s="1"/>
      <c r="JDD1188" s="1"/>
      <c r="JDE1188" s="1"/>
      <c r="JDF1188" s="1"/>
      <c r="JDG1188" s="1"/>
      <c r="JDH1188" s="1"/>
      <c r="JDI1188" s="1"/>
      <c r="JDJ1188" s="1"/>
      <c r="JDK1188" s="1"/>
      <c r="JDL1188" s="1"/>
      <c r="JDM1188" s="1"/>
      <c r="JDN1188" s="1"/>
      <c r="JDO1188" s="1"/>
      <c r="JDP1188" s="1"/>
      <c r="JDQ1188" s="1"/>
      <c r="JDR1188" s="1"/>
      <c r="JDS1188" s="1"/>
      <c r="JDT1188" s="1"/>
      <c r="JDU1188" s="1"/>
      <c r="JDV1188" s="1"/>
      <c r="JDW1188" s="1"/>
      <c r="JDX1188" s="1"/>
      <c r="JDY1188" s="1"/>
      <c r="JDZ1188" s="1"/>
      <c r="JEA1188" s="1"/>
      <c r="JEB1188" s="1"/>
      <c r="JEC1188" s="1"/>
      <c r="JED1188" s="1"/>
      <c r="JEE1188" s="1"/>
      <c r="JEF1188" s="1"/>
      <c r="JEG1188" s="1"/>
      <c r="JEH1188" s="1"/>
      <c r="JEI1188" s="1"/>
      <c r="JEJ1188" s="1"/>
      <c r="JEK1188" s="1"/>
      <c r="JEL1188" s="1"/>
      <c r="JEM1188" s="1"/>
      <c r="JEN1188" s="1"/>
      <c r="JEO1188" s="1"/>
      <c r="JEP1188" s="1"/>
      <c r="JEQ1188" s="1"/>
      <c r="JER1188" s="1"/>
      <c r="JES1188" s="1"/>
      <c r="JET1188" s="1"/>
      <c r="JEU1188" s="1"/>
      <c r="JEV1188" s="1"/>
      <c r="JEW1188" s="1"/>
      <c r="JEX1188" s="1"/>
      <c r="JEY1188" s="1"/>
      <c r="JEZ1188" s="1"/>
      <c r="JFA1188" s="1"/>
      <c r="JFB1188" s="1"/>
      <c r="JFC1188" s="1"/>
      <c r="JFD1188" s="1"/>
      <c r="JFE1188" s="1"/>
      <c r="JFF1188" s="1"/>
      <c r="JFG1188" s="1"/>
      <c r="JFH1188" s="1"/>
      <c r="JFI1188" s="1"/>
      <c r="JFJ1188" s="1"/>
      <c r="JFK1188" s="1"/>
      <c r="JFL1188" s="1"/>
      <c r="JFM1188" s="1"/>
      <c r="JFN1188" s="1"/>
      <c r="JFO1188" s="1"/>
      <c r="JFP1188" s="1"/>
      <c r="JFQ1188" s="1"/>
      <c r="JFR1188" s="1"/>
      <c r="JFS1188" s="1"/>
      <c r="JFT1188" s="1"/>
      <c r="JFU1188" s="1"/>
      <c r="JFV1188" s="1"/>
      <c r="JFW1188" s="1"/>
      <c r="JFX1188" s="1"/>
      <c r="JFY1188" s="1"/>
      <c r="JFZ1188" s="1"/>
      <c r="JGA1188" s="1"/>
      <c r="JGB1188" s="1"/>
      <c r="JGC1188" s="1"/>
      <c r="JGD1188" s="1"/>
      <c r="JGE1188" s="1"/>
      <c r="JGF1188" s="1"/>
      <c r="JGG1188" s="1"/>
      <c r="JGH1188" s="1"/>
      <c r="JGI1188" s="1"/>
      <c r="JGJ1188" s="1"/>
      <c r="JGK1188" s="1"/>
      <c r="JGL1188" s="1"/>
      <c r="JGM1188" s="1"/>
      <c r="JGN1188" s="1"/>
      <c r="JGO1188" s="1"/>
      <c r="JGP1188" s="1"/>
      <c r="JGQ1188" s="1"/>
      <c r="JGR1188" s="1"/>
      <c r="JGS1188" s="1"/>
      <c r="JGT1188" s="1"/>
      <c r="JGU1188" s="1"/>
      <c r="JGV1188" s="1"/>
      <c r="JGW1188" s="1"/>
      <c r="JGX1188" s="1"/>
      <c r="JGY1188" s="1"/>
      <c r="JGZ1188" s="1"/>
      <c r="JHA1188" s="1"/>
      <c r="JHB1188" s="1"/>
      <c r="JHC1188" s="1"/>
      <c r="JHD1188" s="1"/>
      <c r="JHE1188" s="1"/>
      <c r="JHF1188" s="1"/>
      <c r="JHG1188" s="1"/>
      <c r="JHH1188" s="1"/>
      <c r="JHI1188" s="1"/>
      <c r="JHJ1188" s="1"/>
      <c r="JHK1188" s="1"/>
      <c r="JHL1188" s="1"/>
      <c r="JHM1188" s="1"/>
      <c r="JHN1188" s="1"/>
      <c r="JHO1188" s="1"/>
      <c r="JHP1188" s="1"/>
      <c r="JHQ1188" s="1"/>
      <c r="JHR1188" s="1"/>
      <c r="JHS1188" s="1"/>
      <c r="JHT1188" s="1"/>
      <c r="JHU1188" s="1"/>
      <c r="JHV1188" s="1"/>
      <c r="JHW1188" s="1"/>
      <c r="JHX1188" s="1"/>
      <c r="JHY1188" s="1"/>
      <c r="JHZ1188" s="1"/>
      <c r="JIA1188" s="1"/>
      <c r="JIB1188" s="1"/>
      <c r="JIC1188" s="1"/>
      <c r="JID1188" s="1"/>
      <c r="JIE1188" s="1"/>
      <c r="JIF1188" s="1"/>
      <c r="JIG1188" s="1"/>
      <c r="JIH1188" s="1"/>
      <c r="JII1188" s="1"/>
      <c r="JIJ1188" s="1"/>
      <c r="JIK1188" s="1"/>
      <c r="JIL1188" s="1"/>
      <c r="JIM1188" s="1"/>
      <c r="JIN1188" s="1"/>
      <c r="JIO1188" s="1"/>
      <c r="JIP1188" s="1"/>
      <c r="JIQ1188" s="1"/>
      <c r="JIR1188" s="1"/>
      <c r="JIS1188" s="1"/>
      <c r="JIT1188" s="1"/>
      <c r="JIU1188" s="1"/>
      <c r="JIV1188" s="1"/>
      <c r="JIW1188" s="1"/>
      <c r="JIX1188" s="1"/>
      <c r="JIY1188" s="1"/>
      <c r="JIZ1188" s="1"/>
      <c r="JJA1188" s="1"/>
      <c r="JJB1188" s="1"/>
      <c r="JJC1188" s="1"/>
      <c r="JJD1188" s="1"/>
      <c r="JJE1188" s="1"/>
      <c r="JJF1188" s="1"/>
      <c r="JJG1188" s="1"/>
      <c r="JJH1188" s="1"/>
      <c r="JJI1188" s="1"/>
      <c r="JJJ1188" s="1"/>
      <c r="JJK1188" s="1"/>
      <c r="JJL1188" s="1"/>
      <c r="JJM1188" s="1"/>
      <c r="JJN1188" s="1"/>
      <c r="JJO1188" s="1"/>
      <c r="JJP1188" s="1"/>
      <c r="JJQ1188" s="1"/>
      <c r="JJR1188" s="1"/>
      <c r="JJS1188" s="1"/>
      <c r="JJT1188" s="1"/>
      <c r="JJU1188" s="1"/>
      <c r="JJV1188" s="1"/>
      <c r="JJW1188" s="1"/>
      <c r="JJX1188" s="1"/>
      <c r="JJY1188" s="1"/>
      <c r="JJZ1188" s="1"/>
      <c r="JKA1188" s="1"/>
      <c r="JKB1188" s="1"/>
      <c r="JKC1188" s="1"/>
      <c r="JKD1188" s="1"/>
      <c r="JKE1188" s="1"/>
      <c r="JKF1188" s="1"/>
      <c r="JKG1188" s="1"/>
      <c r="JKH1188" s="1"/>
      <c r="JKI1188" s="1"/>
      <c r="JKJ1188" s="1"/>
      <c r="JKK1188" s="1"/>
      <c r="JKL1188" s="1"/>
      <c r="JKM1188" s="1"/>
      <c r="JKN1188" s="1"/>
      <c r="JKO1188" s="1"/>
      <c r="JKP1188" s="1"/>
      <c r="JKQ1188" s="1"/>
      <c r="JKR1188" s="1"/>
      <c r="JKS1188" s="1"/>
      <c r="JKT1188" s="1"/>
      <c r="JKU1188" s="1"/>
      <c r="JKV1188" s="1"/>
      <c r="JKW1188" s="1"/>
      <c r="JKX1188" s="1"/>
      <c r="JKY1188" s="1"/>
      <c r="JKZ1188" s="1"/>
      <c r="JLA1188" s="1"/>
      <c r="JLB1188" s="1"/>
      <c r="JLC1188" s="1"/>
      <c r="JLD1188" s="1"/>
      <c r="JLE1188" s="1"/>
      <c r="JLF1188" s="1"/>
      <c r="JLG1188" s="1"/>
      <c r="JLH1188" s="1"/>
      <c r="JLI1188" s="1"/>
      <c r="JLJ1188" s="1"/>
      <c r="JLK1188" s="1"/>
      <c r="JLL1188" s="1"/>
      <c r="JLM1188" s="1"/>
      <c r="JLN1188" s="1"/>
      <c r="JLO1188" s="1"/>
      <c r="JLP1188" s="1"/>
      <c r="JLQ1188" s="1"/>
      <c r="JLR1188" s="1"/>
      <c r="JLS1188" s="1"/>
      <c r="JLT1188" s="1"/>
      <c r="JLU1188" s="1"/>
      <c r="JLV1188" s="1"/>
      <c r="JLW1188" s="1"/>
      <c r="JLX1188" s="1"/>
      <c r="JLY1188" s="1"/>
      <c r="JLZ1188" s="1"/>
      <c r="JMA1188" s="1"/>
      <c r="JMB1188" s="1"/>
      <c r="JMC1188" s="1"/>
      <c r="JMD1188" s="1"/>
      <c r="JME1188" s="1"/>
      <c r="JMF1188" s="1"/>
      <c r="JMG1188" s="1"/>
      <c r="JMH1188" s="1"/>
      <c r="JMI1188" s="1"/>
      <c r="JMJ1188" s="1"/>
      <c r="JMK1188" s="1"/>
      <c r="JML1188" s="1"/>
      <c r="JMM1188" s="1"/>
      <c r="JMN1188" s="1"/>
      <c r="JMO1188" s="1"/>
      <c r="JMP1188" s="1"/>
      <c r="JMQ1188" s="1"/>
      <c r="JMR1188" s="1"/>
      <c r="JMS1188" s="1"/>
      <c r="JMT1188" s="1"/>
      <c r="JMU1188" s="1"/>
      <c r="JMV1188" s="1"/>
      <c r="JMW1188" s="1"/>
      <c r="JMX1188" s="1"/>
      <c r="JMY1188" s="1"/>
      <c r="JMZ1188" s="1"/>
      <c r="JNA1188" s="1"/>
      <c r="JNB1188" s="1"/>
      <c r="JNC1188" s="1"/>
      <c r="JND1188" s="1"/>
      <c r="JNE1188" s="1"/>
      <c r="JNF1188" s="1"/>
      <c r="JNG1188" s="1"/>
      <c r="JNH1188" s="1"/>
      <c r="JNI1188" s="1"/>
      <c r="JNJ1188" s="1"/>
      <c r="JNK1188" s="1"/>
      <c r="JNL1188" s="1"/>
      <c r="JNM1188" s="1"/>
      <c r="JNN1188" s="1"/>
      <c r="JNO1188" s="1"/>
      <c r="JNP1188" s="1"/>
      <c r="JNQ1188" s="1"/>
      <c r="JNR1188" s="1"/>
      <c r="JNS1188" s="1"/>
      <c r="JNT1188" s="1"/>
      <c r="JNU1188" s="1"/>
      <c r="JNV1188" s="1"/>
      <c r="JNW1188" s="1"/>
      <c r="JNX1188" s="1"/>
      <c r="JNY1188" s="1"/>
      <c r="JNZ1188" s="1"/>
      <c r="JOA1188" s="1"/>
      <c r="JOB1188" s="1"/>
      <c r="JOC1188" s="1"/>
      <c r="JOD1188" s="1"/>
      <c r="JOE1188" s="1"/>
      <c r="JOF1188" s="1"/>
      <c r="JOG1188" s="1"/>
      <c r="JOH1188" s="1"/>
      <c r="JOI1188" s="1"/>
      <c r="JOJ1188" s="1"/>
      <c r="JOK1188" s="1"/>
      <c r="JOL1188" s="1"/>
      <c r="JOM1188" s="1"/>
      <c r="JON1188" s="1"/>
      <c r="JOO1188" s="1"/>
      <c r="JOP1188" s="1"/>
      <c r="JOQ1188" s="1"/>
      <c r="JOR1188" s="1"/>
      <c r="JOS1188" s="1"/>
      <c r="JOT1188" s="1"/>
      <c r="JOU1188" s="1"/>
      <c r="JOV1188" s="1"/>
      <c r="JOW1188" s="1"/>
      <c r="JOX1188" s="1"/>
      <c r="JOY1188" s="1"/>
      <c r="JOZ1188" s="1"/>
      <c r="JPA1188" s="1"/>
      <c r="JPB1188" s="1"/>
      <c r="JPC1188" s="1"/>
      <c r="JPD1188" s="1"/>
      <c r="JPE1188" s="1"/>
      <c r="JPF1188" s="1"/>
      <c r="JPG1188" s="1"/>
      <c r="JPH1188" s="1"/>
      <c r="JPI1188" s="1"/>
      <c r="JPJ1188" s="1"/>
      <c r="JPK1188" s="1"/>
      <c r="JPL1188" s="1"/>
      <c r="JPM1188" s="1"/>
      <c r="JPN1188" s="1"/>
      <c r="JPO1188" s="1"/>
      <c r="JPP1188" s="1"/>
      <c r="JPQ1188" s="1"/>
      <c r="JPR1188" s="1"/>
      <c r="JPS1188" s="1"/>
      <c r="JPT1188" s="1"/>
      <c r="JPU1188" s="1"/>
      <c r="JPV1188" s="1"/>
      <c r="JPW1188" s="1"/>
      <c r="JPX1188" s="1"/>
      <c r="JPY1188" s="1"/>
      <c r="JPZ1188" s="1"/>
      <c r="JQA1188" s="1"/>
      <c r="JQB1188" s="1"/>
      <c r="JQC1188" s="1"/>
      <c r="JQD1188" s="1"/>
      <c r="JQE1188" s="1"/>
      <c r="JQF1188" s="1"/>
      <c r="JQG1188" s="1"/>
      <c r="JQH1188" s="1"/>
      <c r="JQI1188" s="1"/>
      <c r="JQJ1188" s="1"/>
      <c r="JQK1188" s="1"/>
      <c r="JQL1188" s="1"/>
      <c r="JQM1188" s="1"/>
      <c r="JQN1188" s="1"/>
      <c r="JQO1188" s="1"/>
      <c r="JQP1188" s="1"/>
      <c r="JQQ1188" s="1"/>
      <c r="JQR1188" s="1"/>
      <c r="JQS1188" s="1"/>
      <c r="JQT1188" s="1"/>
      <c r="JQU1188" s="1"/>
      <c r="JQV1188" s="1"/>
      <c r="JQW1188" s="1"/>
      <c r="JQX1188" s="1"/>
      <c r="JQY1188" s="1"/>
      <c r="JQZ1188" s="1"/>
      <c r="JRA1188" s="1"/>
      <c r="JRB1188" s="1"/>
      <c r="JRC1188" s="1"/>
      <c r="JRD1188" s="1"/>
      <c r="JRE1188" s="1"/>
      <c r="JRF1188" s="1"/>
      <c r="JRG1188" s="1"/>
      <c r="JRH1188" s="1"/>
      <c r="JRI1188" s="1"/>
      <c r="JRJ1188" s="1"/>
      <c r="JRK1188" s="1"/>
      <c r="JRL1188" s="1"/>
      <c r="JRM1188" s="1"/>
      <c r="JRN1188" s="1"/>
      <c r="JRO1188" s="1"/>
      <c r="JRP1188" s="1"/>
      <c r="JRQ1188" s="1"/>
      <c r="JRR1188" s="1"/>
      <c r="JRS1188" s="1"/>
      <c r="JRT1188" s="1"/>
      <c r="JRU1188" s="1"/>
      <c r="JRV1188" s="1"/>
      <c r="JRW1188" s="1"/>
      <c r="JRX1188" s="1"/>
      <c r="JRY1188" s="1"/>
      <c r="JRZ1188" s="1"/>
      <c r="JSA1188" s="1"/>
      <c r="JSB1188" s="1"/>
      <c r="JSC1188" s="1"/>
      <c r="JSD1188" s="1"/>
      <c r="JSE1188" s="1"/>
      <c r="JSF1188" s="1"/>
      <c r="JSG1188" s="1"/>
      <c r="JSH1188" s="1"/>
      <c r="JSI1188" s="1"/>
      <c r="JSJ1188" s="1"/>
      <c r="JSK1188" s="1"/>
      <c r="JSL1188" s="1"/>
      <c r="JSM1188" s="1"/>
      <c r="JSN1188" s="1"/>
      <c r="JSO1188" s="1"/>
      <c r="JSP1188" s="1"/>
      <c r="JSQ1188" s="1"/>
      <c r="JSR1188" s="1"/>
      <c r="JSS1188" s="1"/>
      <c r="JST1188" s="1"/>
      <c r="JSU1188" s="1"/>
      <c r="JSV1188" s="1"/>
      <c r="JSW1188" s="1"/>
      <c r="JSX1188" s="1"/>
      <c r="JSY1188" s="1"/>
      <c r="JSZ1188" s="1"/>
      <c r="JTA1188" s="1"/>
      <c r="JTB1188" s="1"/>
      <c r="JTC1188" s="1"/>
      <c r="JTD1188" s="1"/>
      <c r="JTE1188" s="1"/>
      <c r="JTF1188" s="1"/>
      <c r="JTG1188" s="1"/>
      <c r="JTH1188" s="1"/>
      <c r="JTI1188" s="1"/>
      <c r="JTJ1188" s="1"/>
      <c r="JTK1188" s="1"/>
      <c r="JTL1188" s="1"/>
      <c r="JTM1188" s="1"/>
      <c r="JTN1188" s="1"/>
      <c r="JTO1188" s="1"/>
      <c r="JTP1188" s="1"/>
      <c r="JTQ1188" s="1"/>
      <c r="JTR1188" s="1"/>
      <c r="JTS1188" s="1"/>
      <c r="JTT1188" s="1"/>
      <c r="JTU1188" s="1"/>
      <c r="JTV1188" s="1"/>
      <c r="JTW1188" s="1"/>
      <c r="JTX1188" s="1"/>
      <c r="JTY1188" s="1"/>
      <c r="JTZ1188" s="1"/>
      <c r="JUA1188" s="1"/>
      <c r="JUB1188" s="1"/>
      <c r="JUC1188" s="1"/>
      <c r="JUD1188" s="1"/>
      <c r="JUE1188" s="1"/>
      <c r="JUF1188" s="1"/>
      <c r="JUG1188" s="1"/>
      <c r="JUH1188" s="1"/>
      <c r="JUI1188" s="1"/>
      <c r="JUJ1188" s="1"/>
      <c r="JUK1188" s="1"/>
      <c r="JUL1188" s="1"/>
      <c r="JUM1188" s="1"/>
      <c r="JUN1188" s="1"/>
      <c r="JUO1188" s="1"/>
      <c r="JUP1188" s="1"/>
      <c r="JUQ1188" s="1"/>
      <c r="JUR1188" s="1"/>
      <c r="JUS1188" s="1"/>
      <c r="JUT1188" s="1"/>
      <c r="JUU1188" s="1"/>
      <c r="JUV1188" s="1"/>
      <c r="JUW1188" s="1"/>
      <c r="JUX1188" s="1"/>
      <c r="JUY1188" s="1"/>
      <c r="JUZ1188" s="1"/>
      <c r="JVA1188" s="1"/>
      <c r="JVB1188" s="1"/>
      <c r="JVC1188" s="1"/>
      <c r="JVD1188" s="1"/>
      <c r="JVE1188" s="1"/>
      <c r="JVF1188" s="1"/>
      <c r="JVG1188" s="1"/>
      <c r="JVH1188" s="1"/>
      <c r="JVI1188" s="1"/>
      <c r="JVJ1188" s="1"/>
      <c r="JVK1188" s="1"/>
      <c r="JVL1188" s="1"/>
      <c r="JVM1188" s="1"/>
      <c r="JVN1188" s="1"/>
      <c r="JVO1188" s="1"/>
      <c r="JVP1188" s="1"/>
      <c r="JVQ1188" s="1"/>
      <c r="JVR1188" s="1"/>
      <c r="JVS1188" s="1"/>
      <c r="JVT1188" s="1"/>
      <c r="JVU1188" s="1"/>
      <c r="JVV1188" s="1"/>
      <c r="JVW1188" s="1"/>
      <c r="JVX1188" s="1"/>
      <c r="JVY1188" s="1"/>
      <c r="JVZ1188" s="1"/>
      <c r="JWA1188" s="1"/>
      <c r="JWB1188" s="1"/>
      <c r="JWC1188" s="1"/>
      <c r="JWD1188" s="1"/>
      <c r="JWE1188" s="1"/>
      <c r="JWF1188" s="1"/>
      <c r="JWG1188" s="1"/>
      <c r="JWH1188" s="1"/>
      <c r="JWI1188" s="1"/>
      <c r="JWJ1188" s="1"/>
      <c r="JWK1188" s="1"/>
      <c r="JWL1188" s="1"/>
      <c r="JWM1188" s="1"/>
      <c r="JWN1188" s="1"/>
      <c r="JWO1188" s="1"/>
      <c r="JWP1188" s="1"/>
      <c r="JWQ1188" s="1"/>
      <c r="JWR1188" s="1"/>
      <c r="JWS1188" s="1"/>
      <c r="JWT1188" s="1"/>
      <c r="JWU1188" s="1"/>
      <c r="JWV1188" s="1"/>
      <c r="JWW1188" s="1"/>
      <c r="JWX1188" s="1"/>
      <c r="JWY1188" s="1"/>
      <c r="JWZ1188" s="1"/>
      <c r="JXA1188" s="1"/>
      <c r="JXB1188" s="1"/>
      <c r="JXC1188" s="1"/>
      <c r="JXD1188" s="1"/>
      <c r="JXE1188" s="1"/>
      <c r="JXF1188" s="1"/>
      <c r="JXG1188" s="1"/>
      <c r="JXH1188" s="1"/>
      <c r="JXI1188" s="1"/>
      <c r="JXJ1188" s="1"/>
      <c r="JXK1188" s="1"/>
      <c r="JXL1188" s="1"/>
      <c r="JXM1188" s="1"/>
      <c r="JXN1188" s="1"/>
      <c r="JXO1188" s="1"/>
      <c r="JXP1188" s="1"/>
      <c r="JXQ1188" s="1"/>
      <c r="JXR1188" s="1"/>
      <c r="JXS1188" s="1"/>
      <c r="JXT1188" s="1"/>
      <c r="JXU1188" s="1"/>
      <c r="JXV1188" s="1"/>
      <c r="JXW1188" s="1"/>
      <c r="JXX1188" s="1"/>
      <c r="JXY1188" s="1"/>
      <c r="JXZ1188" s="1"/>
      <c r="JYA1188" s="1"/>
      <c r="JYB1188" s="1"/>
      <c r="JYC1188" s="1"/>
      <c r="JYD1188" s="1"/>
      <c r="JYE1188" s="1"/>
      <c r="JYF1188" s="1"/>
      <c r="JYG1188" s="1"/>
      <c r="JYH1188" s="1"/>
      <c r="JYI1188" s="1"/>
      <c r="JYJ1188" s="1"/>
      <c r="JYK1188" s="1"/>
      <c r="JYL1188" s="1"/>
      <c r="JYM1188" s="1"/>
      <c r="JYN1188" s="1"/>
      <c r="JYO1188" s="1"/>
      <c r="JYP1188" s="1"/>
      <c r="JYQ1188" s="1"/>
      <c r="JYR1188" s="1"/>
      <c r="JYS1188" s="1"/>
      <c r="JYT1188" s="1"/>
      <c r="JYU1188" s="1"/>
      <c r="JYV1188" s="1"/>
      <c r="JYW1188" s="1"/>
      <c r="JYX1188" s="1"/>
      <c r="JYY1188" s="1"/>
      <c r="JYZ1188" s="1"/>
      <c r="JZA1188" s="1"/>
      <c r="JZB1188" s="1"/>
      <c r="JZC1188" s="1"/>
      <c r="JZD1188" s="1"/>
      <c r="JZE1188" s="1"/>
      <c r="JZF1188" s="1"/>
      <c r="JZG1188" s="1"/>
      <c r="JZH1188" s="1"/>
      <c r="JZI1188" s="1"/>
      <c r="JZJ1188" s="1"/>
      <c r="JZK1188" s="1"/>
      <c r="JZL1188" s="1"/>
      <c r="JZM1188" s="1"/>
      <c r="JZN1188" s="1"/>
      <c r="JZO1188" s="1"/>
      <c r="JZP1188" s="1"/>
      <c r="JZQ1188" s="1"/>
      <c r="JZR1188" s="1"/>
      <c r="JZS1188" s="1"/>
      <c r="JZT1188" s="1"/>
      <c r="JZU1188" s="1"/>
      <c r="JZV1188" s="1"/>
      <c r="JZW1188" s="1"/>
      <c r="JZX1188" s="1"/>
      <c r="JZY1188" s="1"/>
      <c r="JZZ1188" s="1"/>
      <c r="KAA1188" s="1"/>
      <c r="KAB1188" s="1"/>
      <c r="KAC1188" s="1"/>
      <c r="KAD1188" s="1"/>
      <c r="KAE1188" s="1"/>
      <c r="KAF1188" s="1"/>
      <c r="KAG1188" s="1"/>
      <c r="KAH1188" s="1"/>
      <c r="KAI1188" s="1"/>
      <c r="KAJ1188" s="1"/>
      <c r="KAK1188" s="1"/>
      <c r="KAL1188" s="1"/>
      <c r="KAM1188" s="1"/>
      <c r="KAN1188" s="1"/>
      <c r="KAO1188" s="1"/>
      <c r="KAP1188" s="1"/>
      <c r="KAQ1188" s="1"/>
      <c r="KAR1188" s="1"/>
      <c r="KAS1188" s="1"/>
      <c r="KAT1188" s="1"/>
      <c r="KAU1188" s="1"/>
      <c r="KAV1188" s="1"/>
      <c r="KAW1188" s="1"/>
      <c r="KAX1188" s="1"/>
      <c r="KAY1188" s="1"/>
      <c r="KAZ1188" s="1"/>
      <c r="KBA1188" s="1"/>
      <c r="KBB1188" s="1"/>
      <c r="KBC1188" s="1"/>
      <c r="KBD1188" s="1"/>
      <c r="KBE1188" s="1"/>
      <c r="KBF1188" s="1"/>
      <c r="KBG1188" s="1"/>
      <c r="KBH1188" s="1"/>
      <c r="KBI1188" s="1"/>
      <c r="KBJ1188" s="1"/>
      <c r="KBK1188" s="1"/>
      <c r="KBL1188" s="1"/>
      <c r="KBM1188" s="1"/>
      <c r="KBN1188" s="1"/>
      <c r="KBO1188" s="1"/>
      <c r="KBP1188" s="1"/>
      <c r="KBQ1188" s="1"/>
      <c r="KBR1188" s="1"/>
      <c r="KBS1188" s="1"/>
      <c r="KBT1188" s="1"/>
      <c r="KBU1188" s="1"/>
      <c r="KBV1188" s="1"/>
      <c r="KBW1188" s="1"/>
      <c r="KBX1188" s="1"/>
      <c r="KBY1188" s="1"/>
      <c r="KBZ1188" s="1"/>
      <c r="KCA1188" s="1"/>
      <c r="KCB1188" s="1"/>
      <c r="KCC1188" s="1"/>
      <c r="KCD1188" s="1"/>
      <c r="KCE1188" s="1"/>
      <c r="KCF1188" s="1"/>
      <c r="KCG1188" s="1"/>
      <c r="KCH1188" s="1"/>
      <c r="KCI1188" s="1"/>
      <c r="KCJ1188" s="1"/>
      <c r="KCK1188" s="1"/>
      <c r="KCL1188" s="1"/>
      <c r="KCM1188" s="1"/>
      <c r="KCN1188" s="1"/>
      <c r="KCO1188" s="1"/>
      <c r="KCP1188" s="1"/>
      <c r="KCQ1188" s="1"/>
      <c r="KCR1188" s="1"/>
      <c r="KCS1188" s="1"/>
      <c r="KCT1188" s="1"/>
      <c r="KCU1188" s="1"/>
      <c r="KCV1188" s="1"/>
      <c r="KCW1188" s="1"/>
      <c r="KCX1188" s="1"/>
      <c r="KCY1188" s="1"/>
      <c r="KCZ1188" s="1"/>
      <c r="KDA1188" s="1"/>
      <c r="KDB1188" s="1"/>
      <c r="KDC1188" s="1"/>
      <c r="KDD1188" s="1"/>
      <c r="KDE1188" s="1"/>
      <c r="KDF1188" s="1"/>
      <c r="KDG1188" s="1"/>
      <c r="KDH1188" s="1"/>
      <c r="KDI1188" s="1"/>
      <c r="KDJ1188" s="1"/>
      <c r="KDK1188" s="1"/>
      <c r="KDL1188" s="1"/>
      <c r="KDM1188" s="1"/>
      <c r="KDN1188" s="1"/>
      <c r="KDO1188" s="1"/>
      <c r="KDP1188" s="1"/>
      <c r="KDQ1188" s="1"/>
      <c r="KDR1188" s="1"/>
      <c r="KDS1188" s="1"/>
      <c r="KDT1188" s="1"/>
      <c r="KDU1188" s="1"/>
      <c r="KDV1188" s="1"/>
      <c r="KDW1188" s="1"/>
      <c r="KDX1188" s="1"/>
      <c r="KDY1188" s="1"/>
      <c r="KDZ1188" s="1"/>
      <c r="KEA1188" s="1"/>
      <c r="KEB1188" s="1"/>
      <c r="KEC1188" s="1"/>
      <c r="KED1188" s="1"/>
      <c r="KEE1188" s="1"/>
      <c r="KEF1188" s="1"/>
      <c r="KEG1188" s="1"/>
      <c r="KEH1188" s="1"/>
      <c r="KEI1188" s="1"/>
      <c r="KEJ1188" s="1"/>
      <c r="KEK1188" s="1"/>
      <c r="KEL1188" s="1"/>
      <c r="KEM1188" s="1"/>
      <c r="KEN1188" s="1"/>
      <c r="KEO1188" s="1"/>
      <c r="KEP1188" s="1"/>
      <c r="KEQ1188" s="1"/>
      <c r="KER1188" s="1"/>
      <c r="KES1188" s="1"/>
      <c r="KET1188" s="1"/>
      <c r="KEU1188" s="1"/>
      <c r="KEV1188" s="1"/>
      <c r="KEW1188" s="1"/>
      <c r="KEX1188" s="1"/>
      <c r="KEY1188" s="1"/>
      <c r="KEZ1188" s="1"/>
      <c r="KFA1188" s="1"/>
      <c r="KFB1188" s="1"/>
      <c r="KFC1188" s="1"/>
      <c r="KFD1188" s="1"/>
      <c r="KFE1188" s="1"/>
      <c r="KFF1188" s="1"/>
      <c r="KFG1188" s="1"/>
      <c r="KFH1188" s="1"/>
      <c r="KFI1188" s="1"/>
      <c r="KFJ1188" s="1"/>
      <c r="KFK1188" s="1"/>
      <c r="KFL1188" s="1"/>
      <c r="KFM1188" s="1"/>
      <c r="KFN1188" s="1"/>
      <c r="KFO1188" s="1"/>
      <c r="KFP1188" s="1"/>
      <c r="KFQ1188" s="1"/>
      <c r="KFR1188" s="1"/>
      <c r="KFS1188" s="1"/>
      <c r="KFT1188" s="1"/>
      <c r="KFU1188" s="1"/>
      <c r="KFV1188" s="1"/>
      <c r="KFW1188" s="1"/>
      <c r="KFX1188" s="1"/>
      <c r="KFY1188" s="1"/>
      <c r="KFZ1188" s="1"/>
      <c r="KGA1188" s="1"/>
      <c r="KGB1188" s="1"/>
      <c r="KGC1188" s="1"/>
      <c r="KGD1188" s="1"/>
      <c r="KGE1188" s="1"/>
      <c r="KGF1188" s="1"/>
      <c r="KGG1188" s="1"/>
      <c r="KGH1188" s="1"/>
      <c r="KGI1188" s="1"/>
      <c r="KGJ1188" s="1"/>
      <c r="KGK1188" s="1"/>
      <c r="KGL1188" s="1"/>
      <c r="KGM1188" s="1"/>
      <c r="KGN1188" s="1"/>
      <c r="KGO1188" s="1"/>
      <c r="KGP1188" s="1"/>
      <c r="KGQ1188" s="1"/>
      <c r="KGR1188" s="1"/>
      <c r="KGS1188" s="1"/>
      <c r="KGT1188" s="1"/>
      <c r="KGU1188" s="1"/>
      <c r="KGV1188" s="1"/>
      <c r="KGW1188" s="1"/>
      <c r="KGX1188" s="1"/>
      <c r="KGY1188" s="1"/>
      <c r="KGZ1188" s="1"/>
      <c r="KHA1188" s="1"/>
      <c r="KHB1188" s="1"/>
      <c r="KHC1188" s="1"/>
      <c r="KHD1188" s="1"/>
      <c r="KHE1188" s="1"/>
      <c r="KHF1188" s="1"/>
      <c r="KHG1188" s="1"/>
      <c r="KHH1188" s="1"/>
      <c r="KHI1188" s="1"/>
      <c r="KHJ1188" s="1"/>
      <c r="KHK1188" s="1"/>
      <c r="KHL1188" s="1"/>
      <c r="KHM1188" s="1"/>
      <c r="KHN1188" s="1"/>
      <c r="KHO1188" s="1"/>
      <c r="KHP1188" s="1"/>
      <c r="KHQ1188" s="1"/>
      <c r="KHR1188" s="1"/>
      <c r="KHS1188" s="1"/>
      <c r="KHT1188" s="1"/>
      <c r="KHU1188" s="1"/>
      <c r="KHV1188" s="1"/>
      <c r="KHW1188" s="1"/>
      <c r="KHX1188" s="1"/>
      <c r="KHY1188" s="1"/>
      <c r="KHZ1188" s="1"/>
      <c r="KIA1188" s="1"/>
      <c r="KIB1188" s="1"/>
      <c r="KIC1188" s="1"/>
      <c r="KID1188" s="1"/>
      <c r="KIE1188" s="1"/>
      <c r="KIF1188" s="1"/>
      <c r="KIG1188" s="1"/>
      <c r="KIH1188" s="1"/>
      <c r="KII1188" s="1"/>
      <c r="KIJ1188" s="1"/>
      <c r="KIK1188" s="1"/>
      <c r="KIL1188" s="1"/>
      <c r="KIM1188" s="1"/>
      <c r="KIN1188" s="1"/>
      <c r="KIO1188" s="1"/>
      <c r="KIP1188" s="1"/>
      <c r="KIQ1188" s="1"/>
      <c r="KIR1188" s="1"/>
      <c r="KIS1188" s="1"/>
      <c r="KIT1188" s="1"/>
      <c r="KIU1188" s="1"/>
      <c r="KIV1188" s="1"/>
      <c r="KIW1188" s="1"/>
      <c r="KIX1188" s="1"/>
      <c r="KIY1188" s="1"/>
      <c r="KIZ1188" s="1"/>
      <c r="KJA1188" s="1"/>
      <c r="KJB1188" s="1"/>
      <c r="KJC1188" s="1"/>
      <c r="KJD1188" s="1"/>
      <c r="KJE1188" s="1"/>
      <c r="KJF1188" s="1"/>
      <c r="KJG1188" s="1"/>
      <c r="KJH1188" s="1"/>
      <c r="KJI1188" s="1"/>
      <c r="KJJ1188" s="1"/>
      <c r="KJK1188" s="1"/>
      <c r="KJL1188" s="1"/>
      <c r="KJM1188" s="1"/>
      <c r="KJN1188" s="1"/>
      <c r="KJO1188" s="1"/>
      <c r="KJP1188" s="1"/>
      <c r="KJQ1188" s="1"/>
      <c r="KJR1188" s="1"/>
      <c r="KJS1188" s="1"/>
      <c r="KJT1188" s="1"/>
      <c r="KJU1188" s="1"/>
      <c r="KJV1188" s="1"/>
      <c r="KJW1188" s="1"/>
      <c r="KJX1188" s="1"/>
      <c r="KJY1188" s="1"/>
      <c r="KJZ1188" s="1"/>
      <c r="KKA1188" s="1"/>
      <c r="KKB1188" s="1"/>
      <c r="KKC1188" s="1"/>
      <c r="KKD1188" s="1"/>
      <c r="KKE1188" s="1"/>
      <c r="KKF1188" s="1"/>
      <c r="KKG1188" s="1"/>
      <c r="KKH1188" s="1"/>
      <c r="KKI1188" s="1"/>
      <c r="KKJ1188" s="1"/>
      <c r="KKK1188" s="1"/>
      <c r="KKL1188" s="1"/>
      <c r="KKM1188" s="1"/>
      <c r="KKN1188" s="1"/>
      <c r="KKO1188" s="1"/>
      <c r="KKP1188" s="1"/>
      <c r="KKQ1188" s="1"/>
      <c r="KKR1188" s="1"/>
      <c r="KKS1188" s="1"/>
      <c r="KKT1188" s="1"/>
      <c r="KKU1188" s="1"/>
      <c r="KKV1188" s="1"/>
      <c r="KKW1188" s="1"/>
      <c r="KKX1188" s="1"/>
      <c r="KKY1188" s="1"/>
      <c r="KKZ1188" s="1"/>
      <c r="KLA1188" s="1"/>
      <c r="KLB1188" s="1"/>
      <c r="KLC1188" s="1"/>
      <c r="KLD1188" s="1"/>
      <c r="KLE1188" s="1"/>
      <c r="KLF1188" s="1"/>
      <c r="KLG1188" s="1"/>
      <c r="KLH1188" s="1"/>
      <c r="KLI1188" s="1"/>
      <c r="KLJ1188" s="1"/>
      <c r="KLK1188" s="1"/>
      <c r="KLL1188" s="1"/>
      <c r="KLM1188" s="1"/>
      <c r="KLN1188" s="1"/>
      <c r="KLO1188" s="1"/>
      <c r="KLP1188" s="1"/>
      <c r="KLQ1188" s="1"/>
      <c r="KLR1188" s="1"/>
      <c r="KLS1188" s="1"/>
      <c r="KLT1188" s="1"/>
      <c r="KLU1188" s="1"/>
      <c r="KLV1188" s="1"/>
      <c r="KLW1188" s="1"/>
      <c r="KLX1188" s="1"/>
      <c r="KLY1188" s="1"/>
      <c r="KLZ1188" s="1"/>
      <c r="KMA1188" s="1"/>
      <c r="KMB1188" s="1"/>
      <c r="KMC1188" s="1"/>
      <c r="KMD1188" s="1"/>
      <c r="KME1188" s="1"/>
      <c r="KMF1188" s="1"/>
      <c r="KMG1188" s="1"/>
      <c r="KMH1188" s="1"/>
      <c r="KMI1188" s="1"/>
      <c r="KMJ1188" s="1"/>
      <c r="KMK1188" s="1"/>
      <c r="KML1188" s="1"/>
      <c r="KMM1188" s="1"/>
      <c r="KMN1188" s="1"/>
      <c r="KMO1188" s="1"/>
      <c r="KMP1188" s="1"/>
      <c r="KMQ1188" s="1"/>
      <c r="KMR1188" s="1"/>
      <c r="KMS1188" s="1"/>
      <c r="KMT1188" s="1"/>
      <c r="KMU1188" s="1"/>
      <c r="KMV1188" s="1"/>
      <c r="KMW1188" s="1"/>
      <c r="KMX1188" s="1"/>
      <c r="KMY1188" s="1"/>
      <c r="KMZ1188" s="1"/>
      <c r="KNA1188" s="1"/>
      <c r="KNB1188" s="1"/>
      <c r="KNC1188" s="1"/>
      <c r="KND1188" s="1"/>
      <c r="KNE1188" s="1"/>
      <c r="KNF1188" s="1"/>
      <c r="KNG1188" s="1"/>
      <c r="KNH1188" s="1"/>
      <c r="KNI1188" s="1"/>
      <c r="KNJ1188" s="1"/>
      <c r="KNK1188" s="1"/>
      <c r="KNL1188" s="1"/>
      <c r="KNM1188" s="1"/>
      <c r="KNN1188" s="1"/>
      <c r="KNO1188" s="1"/>
      <c r="KNP1188" s="1"/>
      <c r="KNQ1188" s="1"/>
      <c r="KNR1188" s="1"/>
      <c r="KNS1188" s="1"/>
      <c r="KNT1188" s="1"/>
      <c r="KNU1188" s="1"/>
      <c r="KNV1188" s="1"/>
      <c r="KNW1188" s="1"/>
      <c r="KNX1188" s="1"/>
      <c r="KNY1188" s="1"/>
      <c r="KNZ1188" s="1"/>
      <c r="KOA1188" s="1"/>
      <c r="KOB1188" s="1"/>
      <c r="KOC1188" s="1"/>
      <c r="KOD1188" s="1"/>
      <c r="KOE1188" s="1"/>
      <c r="KOF1188" s="1"/>
      <c r="KOG1188" s="1"/>
      <c r="KOH1188" s="1"/>
      <c r="KOI1188" s="1"/>
      <c r="KOJ1188" s="1"/>
      <c r="KOK1188" s="1"/>
      <c r="KOL1188" s="1"/>
      <c r="KOM1188" s="1"/>
      <c r="KON1188" s="1"/>
      <c r="KOO1188" s="1"/>
      <c r="KOP1188" s="1"/>
      <c r="KOQ1188" s="1"/>
      <c r="KOR1188" s="1"/>
      <c r="KOS1188" s="1"/>
      <c r="KOT1188" s="1"/>
      <c r="KOU1188" s="1"/>
      <c r="KOV1188" s="1"/>
      <c r="KOW1188" s="1"/>
      <c r="KOX1188" s="1"/>
      <c r="KOY1188" s="1"/>
      <c r="KOZ1188" s="1"/>
      <c r="KPA1188" s="1"/>
      <c r="KPB1188" s="1"/>
      <c r="KPC1188" s="1"/>
      <c r="KPD1188" s="1"/>
      <c r="KPE1188" s="1"/>
      <c r="KPF1188" s="1"/>
      <c r="KPG1188" s="1"/>
      <c r="KPH1188" s="1"/>
      <c r="KPI1188" s="1"/>
      <c r="KPJ1188" s="1"/>
      <c r="KPK1188" s="1"/>
      <c r="KPL1188" s="1"/>
      <c r="KPM1188" s="1"/>
      <c r="KPN1188" s="1"/>
      <c r="KPO1188" s="1"/>
      <c r="KPP1188" s="1"/>
      <c r="KPQ1188" s="1"/>
      <c r="KPR1188" s="1"/>
      <c r="KPS1188" s="1"/>
      <c r="KPT1188" s="1"/>
      <c r="KPU1188" s="1"/>
      <c r="KPV1188" s="1"/>
      <c r="KPW1188" s="1"/>
      <c r="KPX1188" s="1"/>
      <c r="KPY1188" s="1"/>
      <c r="KPZ1188" s="1"/>
      <c r="KQA1188" s="1"/>
      <c r="KQB1188" s="1"/>
      <c r="KQC1188" s="1"/>
      <c r="KQD1188" s="1"/>
      <c r="KQE1188" s="1"/>
      <c r="KQF1188" s="1"/>
      <c r="KQG1188" s="1"/>
      <c r="KQH1188" s="1"/>
      <c r="KQI1188" s="1"/>
      <c r="KQJ1188" s="1"/>
      <c r="KQK1188" s="1"/>
      <c r="KQL1188" s="1"/>
      <c r="KQM1188" s="1"/>
      <c r="KQN1188" s="1"/>
      <c r="KQO1188" s="1"/>
      <c r="KQP1188" s="1"/>
      <c r="KQQ1188" s="1"/>
      <c r="KQR1188" s="1"/>
      <c r="KQS1188" s="1"/>
      <c r="KQT1188" s="1"/>
      <c r="KQU1188" s="1"/>
      <c r="KQV1188" s="1"/>
      <c r="KQW1188" s="1"/>
      <c r="KQX1188" s="1"/>
      <c r="KQY1188" s="1"/>
      <c r="KQZ1188" s="1"/>
      <c r="KRA1188" s="1"/>
      <c r="KRB1188" s="1"/>
      <c r="KRC1188" s="1"/>
      <c r="KRD1188" s="1"/>
      <c r="KRE1188" s="1"/>
      <c r="KRF1188" s="1"/>
      <c r="KRG1188" s="1"/>
      <c r="KRH1188" s="1"/>
      <c r="KRI1188" s="1"/>
      <c r="KRJ1188" s="1"/>
      <c r="KRK1188" s="1"/>
      <c r="KRL1188" s="1"/>
      <c r="KRM1188" s="1"/>
      <c r="KRN1188" s="1"/>
      <c r="KRO1188" s="1"/>
      <c r="KRP1188" s="1"/>
      <c r="KRQ1188" s="1"/>
      <c r="KRR1188" s="1"/>
      <c r="KRS1188" s="1"/>
      <c r="KRT1188" s="1"/>
      <c r="KRU1188" s="1"/>
      <c r="KRV1188" s="1"/>
      <c r="KRW1188" s="1"/>
      <c r="KRX1188" s="1"/>
      <c r="KRY1188" s="1"/>
      <c r="KRZ1188" s="1"/>
      <c r="KSA1188" s="1"/>
      <c r="KSB1188" s="1"/>
      <c r="KSC1188" s="1"/>
      <c r="KSD1188" s="1"/>
      <c r="KSE1188" s="1"/>
      <c r="KSF1188" s="1"/>
      <c r="KSG1188" s="1"/>
      <c r="KSH1188" s="1"/>
      <c r="KSI1188" s="1"/>
      <c r="KSJ1188" s="1"/>
      <c r="KSK1188" s="1"/>
      <c r="KSL1188" s="1"/>
      <c r="KSM1188" s="1"/>
      <c r="KSN1188" s="1"/>
      <c r="KSO1188" s="1"/>
      <c r="KSP1188" s="1"/>
      <c r="KSQ1188" s="1"/>
      <c r="KSR1188" s="1"/>
      <c r="KSS1188" s="1"/>
      <c r="KST1188" s="1"/>
      <c r="KSU1188" s="1"/>
      <c r="KSV1188" s="1"/>
      <c r="KSW1188" s="1"/>
      <c r="KSX1188" s="1"/>
      <c r="KSY1188" s="1"/>
      <c r="KSZ1188" s="1"/>
      <c r="KTA1188" s="1"/>
      <c r="KTB1188" s="1"/>
      <c r="KTC1188" s="1"/>
      <c r="KTD1188" s="1"/>
      <c r="KTE1188" s="1"/>
      <c r="KTF1188" s="1"/>
      <c r="KTG1188" s="1"/>
      <c r="KTH1188" s="1"/>
      <c r="KTI1188" s="1"/>
      <c r="KTJ1188" s="1"/>
      <c r="KTK1188" s="1"/>
      <c r="KTL1188" s="1"/>
      <c r="KTM1188" s="1"/>
      <c r="KTN1188" s="1"/>
      <c r="KTO1188" s="1"/>
      <c r="KTP1188" s="1"/>
      <c r="KTQ1188" s="1"/>
      <c r="KTR1188" s="1"/>
      <c r="KTS1188" s="1"/>
      <c r="KTT1188" s="1"/>
      <c r="KTU1188" s="1"/>
      <c r="KTV1188" s="1"/>
      <c r="KTW1188" s="1"/>
      <c r="KTX1188" s="1"/>
      <c r="KTY1188" s="1"/>
      <c r="KTZ1188" s="1"/>
      <c r="KUA1188" s="1"/>
      <c r="KUB1188" s="1"/>
      <c r="KUC1188" s="1"/>
      <c r="KUD1188" s="1"/>
      <c r="KUE1188" s="1"/>
      <c r="KUF1188" s="1"/>
      <c r="KUG1188" s="1"/>
      <c r="KUH1188" s="1"/>
      <c r="KUI1188" s="1"/>
      <c r="KUJ1188" s="1"/>
      <c r="KUK1188" s="1"/>
      <c r="KUL1188" s="1"/>
      <c r="KUM1188" s="1"/>
      <c r="KUN1188" s="1"/>
      <c r="KUO1188" s="1"/>
      <c r="KUP1188" s="1"/>
      <c r="KUQ1188" s="1"/>
      <c r="KUR1188" s="1"/>
      <c r="KUS1188" s="1"/>
      <c r="KUT1188" s="1"/>
      <c r="KUU1188" s="1"/>
      <c r="KUV1188" s="1"/>
      <c r="KUW1188" s="1"/>
      <c r="KUX1188" s="1"/>
      <c r="KUY1188" s="1"/>
      <c r="KUZ1188" s="1"/>
      <c r="KVA1188" s="1"/>
      <c r="KVB1188" s="1"/>
      <c r="KVC1188" s="1"/>
      <c r="KVD1188" s="1"/>
      <c r="KVE1188" s="1"/>
      <c r="KVF1188" s="1"/>
      <c r="KVG1188" s="1"/>
      <c r="KVH1188" s="1"/>
      <c r="KVI1188" s="1"/>
      <c r="KVJ1188" s="1"/>
      <c r="KVK1188" s="1"/>
      <c r="KVL1188" s="1"/>
      <c r="KVM1188" s="1"/>
      <c r="KVN1188" s="1"/>
      <c r="KVO1188" s="1"/>
      <c r="KVP1188" s="1"/>
      <c r="KVQ1188" s="1"/>
      <c r="KVR1188" s="1"/>
      <c r="KVS1188" s="1"/>
      <c r="KVT1188" s="1"/>
      <c r="KVU1188" s="1"/>
      <c r="KVV1188" s="1"/>
      <c r="KVW1188" s="1"/>
      <c r="KVX1188" s="1"/>
      <c r="KVY1188" s="1"/>
      <c r="KVZ1188" s="1"/>
      <c r="KWA1188" s="1"/>
      <c r="KWB1188" s="1"/>
      <c r="KWC1188" s="1"/>
      <c r="KWD1188" s="1"/>
      <c r="KWE1188" s="1"/>
      <c r="KWF1188" s="1"/>
      <c r="KWG1188" s="1"/>
      <c r="KWH1188" s="1"/>
      <c r="KWI1188" s="1"/>
      <c r="KWJ1188" s="1"/>
      <c r="KWK1188" s="1"/>
      <c r="KWL1188" s="1"/>
      <c r="KWM1188" s="1"/>
      <c r="KWN1188" s="1"/>
      <c r="KWO1188" s="1"/>
      <c r="KWP1188" s="1"/>
      <c r="KWQ1188" s="1"/>
      <c r="KWR1188" s="1"/>
      <c r="KWS1188" s="1"/>
      <c r="KWT1188" s="1"/>
      <c r="KWU1188" s="1"/>
      <c r="KWV1188" s="1"/>
      <c r="KWW1188" s="1"/>
      <c r="KWX1188" s="1"/>
      <c r="KWY1188" s="1"/>
      <c r="KWZ1188" s="1"/>
      <c r="KXA1188" s="1"/>
      <c r="KXB1188" s="1"/>
      <c r="KXC1188" s="1"/>
      <c r="KXD1188" s="1"/>
      <c r="KXE1188" s="1"/>
      <c r="KXF1188" s="1"/>
      <c r="KXG1188" s="1"/>
      <c r="KXH1188" s="1"/>
      <c r="KXI1188" s="1"/>
      <c r="KXJ1188" s="1"/>
      <c r="KXK1188" s="1"/>
      <c r="KXL1188" s="1"/>
      <c r="KXM1188" s="1"/>
      <c r="KXN1188" s="1"/>
      <c r="KXO1188" s="1"/>
      <c r="KXP1188" s="1"/>
      <c r="KXQ1188" s="1"/>
      <c r="KXR1188" s="1"/>
      <c r="KXS1188" s="1"/>
      <c r="KXT1188" s="1"/>
      <c r="KXU1188" s="1"/>
      <c r="KXV1188" s="1"/>
      <c r="KXW1188" s="1"/>
      <c r="KXX1188" s="1"/>
      <c r="KXY1188" s="1"/>
      <c r="KXZ1188" s="1"/>
      <c r="KYA1188" s="1"/>
      <c r="KYB1188" s="1"/>
      <c r="KYC1188" s="1"/>
      <c r="KYD1188" s="1"/>
      <c r="KYE1188" s="1"/>
      <c r="KYF1188" s="1"/>
      <c r="KYG1188" s="1"/>
      <c r="KYH1188" s="1"/>
      <c r="KYI1188" s="1"/>
      <c r="KYJ1188" s="1"/>
      <c r="KYK1188" s="1"/>
      <c r="KYL1188" s="1"/>
      <c r="KYM1188" s="1"/>
      <c r="KYN1188" s="1"/>
      <c r="KYO1188" s="1"/>
      <c r="KYP1188" s="1"/>
      <c r="KYQ1188" s="1"/>
      <c r="KYR1188" s="1"/>
      <c r="KYS1188" s="1"/>
      <c r="KYT1188" s="1"/>
      <c r="KYU1188" s="1"/>
      <c r="KYV1188" s="1"/>
      <c r="KYW1188" s="1"/>
      <c r="KYX1188" s="1"/>
      <c r="KYY1188" s="1"/>
      <c r="KYZ1188" s="1"/>
      <c r="KZA1188" s="1"/>
      <c r="KZB1188" s="1"/>
      <c r="KZC1188" s="1"/>
      <c r="KZD1188" s="1"/>
      <c r="KZE1188" s="1"/>
      <c r="KZF1188" s="1"/>
      <c r="KZG1188" s="1"/>
      <c r="KZH1188" s="1"/>
      <c r="KZI1188" s="1"/>
      <c r="KZJ1188" s="1"/>
      <c r="KZK1188" s="1"/>
      <c r="KZL1188" s="1"/>
      <c r="KZM1188" s="1"/>
      <c r="KZN1188" s="1"/>
      <c r="KZO1188" s="1"/>
      <c r="KZP1188" s="1"/>
      <c r="KZQ1188" s="1"/>
      <c r="KZR1188" s="1"/>
      <c r="KZS1188" s="1"/>
      <c r="KZT1188" s="1"/>
      <c r="KZU1188" s="1"/>
      <c r="KZV1188" s="1"/>
      <c r="KZW1188" s="1"/>
      <c r="KZX1188" s="1"/>
      <c r="KZY1188" s="1"/>
      <c r="KZZ1188" s="1"/>
      <c r="LAA1188" s="1"/>
      <c r="LAB1188" s="1"/>
      <c r="LAC1188" s="1"/>
      <c r="LAD1188" s="1"/>
      <c r="LAE1188" s="1"/>
      <c r="LAF1188" s="1"/>
      <c r="LAG1188" s="1"/>
      <c r="LAH1188" s="1"/>
      <c r="LAI1188" s="1"/>
      <c r="LAJ1188" s="1"/>
      <c r="LAK1188" s="1"/>
      <c r="LAL1188" s="1"/>
      <c r="LAM1188" s="1"/>
      <c r="LAN1188" s="1"/>
      <c r="LAO1188" s="1"/>
      <c r="LAP1188" s="1"/>
      <c r="LAQ1188" s="1"/>
      <c r="LAR1188" s="1"/>
      <c r="LAS1188" s="1"/>
      <c r="LAT1188" s="1"/>
      <c r="LAU1188" s="1"/>
      <c r="LAV1188" s="1"/>
      <c r="LAW1188" s="1"/>
      <c r="LAX1188" s="1"/>
      <c r="LAY1188" s="1"/>
      <c r="LAZ1188" s="1"/>
      <c r="LBA1188" s="1"/>
      <c r="LBB1188" s="1"/>
      <c r="LBC1188" s="1"/>
      <c r="LBD1188" s="1"/>
      <c r="LBE1188" s="1"/>
      <c r="LBF1188" s="1"/>
      <c r="LBG1188" s="1"/>
      <c r="LBH1188" s="1"/>
      <c r="LBI1188" s="1"/>
      <c r="LBJ1188" s="1"/>
      <c r="LBK1188" s="1"/>
      <c r="LBL1188" s="1"/>
      <c r="LBM1188" s="1"/>
      <c r="LBN1188" s="1"/>
      <c r="LBO1188" s="1"/>
      <c r="LBP1188" s="1"/>
      <c r="LBQ1188" s="1"/>
      <c r="LBR1188" s="1"/>
      <c r="LBS1188" s="1"/>
      <c r="LBT1188" s="1"/>
      <c r="LBU1188" s="1"/>
      <c r="LBV1188" s="1"/>
      <c r="LBW1188" s="1"/>
      <c r="LBX1188" s="1"/>
      <c r="LBY1188" s="1"/>
      <c r="LBZ1188" s="1"/>
      <c r="LCA1188" s="1"/>
      <c r="LCB1188" s="1"/>
      <c r="LCC1188" s="1"/>
      <c r="LCD1188" s="1"/>
      <c r="LCE1188" s="1"/>
      <c r="LCF1188" s="1"/>
      <c r="LCG1188" s="1"/>
      <c r="LCH1188" s="1"/>
      <c r="LCI1188" s="1"/>
      <c r="LCJ1188" s="1"/>
      <c r="LCK1188" s="1"/>
      <c r="LCL1188" s="1"/>
      <c r="LCM1188" s="1"/>
      <c r="LCN1188" s="1"/>
      <c r="LCO1188" s="1"/>
      <c r="LCP1188" s="1"/>
      <c r="LCQ1188" s="1"/>
      <c r="LCR1188" s="1"/>
      <c r="LCS1188" s="1"/>
      <c r="LCT1188" s="1"/>
      <c r="LCU1188" s="1"/>
      <c r="LCV1188" s="1"/>
      <c r="LCW1188" s="1"/>
      <c r="LCX1188" s="1"/>
      <c r="LCY1188" s="1"/>
      <c r="LCZ1188" s="1"/>
      <c r="LDA1188" s="1"/>
      <c r="LDB1188" s="1"/>
      <c r="LDC1188" s="1"/>
      <c r="LDD1188" s="1"/>
      <c r="LDE1188" s="1"/>
      <c r="LDF1188" s="1"/>
      <c r="LDG1188" s="1"/>
      <c r="LDH1188" s="1"/>
      <c r="LDI1188" s="1"/>
      <c r="LDJ1188" s="1"/>
      <c r="LDK1188" s="1"/>
      <c r="LDL1188" s="1"/>
      <c r="LDM1188" s="1"/>
      <c r="LDN1188" s="1"/>
      <c r="LDO1188" s="1"/>
      <c r="LDP1188" s="1"/>
      <c r="LDQ1188" s="1"/>
      <c r="LDR1188" s="1"/>
      <c r="LDS1188" s="1"/>
      <c r="LDT1188" s="1"/>
      <c r="LDU1188" s="1"/>
      <c r="LDV1188" s="1"/>
      <c r="LDW1188" s="1"/>
      <c r="LDX1188" s="1"/>
      <c r="LDY1188" s="1"/>
      <c r="LDZ1188" s="1"/>
      <c r="LEA1188" s="1"/>
      <c r="LEB1188" s="1"/>
      <c r="LEC1188" s="1"/>
      <c r="LED1188" s="1"/>
      <c r="LEE1188" s="1"/>
      <c r="LEF1188" s="1"/>
      <c r="LEG1188" s="1"/>
      <c r="LEH1188" s="1"/>
      <c r="LEI1188" s="1"/>
      <c r="LEJ1188" s="1"/>
      <c r="LEK1188" s="1"/>
      <c r="LEL1188" s="1"/>
      <c r="LEM1188" s="1"/>
      <c r="LEN1188" s="1"/>
      <c r="LEO1188" s="1"/>
      <c r="LEP1188" s="1"/>
      <c r="LEQ1188" s="1"/>
      <c r="LER1188" s="1"/>
      <c r="LES1188" s="1"/>
      <c r="LET1188" s="1"/>
      <c r="LEU1188" s="1"/>
      <c r="LEV1188" s="1"/>
      <c r="LEW1188" s="1"/>
      <c r="LEX1188" s="1"/>
      <c r="LEY1188" s="1"/>
      <c r="LEZ1188" s="1"/>
      <c r="LFA1188" s="1"/>
      <c r="LFB1188" s="1"/>
      <c r="LFC1188" s="1"/>
      <c r="LFD1188" s="1"/>
      <c r="LFE1188" s="1"/>
      <c r="LFF1188" s="1"/>
      <c r="LFG1188" s="1"/>
      <c r="LFH1188" s="1"/>
      <c r="LFI1188" s="1"/>
      <c r="LFJ1188" s="1"/>
      <c r="LFK1188" s="1"/>
      <c r="LFL1188" s="1"/>
      <c r="LFM1188" s="1"/>
      <c r="LFN1188" s="1"/>
      <c r="LFO1188" s="1"/>
      <c r="LFP1188" s="1"/>
      <c r="LFQ1188" s="1"/>
      <c r="LFR1188" s="1"/>
      <c r="LFS1188" s="1"/>
      <c r="LFT1188" s="1"/>
      <c r="LFU1188" s="1"/>
      <c r="LFV1188" s="1"/>
      <c r="LFW1188" s="1"/>
      <c r="LFX1188" s="1"/>
      <c r="LFY1188" s="1"/>
      <c r="LFZ1188" s="1"/>
      <c r="LGA1188" s="1"/>
      <c r="LGB1188" s="1"/>
      <c r="LGC1188" s="1"/>
      <c r="LGD1188" s="1"/>
      <c r="LGE1188" s="1"/>
      <c r="LGF1188" s="1"/>
      <c r="LGG1188" s="1"/>
      <c r="LGH1188" s="1"/>
      <c r="LGI1188" s="1"/>
      <c r="LGJ1188" s="1"/>
      <c r="LGK1188" s="1"/>
      <c r="LGL1188" s="1"/>
      <c r="LGM1188" s="1"/>
      <c r="LGN1188" s="1"/>
      <c r="LGO1188" s="1"/>
      <c r="LGP1188" s="1"/>
      <c r="LGQ1188" s="1"/>
      <c r="LGR1188" s="1"/>
      <c r="LGS1188" s="1"/>
      <c r="LGT1188" s="1"/>
      <c r="LGU1188" s="1"/>
      <c r="LGV1188" s="1"/>
      <c r="LGW1188" s="1"/>
      <c r="LGX1188" s="1"/>
      <c r="LGY1188" s="1"/>
      <c r="LGZ1188" s="1"/>
      <c r="LHA1188" s="1"/>
      <c r="LHB1188" s="1"/>
      <c r="LHC1188" s="1"/>
      <c r="LHD1188" s="1"/>
      <c r="LHE1188" s="1"/>
      <c r="LHF1188" s="1"/>
      <c r="LHG1188" s="1"/>
      <c r="LHH1188" s="1"/>
      <c r="LHI1188" s="1"/>
      <c r="LHJ1188" s="1"/>
      <c r="LHK1188" s="1"/>
      <c r="LHL1188" s="1"/>
      <c r="LHM1188" s="1"/>
      <c r="LHN1188" s="1"/>
      <c r="LHO1188" s="1"/>
      <c r="LHP1188" s="1"/>
      <c r="LHQ1188" s="1"/>
      <c r="LHR1188" s="1"/>
      <c r="LHS1188" s="1"/>
      <c r="LHT1188" s="1"/>
      <c r="LHU1188" s="1"/>
      <c r="LHV1188" s="1"/>
      <c r="LHW1188" s="1"/>
      <c r="LHX1188" s="1"/>
      <c r="LHY1188" s="1"/>
      <c r="LHZ1188" s="1"/>
      <c r="LIA1188" s="1"/>
      <c r="LIB1188" s="1"/>
      <c r="LIC1188" s="1"/>
      <c r="LID1188" s="1"/>
      <c r="LIE1188" s="1"/>
      <c r="LIF1188" s="1"/>
      <c r="LIG1188" s="1"/>
      <c r="LIH1188" s="1"/>
      <c r="LII1188" s="1"/>
      <c r="LIJ1188" s="1"/>
      <c r="LIK1188" s="1"/>
      <c r="LIL1188" s="1"/>
      <c r="LIM1188" s="1"/>
      <c r="LIN1188" s="1"/>
      <c r="LIO1188" s="1"/>
      <c r="LIP1188" s="1"/>
      <c r="LIQ1188" s="1"/>
      <c r="LIR1188" s="1"/>
      <c r="LIS1188" s="1"/>
      <c r="LIT1188" s="1"/>
      <c r="LIU1188" s="1"/>
      <c r="LIV1188" s="1"/>
      <c r="LIW1188" s="1"/>
      <c r="LIX1188" s="1"/>
      <c r="LIY1188" s="1"/>
      <c r="LIZ1188" s="1"/>
      <c r="LJA1188" s="1"/>
      <c r="LJB1188" s="1"/>
      <c r="LJC1188" s="1"/>
      <c r="LJD1188" s="1"/>
      <c r="LJE1188" s="1"/>
      <c r="LJF1188" s="1"/>
      <c r="LJG1188" s="1"/>
      <c r="LJH1188" s="1"/>
      <c r="LJI1188" s="1"/>
      <c r="LJJ1188" s="1"/>
      <c r="LJK1188" s="1"/>
      <c r="LJL1188" s="1"/>
      <c r="LJM1188" s="1"/>
      <c r="LJN1188" s="1"/>
      <c r="LJO1188" s="1"/>
      <c r="LJP1188" s="1"/>
      <c r="LJQ1188" s="1"/>
      <c r="LJR1188" s="1"/>
      <c r="LJS1188" s="1"/>
      <c r="LJT1188" s="1"/>
      <c r="LJU1188" s="1"/>
      <c r="LJV1188" s="1"/>
      <c r="LJW1188" s="1"/>
      <c r="LJX1188" s="1"/>
      <c r="LJY1188" s="1"/>
      <c r="LJZ1188" s="1"/>
      <c r="LKA1188" s="1"/>
      <c r="LKB1188" s="1"/>
      <c r="LKC1188" s="1"/>
      <c r="LKD1188" s="1"/>
      <c r="LKE1188" s="1"/>
      <c r="LKF1188" s="1"/>
      <c r="LKG1188" s="1"/>
      <c r="LKH1188" s="1"/>
      <c r="LKI1188" s="1"/>
      <c r="LKJ1188" s="1"/>
      <c r="LKK1188" s="1"/>
      <c r="LKL1188" s="1"/>
      <c r="LKM1188" s="1"/>
      <c r="LKN1188" s="1"/>
      <c r="LKO1188" s="1"/>
      <c r="LKP1188" s="1"/>
      <c r="LKQ1188" s="1"/>
      <c r="LKR1188" s="1"/>
      <c r="LKS1188" s="1"/>
      <c r="LKT1188" s="1"/>
      <c r="LKU1188" s="1"/>
      <c r="LKV1188" s="1"/>
      <c r="LKW1188" s="1"/>
      <c r="LKX1188" s="1"/>
      <c r="LKY1188" s="1"/>
      <c r="LKZ1188" s="1"/>
      <c r="LLA1188" s="1"/>
      <c r="LLB1188" s="1"/>
      <c r="LLC1188" s="1"/>
      <c r="LLD1188" s="1"/>
      <c r="LLE1188" s="1"/>
      <c r="LLF1188" s="1"/>
      <c r="LLG1188" s="1"/>
      <c r="LLH1188" s="1"/>
      <c r="LLI1188" s="1"/>
      <c r="LLJ1188" s="1"/>
      <c r="LLK1188" s="1"/>
      <c r="LLL1188" s="1"/>
      <c r="LLM1188" s="1"/>
      <c r="LLN1188" s="1"/>
      <c r="LLO1188" s="1"/>
      <c r="LLP1188" s="1"/>
      <c r="LLQ1188" s="1"/>
      <c r="LLR1188" s="1"/>
      <c r="LLS1188" s="1"/>
      <c r="LLT1188" s="1"/>
      <c r="LLU1188" s="1"/>
      <c r="LLV1188" s="1"/>
      <c r="LLW1188" s="1"/>
      <c r="LLX1188" s="1"/>
      <c r="LLY1188" s="1"/>
      <c r="LLZ1188" s="1"/>
      <c r="LMA1188" s="1"/>
      <c r="LMB1188" s="1"/>
      <c r="LMC1188" s="1"/>
      <c r="LMD1188" s="1"/>
      <c r="LME1188" s="1"/>
      <c r="LMF1188" s="1"/>
      <c r="LMG1188" s="1"/>
      <c r="LMH1188" s="1"/>
      <c r="LMI1188" s="1"/>
      <c r="LMJ1188" s="1"/>
      <c r="LMK1188" s="1"/>
      <c r="LML1188" s="1"/>
      <c r="LMM1188" s="1"/>
      <c r="LMN1188" s="1"/>
      <c r="LMO1188" s="1"/>
      <c r="LMP1188" s="1"/>
      <c r="LMQ1188" s="1"/>
      <c r="LMR1188" s="1"/>
      <c r="LMS1188" s="1"/>
      <c r="LMT1188" s="1"/>
      <c r="LMU1188" s="1"/>
      <c r="LMV1188" s="1"/>
      <c r="LMW1188" s="1"/>
      <c r="LMX1188" s="1"/>
      <c r="LMY1188" s="1"/>
      <c r="LMZ1188" s="1"/>
      <c r="LNA1188" s="1"/>
      <c r="LNB1188" s="1"/>
      <c r="LNC1188" s="1"/>
      <c r="LND1188" s="1"/>
      <c r="LNE1188" s="1"/>
      <c r="LNF1188" s="1"/>
      <c r="LNG1188" s="1"/>
      <c r="LNH1188" s="1"/>
      <c r="LNI1188" s="1"/>
      <c r="LNJ1188" s="1"/>
      <c r="LNK1188" s="1"/>
      <c r="LNL1188" s="1"/>
      <c r="LNM1188" s="1"/>
      <c r="LNN1188" s="1"/>
      <c r="LNO1188" s="1"/>
      <c r="LNP1188" s="1"/>
      <c r="LNQ1188" s="1"/>
      <c r="LNR1188" s="1"/>
      <c r="LNS1188" s="1"/>
      <c r="LNT1188" s="1"/>
      <c r="LNU1188" s="1"/>
      <c r="LNV1188" s="1"/>
      <c r="LNW1188" s="1"/>
      <c r="LNX1188" s="1"/>
      <c r="LNY1188" s="1"/>
      <c r="LNZ1188" s="1"/>
      <c r="LOA1188" s="1"/>
      <c r="LOB1188" s="1"/>
      <c r="LOC1188" s="1"/>
      <c r="LOD1188" s="1"/>
      <c r="LOE1188" s="1"/>
      <c r="LOF1188" s="1"/>
      <c r="LOG1188" s="1"/>
      <c r="LOH1188" s="1"/>
      <c r="LOI1188" s="1"/>
      <c r="LOJ1188" s="1"/>
      <c r="LOK1188" s="1"/>
      <c r="LOL1188" s="1"/>
      <c r="LOM1188" s="1"/>
      <c r="LON1188" s="1"/>
      <c r="LOO1188" s="1"/>
      <c r="LOP1188" s="1"/>
      <c r="LOQ1188" s="1"/>
      <c r="LOR1188" s="1"/>
      <c r="LOS1188" s="1"/>
      <c r="LOT1188" s="1"/>
      <c r="LOU1188" s="1"/>
      <c r="LOV1188" s="1"/>
      <c r="LOW1188" s="1"/>
      <c r="LOX1188" s="1"/>
      <c r="LOY1188" s="1"/>
      <c r="LOZ1188" s="1"/>
      <c r="LPA1188" s="1"/>
      <c r="LPB1188" s="1"/>
      <c r="LPC1188" s="1"/>
      <c r="LPD1188" s="1"/>
      <c r="LPE1188" s="1"/>
      <c r="LPF1188" s="1"/>
      <c r="LPG1188" s="1"/>
      <c r="LPH1188" s="1"/>
      <c r="LPI1188" s="1"/>
      <c r="LPJ1188" s="1"/>
      <c r="LPK1188" s="1"/>
      <c r="LPL1188" s="1"/>
      <c r="LPM1188" s="1"/>
      <c r="LPN1188" s="1"/>
      <c r="LPO1188" s="1"/>
      <c r="LPP1188" s="1"/>
      <c r="LPQ1188" s="1"/>
      <c r="LPR1188" s="1"/>
      <c r="LPS1188" s="1"/>
      <c r="LPT1188" s="1"/>
      <c r="LPU1188" s="1"/>
      <c r="LPV1188" s="1"/>
      <c r="LPW1188" s="1"/>
      <c r="LPX1188" s="1"/>
      <c r="LPY1188" s="1"/>
      <c r="LPZ1188" s="1"/>
      <c r="LQA1188" s="1"/>
      <c r="LQB1188" s="1"/>
      <c r="LQC1188" s="1"/>
      <c r="LQD1188" s="1"/>
      <c r="LQE1188" s="1"/>
      <c r="LQF1188" s="1"/>
      <c r="LQG1188" s="1"/>
      <c r="LQH1188" s="1"/>
      <c r="LQI1188" s="1"/>
      <c r="LQJ1188" s="1"/>
      <c r="LQK1188" s="1"/>
      <c r="LQL1188" s="1"/>
      <c r="LQM1188" s="1"/>
      <c r="LQN1188" s="1"/>
      <c r="LQO1188" s="1"/>
      <c r="LQP1188" s="1"/>
      <c r="LQQ1188" s="1"/>
      <c r="LQR1188" s="1"/>
      <c r="LQS1188" s="1"/>
      <c r="LQT1188" s="1"/>
      <c r="LQU1188" s="1"/>
      <c r="LQV1188" s="1"/>
      <c r="LQW1188" s="1"/>
      <c r="LQX1188" s="1"/>
      <c r="LQY1188" s="1"/>
      <c r="LQZ1188" s="1"/>
      <c r="LRA1188" s="1"/>
      <c r="LRB1188" s="1"/>
      <c r="LRC1188" s="1"/>
      <c r="LRD1188" s="1"/>
      <c r="LRE1188" s="1"/>
      <c r="LRF1188" s="1"/>
      <c r="LRG1188" s="1"/>
      <c r="LRH1188" s="1"/>
      <c r="LRI1188" s="1"/>
      <c r="LRJ1188" s="1"/>
      <c r="LRK1188" s="1"/>
      <c r="LRL1188" s="1"/>
      <c r="LRM1188" s="1"/>
      <c r="LRN1188" s="1"/>
      <c r="LRO1188" s="1"/>
      <c r="LRP1188" s="1"/>
      <c r="LRQ1188" s="1"/>
      <c r="LRR1188" s="1"/>
      <c r="LRS1188" s="1"/>
      <c r="LRT1188" s="1"/>
      <c r="LRU1188" s="1"/>
      <c r="LRV1188" s="1"/>
      <c r="LRW1188" s="1"/>
      <c r="LRX1188" s="1"/>
      <c r="LRY1188" s="1"/>
      <c r="LRZ1188" s="1"/>
      <c r="LSA1188" s="1"/>
      <c r="LSB1188" s="1"/>
      <c r="LSC1188" s="1"/>
      <c r="LSD1188" s="1"/>
      <c r="LSE1188" s="1"/>
      <c r="LSF1188" s="1"/>
      <c r="LSG1188" s="1"/>
      <c r="LSH1188" s="1"/>
      <c r="LSI1188" s="1"/>
      <c r="LSJ1188" s="1"/>
      <c r="LSK1188" s="1"/>
      <c r="LSL1188" s="1"/>
      <c r="LSM1188" s="1"/>
      <c r="LSN1188" s="1"/>
      <c r="LSO1188" s="1"/>
      <c r="LSP1188" s="1"/>
      <c r="LSQ1188" s="1"/>
      <c r="LSR1188" s="1"/>
      <c r="LSS1188" s="1"/>
      <c r="LST1188" s="1"/>
      <c r="LSU1188" s="1"/>
      <c r="LSV1188" s="1"/>
      <c r="LSW1188" s="1"/>
      <c r="LSX1188" s="1"/>
      <c r="LSY1188" s="1"/>
      <c r="LSZ1188" s="1"/>
      <c r="LTA1188" s="1"/>
      <c r="LTB1188" s="1"/>
      <c r="LTC1188" s="1"/>
      <c r="LTD1188" s="1"/>
      <c r="LTE1188" s="1"/>
      <c r="LTF1188" s="1"/>
      <c r="LTG1188" s="1"/>
      <c r="LTH1188" s="1"/>
      <c r="LTI1188" s="1"/>
      <c r="LTJ1188" s="1"/>
      <c r="LTK1188" s="1"/>
      <c r="LTL1188" s="1"/>
      <c r="LTM1188" s="1"/>
      <c r="LTN1188" s="1"/>
      <c r="LTO1188" s="1"/>
      <c r="LTP1188" s="1"/>
      <c r="LTQ1188" s="1"/>
      <c r="LTR1188" s="1"/>
      <c r="LTS1188" s="1"/>
      <c r="LTT1188" s="1"/>
      <c r="LTU1188" s="1"/>
      <c r="LTV1188" s="1"/>
      <c r="LTW1188" s="1"/>
      <c r="LTX1188" s="1"/>
      <c r="LTY1188" s="1"/>
      <c r="LTZ1188" s="1"/>
      <c r="LUA1188" s="1"/>
      <c r="LUB1188" s="1"/>
      <c r="LUC1188" s="1"/>
      <c r="LUD1188" s="1"/>
      <c r="LUE1188" s="1"/>
      <c r="LUF1188" s="1"/>
      <c r="LUG1188" s="1"/>
      <c r="LUH1188" s="1"/>
      <c r="LUI1188" s="1"/>
      <c r="LUJ1188" s="1"/>
      <c r="LUK1188" s="1"/>
      <c r="LUL1188" s="1"/>
      <c r="LUM1188" s="1"/>
      <c r="LUN1188" s="1"/>
      <c r="LUO1188" s="1"/>
      <c r="LUP1188" s="1"/>
      <c r="LUQ1188" s="1"/>
      <c r="LUR1188" s="1"/>
      <c r="LUS1188" s="1"/>
      <c r="LUT1188" s="1"/>
      <c r="LUU1188" s="1"/>
      <c r="LUV1188" s="1"/>
      <c r="LUW1188" s="1"/>
      <c r="LUX1188" s="1"/>
      <c r="LUY1188" s="1"/>
      <c r="LUZ1188" s="1"/>
      <c r="LVA1188" s="1"/>
      <c r="LVB1188" s="1"/>
      <c r="LVC1188" s="1"/>
      <c r="LVD1188" s="1"/>
      <c r="LVE1188" s="1"/>
      <c r="LVF1188" s="1"/>
      <c r="LVG1188" s="1"/>
      <c r="LVH1188" s="1"/>
      <c r="LVI1188" s="1"/>
      <c r="LVJ1188" s="1"/>
      <c r="LVK1188" s="1"/>
      <c r="LVL1188" s="1"/>
      <c r="LVM1188" s="1"/>
      <c r="LVN1188" s="1"/>
      <c r="LVO1188" s="1"/>
      <c r="LVP1188" s="1"/>
      <c r="LVQ1188" s="1"/>
      <c r="LVR1188" s="1"/>
      <c r="LVS1188" s="1"/>
      <c r="LVT1188" s="1"/>
      <c r="LVU1188" s="1"/>
      <c r="LVV1188" s="1"/>
      <c r="LVW1188" s="1"/>
      <c r="LVX1188" s="1"/>
      <c r="LVY1188" s="1"/>
      <c r="LVZ1188" s="1"/>
      <c r="LWA1188" s="1"/>
      <c r="LWB1188" s="1"/>
      <c r="LWC1188" s="1"/>
      <c r="LWD1188" s="1"/>
      <c r="LWE1188" s="1"/>
      <c r="LWF1188" s="1"/>
      <c r="LWG1188" s="1"/>
      <c r="LWH1188" s="1"/>
      <c r="LWI1188" s="1"/>
      <c r="LWJ1188" s="1"/>
      <c r="LWK1188" s="1"/>
      <c r="LWL1188" s="1"/>
      <c r="LWM1188" s="1"/>
      <c r="LWN1188" s="1"/>
      <c r="LWO1188" s="1"/>
      <c r="LWP1188" s="1"/>
      <c r="LWQ1188" s="1"/>
      <c r="LWR1188" s="1"/>
      <c r="LWS1188" s="1"/>
      <c r="LWT1188" s="1"/>
      <c r="LWU1188" s="1"/>
      <c r="LWV1188" s="1"/>
      <c r="LWW1188" s="1"/>
      <c r="LWX1188" s="1"/>
      <c r="LWY1188" s="1"/>
      <c r="LWZ1188" s="1"/>
      <c r="LXA1188" s="1"/>
      <c r="LXB1188" s="1"/>
      <c r="LXC1188" s="1"/>
      <c r="LXD1188" s="1"/>
      <c r="LXE1188" s="1"/>
      <c r="LXF1188" s="1"/>
      <c r="LXG1188" s="1"/>
      <c r="LXH1188" s="1"/>
      <c r="LXI1188" s="1"/>
      <c r="LXJ1188" s="1"/>
      <c r="LXK1188" s="1"/>
      <c r="LXL1188" s="1"/>
      <c r="LXM1188" s="1"/>
      <c r="LXN1188" s="1"/>
      <c r="LXO1188" s="1"/>
      <c r="LXP1188" s="1"/>
      <c r="LXQ1188" s="1"/>
      <c r="LXR1188" s="1"/>
      <c r="LXS1188" s="1"/>
      <c r="LXT1188" s="1"/>
      <c r="LXU1188" s="1"/>
      <c r="LXV1188" s="1"/>
      <c r="LXW1188" s="1"/>
      <c r="LXX1188" s="1"/>
      <c r="LXY1188" s="1"/>
      <c r="LXZ1188" s="1"/>
      <c r="LYA1188" s="1"/>
      <c r="LYB1188" s="1"/>
      <c r="LYC1188" s="1"/>
      <c r="LYD1188" s="1"/>
      <c r="LYE1188" s="1"/>
      <c r="LYF1188" s="1"/>
      <c r="LYG1188" s="1"/>
      <c r="LYH1188" s="1"/>
      <c r="LYI1188" s="1"/>
      <c r="LYJ1188" s="1"/>
      <c r="LYK1188" s="1"/>
      <c r="LYL1188" s="1"/>
      <c r="LYM1188" s="1"/>
      <c r="LYN1188" s="1"/>
      <c r="LYO1188" s="1"/>
      <c r="LYP1188" s="1"/>
      <c r="LYQ1188" s="1"/>
      <c r="LYR1188" s="1"/>
      <c r="LYS1188" s="1"/>
      <c r="LYT1188" s="1"/>
      <c r="LYU1188" s="1"/>
      <c r="LYV1188" s="1"/>
      <c r="LYW1188" s="1"/>
      <c r="LYX1188" s="1"/>
      <c r="LYY1188" s="1"/>
      <c r="LYZ1188" s="1"/>
      <c r="LZA1188" s="1"/>
      <c r="LZB1188" s="1"/>
      <c r="LZC1188" s="1"/>
      <c r="LZD1188" s="1"/>
      <c r="LZE1188" s="1"/>
      <c r="LZF1188" s="1"/>
      <c r="LZG1188" s="1"/>
      <c r="LZH1188" s="1"/>
      <c r="LZI1188" s="1"/>
      <c r="LZJ1188" s="1"/>
      <c r="LZK1188" s="1"/>
      <c r="LZL1188" s="1"/>
      <c r="LZM1188" s="1"/>
      <c r="LZN1188" s="1"/>
      <c r="LZO1188" s="1"/>
      <c r="LZP1188" s="1"/>
      <c r="LZQ1188" s="1"/>
      <c r="LZR1188" s="1"/>
      <c r="LZS1188" s="1"/>
      <c r="LZT1188" s="1"/>
      <c r="LZU1188" s="1"/>
      <c r="LZV1188" s="1"/>
      <c r="LZW1188" s="1"/>
      <c r="LZX1188" s="1"/>
      <c r="LZY1188" s="1"/>
      <c r="LZZ1188" s="1"/>
      <c r="MAA1188" s="1"/>
      <c r="MAB1188" s="1"/>
      <c r="MAC1188" s="1"/>
      <c r="MAD1188" s="1"/>
      <c r="MAE1188" s="1"/>
      <c r="MAF1188" s="1"/>
      <c r="MAG1188" s="1"/>
      <c r="MAH1188" s="1"/>
      <c r="MAI1188" s="1"/>
      <c r="MAJ1188" s="1"/>
      <c r="MAK1188" s="1"/>
      <c r="MAL1188" s="1"/>
      <c r="MAM1188" s="1"/>
      <c r="MAN1188" s="1"/>
      <c r="MAO1188" s="1"/>
      <c r="MAP1188" s="1"/>
      <c r="MAQ1188" s="1"/>
      <c r="MAR1188" s="1"/>
      <c r="MAS1188" s="1"/>
      <c r="MAT1188" s="1"/>
      <c r="MAU1188" s="1"/>
      <c r="MAV1188" s="1"/>
      <c r="MAW1188" s="1"/>
      <c r="MAX1188" s="1"/>
      <c r="MAY1188" s="1"/>
      <c r="MAZ1188" s="1"/>
      <c r="MBA1188" s="1"/>
      <c r="MBB1188" s="1"/>
      <c r="MBC1188" s="1"/>
      <c r="MBD1188" s="1"/>
      <c r="MBE1188" s="1"/>
      <c r="MBF1188" s="1"/>
      <c r="MBG1188" s="1"/>
      <c r="MBH1188" s="1"/>
      <c r="MBI1188" s="1"/>
      <c r="MBJ1188" s="1"/>
      <c r="MBK1188" s="1"/>
      <c r="MBL1188" s="1"/>
      <c r="MBM1188" s="1"/>
      <c r="MBN1188" s="1"/>
      <c r="MBO1188" s="1"/>
      <c r="MBP1188" s="1"/>
      <c r="MBQ1188" s="1"/>
      <c r="MBR1188" s="1"/>
      <c r="MBS1188" s="1"/>
      <c r="MBT1188" s="1"/>
      <c r="MBU1188" s="1"/>
      <c r="MBV1188" s="1"/>
      <c r="MBW1188" s="1"/>
      <c r="MBX1188" s="1"/>
      <c r="MBY1188" s="1"/>
      <c r="MBZ1188" s="1"/>
      <c r="MCA1188" s="1"/>
      <c r="MCB1188" s="1"/>
      <c r="MCC1188" s="1"/>
      <c r="MCD1188" s="1"/>
      <c r="MCE1188" s="1"/>
      <c r="MCF1188" s="1"/>
      <c r="MCG1188" s="1"/>
      <c r="MCH1188" s="1"/>
      <c r="MCI1188" s="1"/>
      <c r="MCJ1188" s="1"/>
      <c r="MCK1188" s="1"/>
      <c r="MCL1188" s="1"/>
      <c r="MCM1188" s="1"/>
      <c r="MCN1188" s="1"/>
      <c r="MCO1188" s="1"/>
      <c r="MCP1188" s="1"/>
      <c r="MCQ1188" s="1"/>
      <c r="MCR1188" s="1"/>
      <c r="MCS1188" s="1"/>
      <c r="MCT1188" s="1"/>
      <c r="MCU1188" s="1"/>
      <c r="MCV1188" s="1"/>
      <c r="MCW1188" s="1"/>
      <c r="MCX1188" s="1"/>
      <c r="MCY1188" s="1"/>
      <c r="MCZ1188" s="1"/>
      <c r="MDA1188" s="1"/>
      <c r="MDB1188" s="1"/>
      <c r="MDC1188" s="1"/>
      <c r="MDD1188" s="1"/>
      <c r="MDE1188" s="1"/>
      <c r="MDF1188" s="1"/>
      <c r="MDG1188" s="1"/>
      <c r="MDH1188" s="1"/>
      <c r="MDI1188" s="1"/>
      <c r="MDJ1188" s="1"/>
      <c r="MDK1188" s="1"/>
      <c r="MDL1188" s="1"/>
      <c r="MDM1188" s="1"/>
      <c r="MDN1188" s="1"/>
      <c r="MDO1188" s="1"/>
      <c r="MDP1188" s="1"/>
      <c r="MDQ1188" s="1"/>
      <c r="MDR1188" s="1"/>
      <c r="MDS1188" s="1"/>
      <c r="MDT1188" s="1"/>
      <c r="MDU1188" s="1"/>
      <c r="MDV1188" s="1"/>
      <c r="MDW1188" s="1"/>
      <c r="MDX1188" s="1"/>
      <c r="MDY1188" s="1"/>
      <c r="MDZ1188" s="1"/>
      <c r="MEA1188" s="1"/>
      <c r="MEB1188" s="1"/>
      <c r="MEC1188" s="1"/>
      <c r="MED1188" s="1"/>
      <c r="MEE1188" s="1"/>
      <c r="MEF1188" s="1"/>
      <c r="MEG1188" s="1"/>
      <c r="MEH1188" s="1"/>
      <c r="MEI1188" s="1"/>
      <c r="MEJ1188" s="1"/>
      <c r="MEK1188" s="1"/>
      <c r="MEL1188" s="1"/>
      <c r="MEM1188" s="1"/>
      <c r="MEN1188" s="1"/>
      <c r="MEO1188" s="1"/>
      <c r="MEP1188" s="1"/>
      <c r="MEQ1188" s="1"/>
      <c r="MER1188" s="1"/>
      <c r="MES1188" s="1"/>
      <c r="MET1188" s="1"/>
      <c r="MEU1188" s="1"/>
      <c r="MEV1188" s="1"/>
      <c r="MEW1188" s="1"/>
      <c r="MEX1188" s="1"/>
      <c r="MEY1188" s="1"/>
      <c r="MEZ1188" s="1"/>
      <c r="MFA1188" s="1"/>
      <c r="MFB1188" s="1"/>
      <c r="MFC1188" s="1"/>
      <c r="MFD1188" s="1"/>
      <c r="MFE1188" s="1"/>
      <c r="MFF1188" s="1"/>
      <c r="MFG1188" s="1"/>
      <c r="MFH1188" s="1"/>
      <c r="MFI1188" s="1"/>
      <c r="MFJ1188" s="1"/>
      <c r="MFK1188" s="1"/>
      <c r="MFL1188" s="1"/>
      <c r="MFM1188" s="1"/>
      <c r="MFN1188" s="1"/>
      <c r="MFO1188" s="1"/>
      <c r="MFP1188" s="1"/>
      <c r="MFQ1188" s="1"/>
      <c r="MFR1188" s="1"/>
      <c r="MFS1188" s="1"/>
      <c r="MFT1188" s="1"/>
      <c r="MFU1188" s="1"/>
      <c r="MFV1188" s="1"/>
      <c r="MFW1188" s="1"/>
      <c r="MFX1188" s="1"/>
      <c r="MFY1188" s="1"/>
      <c r="MFZ1188" s="1"/>
      <c r="MGA1188" s="1"/>
      <c r="MGB1188" s="1"/>
      <c r="MGC1188" s="1"/>
      <c r="MGD1188" s="1"/>
      <c r="MGE1188" s="1"/>
      <c r="MGF1188" s="1"/>
      <c r="MGG1188" s="1"/>
      <c r="MGH1188" s="1"/>
      <c r="MGI1188" s="1"/>
      <c r="MGJ1188" s="1"/>
      <c r="MGK1188" s="1"/>
      <c r="MGL1188" s="1"/>
      <c r="MGM1188" s="1"/>
      <c r="MGN1188" s="1"/>
      <c r="MGO1188" s="1"/>
      <c r="MGP1188" s="1"/>
      <c r="MGQ1188" s="1"/>
      <c r="MGR1188" s="1"/>
      <c r="MGS1188" s="1"/>
      <c r="MGT1188" s="1"/>
      <c r="MGU1188" s="1"/>
      <c r="MGV1188" s="1"/>
      <c r="MGW1188" s="1"/>
      <c r="MGX1188" s="1"/>
      <c r="MGY1188" s="1"/>
      <c r="MGZ1188" s="1"/>
      <c r="MHA1188" s="1"/>
      <c r="MHB1188" s="1"/>
      <c r="MHC1188" s="1"/>
      <c r="MHD1188" s="1"/>
      <c r="MHE1188" s="1"/>
      <c r="MHF1188" s="1"/>
      <c r="MHG1188" s="1"/>
      <c r="MHH1188" s="1"/>
      <c r="MHI1188" s="1"/>
      <c r="MHJ1188" s="1"/>
      <c r="MHK1188" s="1"/>
      <c r="MHL1188" s="1"/>
      <c r="MHM1188" s="1"/>
      <c r="MHN1188" s="1"/>
      <c r="MHO1188" s="1"/>
      <c r="MHP1188" s="1"/>
      <c r="MHQ1188" s="1"/>
      <c r="MHR1188" s="1"/>
      <c r="MHS1188" s="1"/>
      <c r="MHT1188" s="1"/>
      <c r="MHU1188" s="1"/>
      <c r="MHV1188" s="1"/>
      <c r="MHW1188" s="1"/>
      <c r="MHX1188" s="1"/>
      <c r="MHY1188" s="1"/>
      <c r="MHZ1188" s="1"/>
      <c r="MIA1188" s="1"/>
      <c r="MIB1188" s="1"/>
      <c r="MIC1188" s="1"/>
      <c r="MID1188" s="1"/>
      <c r="MIE1188" s="1"/>
      <c r="MIF1188" s="1"/>
      <c r="MIG1188" s="1"/>
      <c r="MIH1188" s="1"/>
      <c r="MII1188" s="1"/>
      <c r="MIJ1188" s="1"/>
      <c r="MIK1188" s="1"/>
      <c r="MIL1188" s="1"/>
      <c r="MIM1188" s="1"/>
      <c r="MIN1188" s="1"/>
      <c r="MIO1188" s="1"/>
      <c r="MIP1188" s="1"/>
      <c r="MIQ1188" s="1"/>
      <c r="MIR1188" s="1"/>
      <c r="MIS1188" s="1"/>
      <c r="MIT1188" s="1"/>
      <c r="MIU1188" s="1"/>
      <c r="MIV1188" s="1"/>
      <c r="MIW1188" s="1"/>
      <c r="MIX1188" s="1"/>
      <c r="MIY1188" s="1"/>
      <c r="MIZ1188" s="1"/>
      <c r="MJA1188" s="1"/>
      <c r="MJB1188" s="1"/>
      <c r="MJC1188" s="1"/>
      <c r="MJD1188" s="1"/>
      <c r="MJE1188" s="1"/>
      <c r="MJF1188" s="1"/>
      <c r="MJG1188" s="1"/>
      <c r="MJH1188" s="1"/>
      <c r="MJI1188" s="1"/>
      <c r="MJJ1188" s="1"/>
      <c r="MJK1188" s="1"/>
      <c r="MJL1188" s="1"/>
      <c r="MJM1188" s="1"/>
      <c r="MJN1188" s="1"/>
      <c r="MJO1188" s="1"/>
      <c r="MJP1188" s="1"/>
      <c r="MJQ1188" s="1"/>
      <c r="MJR1188" s="1"/>
      <c r="MJS1188" s="1"/>
      <c r="MJT1188" s="1"/>
      <c r="MJU1188" s="1"/>
      <c r="MJV1188" s="1"/>
      <c r="MJW1188" s="1"/>
      <c r="MJX1188" s="1"/>
      <c r="MJY1188" s="1"/>
      <c r="MJZ1188" s="1"/>
      <c r="MKA1188" s="1"/>
      <c r="MKB1188" s="1"/>
      <c r="MKC1188" s="1"/>
      <c r="MKD1188" s="1"/>
      <c r="MKE1188" s="1"/>
      <c r="MKF1188" s="1"/>
      <c r="MKG1188" s="1"/>
      <c r="MKH1188" s="1"/>
      <c r="MKI1188" s="1"/>
      <c r="MKJ1188" s="1"/>
      <c r="MKK1188" s="1"/>
      <c r="MKL1188" s="1"/>
      <c r="MKM1188" s="1"/>
      <c r="MKN1188" s="1"/>
      <c r="MKO1188" s="1"/>
      <c r="MKP1188" s="1"/>
      <c r="MKQ1188" s="1"/>
      <c r="MKR1188" s="1"/>
      <c r="MKS1188" s="1"/>
      <c r="MKT1188" s="1"/>
      <c r="MKU1188" s="1"/>
      <c r="MKV1188" s="1"/>
      <c r="MKW1188" s="1"/>
      <c r="MKX1188" s="1"/>
      <c r="MKY1188" s="1"/>
      <c r="MKZ1188" s="1"/>
      <c r="MLA1188" s="1"/>
      <c r="MLB1188" s="1"/>
      <c r="MLC1188" s="1"/>
      <c r="MLD1188" s="1"/>
      <c r="MLE1188" s="1"/>
      <c r="MLF1188" s="1"/>
      <c r="MLG1188" s="1"/>
      <c r="MLH1188" s="1"/>
      <c r="MLI1188" s="1"/>
      <c r="MLJ1188" s="1"/>
      <c r="MLK1188" s="1"/>
      <c r="MLL1188" s="1"/>
      <c r="MLM1188" s="1"/>
      <c r="MLN1188" s="1"/>
      <c r="MLO1188" s="1"/>
      <c r="MLP1188" s="1"/>
      <c r="MLQ1188" s="1"/>
      <c r="MLR1188" s="1"/>
      <c r="MLS1188" s="1"/>
      <c r="MLT1188" s="1"/>
      <c r="MLU1188" s="1"/>
      <c r="MLV1188" s="1"/>
      <c r="MLW1188" s="1"/>
      <c r="MLX1188" s="1"/>
      <c r="MLY1188" s="1"/>
      <c r="MLZ1188" s="1"/>
      <c r="MMA1188" s="1"/>
      <c r="MMB1188" s="1"/>
      <c r="MMC1188" s="1"/>
      <c r="MMD1188" s="1"/>
      <c r="MME1188" s="1"/>
      <c r="MMF1188" s="1"/>
      <c r="MMG1188" s="1"/>
      <c r="MMH1188" s="1"/>
      <c r="MMI1188" s="1"/>
      <c r="MMJ1188" s="1"/>
      <c r="MMK1188" s="1"/>
      <c r="MML1188" s="1"/>
      <c r="MMM1188" s="1"/>
      <c r="MMN1188" s="1"/>
      <c r="MMO1188" s="1"/>
      <c r="MMP1188" s="1"/>
      <c r="MMQ1188" s="1"/>
      <c r="MMR1188" s="1"/>
      <c r="MMS1188" s="1"/>
      <c r="MMT1188" s="1"/>
      <c r="MMU1188" s="1"/>
      <c r="MMV1188" s="1"/>
      <c r="MMW1188" s="1"/>
      <c r="MMX1188" s="1"/>
      <c r="MMY1188" s="1"/>
      <c r="MMZ1188" s="1"/>
      <c r="MNA1188" s="1"/>
      <c r="MNB1188" s="1"/>
      <c r="MNC1188" s="1"/>
      <c r="MND1188" s="1"/>
      <c r="MNE1188" s="1"/>
      <c r="MNF1188" s="1"/>
      <c r="MNG1188" s="1"/>
      <c r="MNH1188" s="1"/>
      <c r="MNI1188" s="1"/>
      <c r="MNJ1188" s="1"/>
      <c r="MNK1188" s="1"/>
      <c r="MNL1188" s="1"/>
      <c r="MNM1188" s="1"/>
      <c r="MNN1188" s="1"/>
      <c r="MNO1188" s="1"/>
      <c r="MNP1188" s="1"/>
      <c r="MNQ1188" s="1"/>
      <c r="MNR1188" s="1"/>
      <c r="MNS1188" s="1"/>
      <c r="MNT1188" s="1"/>
      <c r="MNU1188" s="1"/>
      <c r="MNV1188" s="1"/>
      <c r="MNW1188" s="1"/>
      <c r="MNX1188" s="1"/>
      <c r="MNY1188" s="1"/>
      <c r="MNZ1188" s="1"/>
      <c r="MOA1188" s="1"/>
      <c r="MOB1188" s="1"/>
      <c r="MOC1188" s="1"/>
      <c r="MOD1188" s="1"/>
      <c r="MOE1188" s="1"/>
      <c r="MOF1188" s="1"/>
      <c r="MOG1188" s="1"/>
      <c r="MOH1188" s="1"/>
      <c r="MOI1188" s="1"/>
      <c r="MOJ1188" s="1"/>
      <c r="MOK1188" s="1"/>
      <c r="MOL1188" s="1"/>
      <c r="MOM1188" s="1"/>
      <c r="MON1188" s="1"/>
      <c r="MOO1188" s="1"/>
      <c r="MOP1188" s="1"/>
      <c r="MOQ1188" s="1"/>
      <c r="MOR1188" s="1"/>
      <c r="MOS1188" s="1"/>
      <c r="MOT1188" s="1"/>
      <c r="MOU1188" s="1"/>
      <c r="MOV1188" s="1"/>
      <c r="MOW1188" s="1"/>
      <c r="MOX1188" s="1"/>
      <c r="MOY1188" s="1"/>
      <c r="MOZ1188" s="1"/>
      <c r="MPA1188" s="1"/>
      <c r="MPB1188" s="1"/>
      <c r="MPC1188" s="1"/>
      <c r="MPD1188" s="1"/>
      <c r="MPE1188" s="1"/>
      <c r="MPF1188" s="1"/>
      <c r="MPG1188" s="1"/>
      <c r="MPH1188" s="1"/>
      <c r="MPI1188" s="1"/>
      <c r="MPJ1188" s="1"/>
      <c r="MPK1188" s="1"/>
      <c r="MPL1188" s="1"/>
      <c r="MPM1188" s="1"/>
      <c r="MPN1188" s="1"/>
      <c r="MPO1188" s="1"/>
      <c r="MPP1188" s="1"/>
      <c r="MPQ1188" s="1"/>
      <c r="MPR1188" s="1"/>
      <c r="MPS1188" s="1"/>
      <c r="MPT1188" s="1"/>
      <c r="MPU1188" s="1"/>
      <c r="MPV1188" s="1"/>
      <c r="MPW1188" s="1"/>
      <c r="MPX1188" s="1"/>
      <c r="MPY1188" s="1"/>
      <c r="MPZ1188" s="1"/>
      <c r="MQA1188" s="1"/>
      <c r="MQB1188" s="1"/>
      <c r="MQC1188" s="1"/>
      <c r="MQD1188" s="1"/>
      <c r="MQE1188" s="1"/>
      <c r="MQF1188" s="1"/>
      <c r="MQG1188" s="1"/>
      <c r="MQH1188" s="1"/>
      <c r="MQI1188" s="1"/>
      <c r="MQJ1188" s="1"/>
      <c r="MQK1188" s="1"/>
      <c r="MQL1188" s="1"/>
      <c r="MQM1188" s="1"/>
      <c r="MQN1188" s="1"/>
      <c r="MQO1188" s="1"/>
      <c r="MQP1188" s="1"/>
      <c r="MQQ1188" s="1"/>
      <c r="MQR1188" s="1"/>
      <c r="MQS1188" s="1"/>
      <c r="MQT1188" s="1"/>
      <c r="MQU1188" s="1"/>
      <c r="MQV1188" s="1"/>
      <c r="MQW1188" s="1"/>
      <c r="MQX1188" s="1"/>
      <c r="MQY1188" s="1"/>
      <c r="MQZ1188" s="1"/>
      <c r="MRA1188" s="1"/>
      <c r="MRB1188" s="1"/>
      <c r="MRC1188" s="1"/>
      <c r="MRD1188" s="1"/>
      <c r="MRE1188" s="1"/>
      <c r="MRF1188" s="1"/>
      <c r="MRG1188" s="1"/>
      <c r="MRH1188" s="1"/>
      <c r="MRI1188" s="1"/>
      <c r="MRJ1188" s="1"/>
      <c r="MRK1188" s="1"/>
      <c r="MRL1188" s="1"/>
      <c r="MRM1188" s="1"/>
      <c r="MRN1188" s="1"/>
      <c r="MRO1188" s="1"/>
      <c r="MRP1188" s="1"/>
      <c r="MRQ1188" s="1"/>
      <c r="MRR1188" s="1"/>
      <c r="MRS1188" s="1"/>
      <c r="MRT1188" s="1"/>
      <c r="MRU1188" s="1"/>
      <c r="MRV1188" s="1"/>
      <c r="MRW1188" s="1"/>
      <c r="MRX1188" s="1"/>
      <c r="MRY1188" s="1"/>
      <c r="MRZ1188" s="1"/>
      <c r="MSA1188" s="1"/>
      <c r="MSB1188" s="1"/>
      <c r="MSC1188" s="1"/>
      <c r="MSD1188" s="1"/>
      <c r="MSE1188" s="1"/>
      <c r="MSF1188" s="1"/>
      <c r="MSG1188" s="1"/>
      <c r="MSH1188" s="1"/>
      <c r="MSI1188" s="1"/>
      <c r="MSJ1188" s="1"/>
      <c r="MSK1188" s="1"/>
      <c r="MSL1188" s="1"/>
      <c r="MSM1188" s="1"/>
      <c r="MSN1188" s="1"/>
      <c r="MSO1188" s="1"/>
      <c r="MSP1188" s="1"/>
      <c r="MSQ1188" s="1"/>
      <c r="MSR1188" s="1"/>
      <c r="MSS1188" s="1"/>
      <c r="MST1188" s="1"/>
      <c r="MSU1188" s="1"/>
      <c r="MSV1188" s="1"/>
      <c r="MSW1188" s="1"/>
      <c r="MSX1188" s="1"/>
      <c r="MSY1188" s="1"/>
      <c r="MSZ1188" s="1"/>
      <c r="MTA1188" s="1"/>
      <c r="MTB1188" s="1"/>
      <c r="MTC1188" s="1"/>
      <c r="MTD1188" s="1"/>
      <c r="MTE1188" s="1"/>
      <c r="MTF1188" s="1"/>
      <c r="MTG1188" s="1"/>
      <c r="MTH1188" s="1"/>
      <c r="MTI1188" s="1"/>
      <c r="MTJ1188" s="1"/>
      <c r="MTK1188" s="1"/>
      <c r="MTL1188" s="1"/>
      <c r="MTM1188" s="1"/>
      <c r="MTN1188" s="1"/>
      <c r="MTO1188" s="1"/>
      <c r="MTP1188" s="1"/>
      <c r="MTQ1188" s="1"/>
      <c r="MTR1188" s="1"/>
      <c r="MTS1188" s="1"/>
      <c r="MTT1188" s="1"/>
      <c r="MTU1188" s="1"/>
      <c r="MTV1188" s="1"/>
      <c r="MTW1188" s="1"/>
      <c r="MTX1188" s="1"/>
      <c r="MTY1188" s="1"/>
      <c r="MTZ1188" s="1"/>
      <c r="MUA1188" s="1"/>
      <c r="MUB1188" s="1"/>
      <c r="MUC1188" s="1"/>
      <c r="MUD1188" s="1"/>
      <c r="MUE1188" s="1"/>
      <c r="MUF1188" s="1"/>
      <c r="MUG1188" s="1"/>
      <c r="MUH1188" s="1"/>
      <c r="MUI1188" s="1"/>
      <c r="MUJ1188" s="1"/>
      <c r="MUK1188" s="1"/>
      <c r="MUL1188" s="1"/>
      <c r="MUM1188" s="1"/>
      <c r="MUN1188" s="1"/>
      <c r="MUO1188" s="1"/>
      <c r="MUP1188" s="1"/>
      <c r="MUQ1188" s="1"/>
      <c r="MUR1188" s="1"/>
      <c r="MUS1188" s="1"/>
      <c r="MUT1188" s="1"/>
      <c r="MUU1188" s="1"/>
      <c r="MUV1188" s="1"/>
      <c r="MUW1188" s="1"/>
      <c r="MUX1188" s="1"/>
      <c r="MUY1188" s="1"/>
      <c r="MUZ1188" s="1"/>
      <c r="MVA1188" s="1"/>
      <c r="MVB1188" s="1"/>
      <c r="MVC1188" s="1"/>
      <c r="MVD1188" s="1"/>
      <c r="MVE1188" s="1"/>
      <c r="MVF1188" s="1"/>
      <c r="MVG1188" s="1"/>
      <c r="MVH1188" s="1"/>
      <c r="MVI1188" s="1"/>
      <c r="MVJ1188" s="1"/>
      <c r="MVK1188" s="1"/>
      <c r="MVL1188" s="1"/>
      <c r="MVM1188" s="1"/>
      <c r="MVN1188" s="1"/>
      <c r="MVO1188" s="1"/>
      <c r="MVP1188" s="1"/>
      <c r="MVQ1188" s="1"/>
      <c r="MVR1188" s="1"/>
      <c r="MVS1188" s="1"/>
      <c r="MVT1188" s="1"/>
      <c r="MVU1188" s="1"/>
      <c r="MVV1188" s="1"/>
      <c r="MVW1188" s="1"/>
      <c r="MVX1188" s="1"/>
      <c r="MVY1188" s="1"/>
      <c r="MVZ1188" s="1"/>
      <c r="MWA1188" s="1"/>
      <c r="MWB1188" s="1"/>
      <c r="MWC1188" s="1"/>
      <c r="MWD1188" s="1"/>
      <c r="MWE1188" s="1"/>
      <c r="MWF1188" s="1"/>
      <c r="MWG1188" s="1"/>
      <c r="MWH1188" s="1"/>
      <c r="MWI1188" s="1"/>
      <c r="MWJ1188" s="1"/>
      <c r="MWK1188" s="1"/>
      <c r="MWL1188" s="1"/>
      <c r="MWM1188" s="1"/>
      <c r="MWN1188" s="1"/>
      <c r="MWO1188" s="1"/>
      <c r="MWP1188" s="1"/>
      <c r="MWQ1188" s="1"/>
      <c r="MWR1188" s="1"/>
      <c r="MWS1188" s="1"/>
      <c r="MWT1188" s="1"/>
      <c r="MWU1188" s="1"/>
      <c r="MWV1188" s="1"/>
      <c r="MWW1188" s="1"/>
      <c r="MWX1188" s="1"/>
      <c r="MWY1188" s="1"/>
      <c r="MWZ1188" s="1"/>
      <c r="MXA1188" s="1"/>
      <c r="MXB1188" s="1"/>
      <c r="MXC1188" s="1"/>
      <c r="MXD1188" s="1"/>
      <c r="MXE1188" s="1"/>
      <c r="MXF1188" s="1"/>
      <c r="MXG1188" s="1"/>
      <c r="MXH1188" s="1"/>
      <c r="MXI1188" s="1"/>
      <c r="MXJ1188" s="1"/>
      <c r="MXK1188" s="1"/>
      <c r="MXL1188" s="1"/>
      <c r="MXM1188" s="1"/>
      <c r="MXN1188" s="1"/>
      <c r="MXO1188" s="1"/>
      <c r="MXP1188" s="1"/>
      <c r="MXQ1188" s="1"/>
      <c r="MXR1188" s="1"/>
      <c r="MXS1188" s="1"/>
      <c r="MXT1188" s="1"/>
      <c r="MXU1188" s="1"/>
      <c r="MXV1188" s="1"/>
      <c r="MXW1188" s="1"/>
      <c r="MXX1188" s="1"/>
      <c r="MXY1188" s="1"/>
      <c r="MXZ1188" s="1"/>
      <c r="MYA1188" s="1"/>
      <c r="MYB1188" s="1"/>
      <c r="MYC1188" s="1"/>
      <c r="MYD1188" s="1"/>
      <c r="MYE1188" s="1"/>
      <c r="MYF1188" s="1"/>
      <c r="MYG1188" s="1"/>
      <c r="MYH1188" s="1"/>
      <c r="MYI1188" s="1"/>
      <c r="MYJ1188" s="1"/>
      <c r="MYK1188" s="1"/>
      <c r="MYL1188" s="1"/>
      <c r="MYM1188" s="1"/>
      <c r="MYN1188" s="1"/>
      <c r="MYO1188" s="1"/>
      <c r="MYP1188" s="1"/>
      <c r="MYQ1188" s="1"/>
      <c r="MYR1188" s="1"/>
      <c r="MYS1188" s="1"/>
      <c r="MYT1188" s="1"/>
      <c r="MYU1188" s="1"/>
      <c r="MYV1188" s="1"/>
      <c r="MYW1188" s="1"/>
      <c r="MYX1188" s="1"/>
      <c r="MYY1188" s="1"/>
      <c r="MYZ1188" s="1"/>
      <c r="MZA1188" s="1"/>
      <c r="MZB1188" s="1"/>
      <c r="MZC1188" s="1"/>
      <c r="MZD1188" s="1"/>
      <c r="MZE1188" s="1"/>
      <c r="MZF1188" s="1"/>
      <c r="MZG1188" s="1"/>
      <c r="MZH1188" s="1"/>
      <c r="MZI1188" s="1"/>
      <c r="MZJ1188" s="1"/>
      <c r="MZK1188" s="1"/>
      <c r="MZL1188" s="1"/>
      <c r="MZM1188" s="1"/>
      <c r="MZN1188" s="1"/>
      <c r="MZO1188" s="1"/>
      <c r="MZP1188" s="1"/>
      <c r="MZQ1188" s="1"/>
      <c r="MZR1188" s="1"/>
      <c r="MZS1188" s="1"/>
      <c r="MZT1188" s="1"/>
      <c r="MZU1188" s="1"/>
      <c r="MZV1188" s="1"/>
      <c r="MZW1188" s="1"/>
      <c r="MZX1188" s="1"/>
      <c r="MZY1188" s="1"/>
      <c r="MZZ1188" s="1"/>
      <c r="NAA1188" s="1"/>
      <c r="NAB1188" s="1"/>
      <c r="NAC1188" s="1"/>
      <c r="NAD1188" s="1"/>
      <c r="NAE1188" s="1"/>
      <c r="NAF1188" s="1"/>
      <c r="NAG1188" s="1"/>
      <c r="NAH1188" s="1"/>
      <c r="NAI1188" s="1"/>
      <c r="NAJ1188" s="1"/>
      <c r="NAK1188" s="1"/>
      <c r="NAL1188" s="1"/>
      <c r="NAM1188" s="1"/>
      <c r="NAN1188" s="1"/>
      <c r="NAO1188" s="1"/>
      <c r="NAP1188" s="1"/>
      <c r="NAQ1188" s="1"/>
      <c r="NAR1188" s="1"/>
      <c r="NAS1188" s="1"/>
      <c r="NAT1188" s="1"/>
      <c r="NAU1188" s="1"/>
      <c r="NAV1188" s="1"/>
      <c r="NAW1188" s="1"/>
      <c r="NAX1188" s="1"/>
      <c r="NAY1188" s="1"/>
      <c r="NAZ1188" s="1"/>
      <c r="NBA1188" s="1"/>
      <c r="NBB1188" s="1"/>
      <c r="NBC1188" s="1"/>
      <c r="NBD1188" s="1"/>
      <c r="NBE1188" s="1"/>
      <c r="NBF1188" s="1"/>
      <c r="NBG1188" s="1"/>
      <c r="NBH1188" s="1"/>
      <c r="NBI1188" s="1"/>
      <c r="NBJ1188" s="1"/>
      <c r="NBK1188" s="1"/>
      <c r="NBL1188" s="1"/>
      <c r="NBM1188" s="1"/>
      <c r="NBN1188" s="1"/>
      <c r="NBO1188" s="1"/>
      <c r="NBP1188" s="1"/>
      <c r="NBQ1188" s="1"/>
      <c r="NBR1188" s="1"/>
      <c r="NBS1188" s="1"/>
      <c r="NBT1188" s="1"/>
      <c r="NBU1188" s="1"/>
      <c r="NBV1188" s="1"/>
      <c r="NBW1188" s="1"/>
      <c r="NBX1188" s="1"/>
      <c r="NBY1188" s="1"/>
      <c r="NBZ1188" s="1"/>
      <c r="NCA1188" s="1"/>
      <c r="NCB1188" s="1"/>
      <c r="NCC1188" s="1"/>
      <c r="NCD1188" s="1"/>
      <c r="NCE1188" s="1"/>
      <c r="NCF1188" s="1"/>
      <c r="NCG1188" s="1"/>
      <c r="NCH1188" s="1"/>
      <c r="NCI1188" s="1"/>
      <c r="NCJ1188" s="1"/>
      <c r="NCK1188" s="1"/>
      <c r="NCL1188" s="1"/>
      <c r="NCM1188" s="1"/>
      <c r="NCN1188" s="1"/>
      <c r="NCO1188" s="1"/>
      <c r="NCP1188" s="1"/>
      <c r="NCQ1188" s="1"/>
      <c r="NCR1188" s="1"/>
      <c r="NCS1188" s="1"/>
      <c r="NCT1188" s="1"/>
      <c r="NCU1188" s="1"/>
      <c r="NCV1188" s="1"/>
      <c r="NCW1188" s="1"/>
      <c r="NCX1188" s="1"/>
      <c r="NCY1188" s="1"/>
      <c r="NCZ1188" s="1"/>
      <c r="NDA1188" s="1"/>
      <c r="NDB1188" s="1"/>
      <c r="NDC1188" s="1"/>
      <c r="NDD1188" s="1"/>
      <c r="NDE1188" s="1"/>
      <c r="NDF1188" s="1"/>
      <c r="NDG1188" s="1"/>
      <c r="NDH1188" s="1"/>
      <c r="NDI1188" s="1"/>
      <c r="NDJ1188" s="1"/>
      <c r="NDK1188" s="1"/>
      <c r="NDL1188" s="1"/>
      <c r="NDM1188" s="1"/>
      <c r="NDN1188" s="1"/>
      <c r="NDO1188" s="1"/>
      <c r="NDP1188" s="1"/>
      <c r="NDQ1188" s="1"/>
      <c r="NDR1188" s="1"/>
      <c r="NDS1188" s="1"/>
      <c r="NDT1188" s="1"/>
      <c r="NDU1188" s="1"/>
      <c r="NDV1188" s="1"/>
      <c r="NDW1188" s="1"/>
      <c r="NDX1188" s="1"/>
      <c r="NDY1188" s="1"/>
      <c r="NDZ1188" s="1"/>
      <c r="NEA1188" s="1"/>
      <c r="NEB1188" s="1"/>
      <c r="NEC1188" s="1"/>
      <c r="NED1188" s="1"/>
      <c r="NEE1188" s="1"/>
      <c r="NEF1188" s="1"/>
      <c r="NEG1188" s="1"/>
      <c r="NEH1188" s="1"/>
      <c r="NEI1188" s="1"/>
      <c r="NEJ1188" s="1"/>
      <c r="NEK1188" s="1"/>
      <c r="NEL1188" s="1"/>
      <c r="NEM1188" s="1"/>
      <c r="NEN1188" s="1"/>
      <c r="NEO1188" s="1"/>
      <c r="NEP1188" s="1"/>
      <c r="NEQ1188" s="1"/>
      <c r="NER1188" s="1"/>
      <c r="NES1188" s="1"/>
      <c r="NET1188" s="1"/>
      <c r="NEU1188" s="1"/>
      <c r="NEV1188" s="1"/>
      <c r="NEW1188" s="1"/>
      <c r="NEX1188" s="1"/>
      <c r="NEY1188" s="1"/>
      <c r="NEZ1188" s="1"/>
      <c r="NFA1188" s="1"/>
      <c r="NFB1188" s="1"/>
      <c r="NFC1188" s="1"/>
      <c r="NFD1188" s="1"/>
      <c r="NFE1188" s="1"/>
      <c r="NFF1188" s="1"/>
      <c r="NFG1188" s="1"/>
      <c r="NFH1188" s="1"/>
      <c r="NFI1188" s="1"/>
      <c r="NFJ1188" s="1"/>
      <c r="NFK1188" s="1"/>
      <c r="NFL1188" s="1"/>
      <c r="NFM1188" s="1"/>
      <c r="NFN1188" s="1"/>
      <c r="NFO1188" s="1"/>
      <c r="NFP1188" s="1"/>
      <c r="NFQ1188" s="1"/>
      <c r="NFR1188" s="1"/>
      <c r="NFS1188" s="1"/>
      <c r="NFT1188" s="1"/>
      <c r="NFU1188" s="1"/>
      <c r="NFV1188" s="1"/>
      <c r="NFW1188" s="1"/>
      <c r="NFX1188" s="1"/>
      <c r="NFY1188" s="1"/>
      <c r="NFZ1188" s="1"/>
      <c r="NGA1188" s="1"/>
      <c r="NGB1188" s="1"/>
      <c r="NGC1188" s="1"/>
      <c r="NGD1188" s="1"/>
      <c r="NGE1188" s="1"/>
      <c r="NGF1188" s="1"/>
      <c r="NGG1188" s="1"/>
      <c r="NGH1188" s="1"/>
      <c r="NGI1188" s="1"/>
      <c r="NGJ1188" s="1"/>
      <c r="NGK1188" s="1"/>
      <c r="NGL1188" s="1"/>
      <c r="NGM1188" s="1"/>
      <c r="NGN1188" s="1"/>
      <c r="NGO1188" s="1"/>
      <c r="NGP1188" s="1"/>
      <c r="NGQ1188" s="1"/>
      <c r="NGR1188" s="1"/>
      <c r="NGS1188" s="1"/>
      <c r="NGT1188" s="1"/>
      <c r="NGU1188" s="1"/>
      <c r="NGV1188" s="1"/>
      <c r="NGW1188" s="1"/>
      <c r="NGX1188" s="1"/>
      <c r="NGY1188" s="1"/>
      <c r="NGZ1188" s="1"/>
      <c r="NHA1188" s="1"/>
      <c r="NHB1188" s="1"/>
      <c r="NHC1188" s="1"/>
      <c r="NHD1188" s="1"/>
      <c r="NHE1188" s="1"/>
      <c r="NHF1188" s="1"/>
      <c r="NHG1188" s="1"/>
      <c r="NHH1188" s="1"/>
      <c r="NHI1188" s="1"/>
      <c r="NHJ1188" s="1"/>
      <c r="NHK1188" s="1"/>
      <c r="NHL1188" s="1"/>
      <c r="NHM1188" s="1"/>
      <c r="NHN1188" s="1"/>
      <c r="NHO1188" s="1"/>
      <c r="NHP1188" s="1"/>
      <c r="NHQ1188" s="1"/>
      <c r="NHR1188" s="1"/>
      <c r="NHS1188" s="1"/>
      <c r="NHT1188" s="1"/>
      <c r="NHU1188" s="1"/>
      <c r="NHV1188" s="1"/>
      <c r="NHW1188" s="1"/>
      <c r="NHX1188" s="1"/>
      <c r="NHY1188" s="1"/>
      <c r="NHZ1188" s="1"/>
      <c r="NIA1188" s="1"/>
      <c r="NIB1188" s="1"/>
      <c r="NIC1188" s="1"/>
      <c r="NID1188" s="1"/>
      <c r="NIE1188" s="1"/>
      <c r="NIF1188" s="1"/>
      <c r="NIG1188" s="1"/>
      <c r="NIH1188" s="1"/>
      <c r="NII1188" s="1"/>
      <c r="NIJ1188" s="1"/>
      <c r="NIK1188" s="1"/>
      <c r="NIL1188" s="1"/>
      <c r="NIM1188" s="1"/>
      <c r="NIN1188" s="1"/>
      <c r="NIO1188" s="1"/>
      <c r="NIP1188" s="1"/>
      <c r="NIQ1188" s="1"/>
      <c r="NIR1188" s="1"/>
      <c r="NIS1188" s="1"/>
      <c r="NIT1188" s="1"/>
      <c r="NIU1188" s="1"/>
      <c r="NIV1188" s="1"/>
      <c r="NIW1188" s="1"/>
      <c r="NIX1188" s="1"/>
      <c r="NIY1188" s="1"/>
      <c r="NIZ1188" s="1"/>
      <c r="NJA1188" s="1"/>
      <c r="NJB1188" s="1"/>
      <c r="NJC1188" s="1"/>
      <c r="NJD1188" s="1"/>
      <c r="NJE1188" s="1"/>
      <c r="NJF1188" s="1"/>
      <c r="NJG1188" s="1"/>
      <c r="NJH1188" s="1"/>
      <c r="NJI1188" s="1"/>
      <c r="NJJ1188" s="1"/>
      <c r="NJK1188" s="1"/>
      <c r="NJL1188" s="1"/>
      <c r="NJM1188" s="1"/>
      <c r="NJN1188" s="1"/>
      <c r="NJO1188" s="1"/>
      <c r="NJP1188" s="1"/>
      <c r="NJQ1188" s="1"/>
      <c r="NJR1188" s="1"/>
      <c r="NJS1188" s="1"/>
      <c r="NJT1188" s="1"/>
      <c r="NJU1188" s="1"/>
      <c r="NJV1188" s="1"/>
      <c r="NJW1188" s="1"/>
      <c r="NJX1188" s="1"/>
      <c r="NJY1188" s="1"/>
      <c r="NJZ1188" s="1"/>
      <c r="NKA1188" s="1"/>
      <c r="NKB1188" s="1"/>
      <c r="NKC1188" s="1"/>
      <c r="NKD1188" s="1"/>
      <c r="NKE1188" s="1"/>
      <c r="NKF1188" s="1"/>
      <c r="NKG1188" s="1"/>
      <c r="NKH1188" s="1"/>
      <c r="NKI1188" s="1"/>
      <c r="NKJ1188" s="1"/>
      <c r="NKK1188" s="1"/>
      <c r="NKL1188" s="1"/>
      <c r="NKM1188" s="1"/>
      <c r="NKN1188" s="1"/>
      <c r="NKO1188" s="1"/>
      <c r="NKP1188" s="1"/>
      <c r="NKQ1188" s="1"/>
      <c r="NKR1188" s="1"/>
      <c r="NKS1188" s="1"/>
      <c r="NKT1188" s="1"/>
      <c r="NKU1188" s="1"/>
      <c r="NKV1188" s="1"/>
      <c r="NKW1188" s="1"/>
      <c r="NKX1188" s="1"/>
      <c r="NKY1188" s="1"/>
      <c r="NKZ1188" s="1"/>
      <c r="NLA1188" s="1"/>
      <c r="NLB1188" s="1"/>
      <c r="NLC1188" s="1"/>
      <c r="NLD1188" s="1"/>
      <c r="NLE1188" s="1"/>
      <c r="NLF1188" s="1"/>
      <c r="NLG1188" s="1"/>
      <c r="NLH1188" s="1"/>
      <c r="NLI1188" s="1"/>
      <c r="NLJ1188" s="1"/>
      <c r="NLK1188" s="1"/>
      <c r="NLL1188" s="1"/>
      <c r="NLM1188" s="1"/>
      <c r="NLN1188" s="1"/>
      <c r="NLO1188" s="1"/>
      <c r="NLP1188" s="1"/>
      <c r="NLQ1188" s="1"/>
      <c r="NLR1188" s="1"/>
      <c r="NLS1188" s="1"/>
      <c r="NLT1188" s="1"/>
      <c r="NLU1188" s="1"/>
      <c r="NLV1188" s="1"/>
      <c r="NLW1188" s="1"/>
      <c r="NLX1188" s="1"/>
      <c r="NLY1188" s="1"/>
      <c r="NLZ1188" s="1"/>
      <c r="NMA1188" s="1"/>
      <c r="NMB1188" s="1"/>
      <c r="NMC1188" s="1"/>
      <c r="NMD1188" s="1"/>
      <c r="NME1188" s="1"/>
      <c r="NMF1188" s="1"/>
      <c r="NMG1188" s="1"/>
      <c r="NMH1188" s="1"/>
      <c r="NMI1188" s="1"/>
      <c r="NMJ1188" s="1"/>
      <c r="NMK1188" s="1"/>
      <c r="NML1188" s="1"/>
      <c r="NMM1188" s="1"/>
      <c r="NMN1188" s="1"/>
      <c r="NMO1188" s="1"/>
      <c r="NMP1188" s="1"/>
      <c r="NMQ1188" s="1"/>
      <c r="NMR1188" s="1"/>
      <c r="NMS1188" s="1"/>
      <c r="NMT1188" s="1"/>
      <c r="NMU1188" s="1"/>
      <c r="NMV1188" s="1"/>
      <c r="NMW1188" s="1"/>
      <c r="NMX1188" s="1"/>
      <c r="NMY1188" s="1"/>
      <c r="NMZ1188" s="1"/>
      <c r="NNA1188" s="1"/>
      <c r="NNB1188" s="1"/>
      <c r="NNC1188" s="1"/>
      <c r="NND1188" s="1"/>
      <c r="NNE1188" s="1"/>
      <c r="NNF1188" s="1"/>
      <c r="NNG1188" s="1"/>
      <c r="NNH1188" s="1"/>
      <c r="NNI1188" s="1"/>
      <c r="NNJ1188" s="1"/>
      <c r="NNK1188" s="1"/>
      <c r="NNL1188" s="1"/>
      <c r="NNM1188" s="1"/>
      <c r="NNN1188" s="1"/>
      <c r="NNO1188" s="1"/>
      <c r="NNP1188" s="1"/>
      <c r="NNQ1188" s="1"/>
      <c r="NNR1188" s="1"/>
      <c r="NNS1188" s="1"/>
      <c r="NNT1188" s="1"/>
      <c r="NNU1188" s="1"/>
      <c r="NNV1188" s="1"/>
      <c r="NNW1188" s="1"/>
      <c r="NNX1188" s="1"/>
      <c r="NNY1188" s="1"/>
      <c r="NNZ1188" s="1"/>
      <c r="NOA1188" s="1"/>
      <c r="NOB1188" s="1"/>
      <c r="NOC1188" s="1"/>
      <c r="NOD1188" s="1"/>
      <c r="NOE1188" s="1"/>
      <c r="NOF1188" s="1"/>
      <c r="NOG1188" s="1"/>
      <c r="NOH1188" s="1"/>
      <c r="NOI1188" s="1"/>
      <c r="NOJ1188" s="1"/>
      <c r="NOK1188" s="1"/>
      <c r="NOL1188" s="1"/>
      <c r="NOM1188" s="1"/>
      <c r="NON1188" s="1"/>
      <c r="NOO1188" s="1"/>
      <c r="NOP1188" s="1"/>
      <c r="NOQ1188" s="1"/>
      <c r="NOR1188" s="1"/>
      <c r="NOS1188" s="1"/>
      <c r="NOT1188" s="1"/>
      <c r="NOU1188" s="1"/>
      <c r="NOV1188" s="1"/>
      <c r="NOW1188" s="1"/>
      <c r="NOX1188" s="1"/>
      <c r="NOY1188" s="1"/>
      <c r="NOZ1188" s="1"/>
      <c r="NPA1188" s="1"/>
      <c r="NPB1188" s="1"/>
      <c r="NPC1188" s="1"/>
      <c r="NPD1188" s="1"/>
      <c r="NPE1188" s="1"/>
      <c r="NPF1188" s="1"/>
      <c r="NPG1188" s="1"/>
      <c r="NPH1188" s="1"/>
      <c r="NPI1188" s="1"/>
      <c r="NPJ1188" s="1"/>
      <c r="NPK1188" s="1"/>
      <c r="NPL1188" s="1"/>
      <c r="NPM1188" s="1"/>
      <c r="NPN1188" s="1"/>
      <c r="NPO1188" s="1"/>
      <c r="NPP1188" s="1"/>
      <c r="NPQ1188" s="1"/>
      <c r="NPR1188" s="1"/>
      <c r="NPS1188" s="1"/>
      <c r="NPT1188" s="1"/>
      <c r="NPU1188" s="1"/>
      <c r="NPV1188" s="1"/>
      <c r="NPW1188" s="1"/>
      <c r="NPX1188" s="1"/>
      <c r="NPY1188" s="1"/>
      <c r="NPZ1188" s="1"/>
      <c r="NQA1188" s="1"/>
      <c r="NQB1188" s="1"/>
      <c r="NQC1188" s="1"/>
      <c r="NQD1188" s="1"/>
      <c r="NQE1188" s="1"/>
      <c r="NQF1188" s="1"/>
      <c r="NQG1188" s="1"/>
      <c r="NQH1188" s="1"/>
      <c r="NQI1188" s="1"/>
      <c r="NQJ1188" s="1"/>
      <c r="NQK1188" s="1"/>
      <c r="NQL1188" s="1"/>
      <c r="NQM1188" s="1"/>
      <c r="NQN1188" s="1"/>
      <c r="NQO1188" s="1"/>
      <c r="NQP1188" s="1"/>
      <c r="NQQ1188" s="1"/>
      <c r="NQR1188" s="1"/>
      <c r="NQS1188" s="1"/>
      <c r="NQT1188" s="1"/>
      <c r="NQU1188" s="1"/>
      <c r="NQV1188" s="1"/>
      <c r="NQW1188" s="1"/>
      <c r="NQX1188" s="1"/>
      <c r="NQY1188" s="1"/>
      <c r="NQZ1188" s="1"/>
      <c r="NRA1188" s="1"/>
      <c r="NRB1188" s="1"/>
      <c r="NRC1188" s="1"/>
      <c r="NRD1188" s="1"/>
      <c r="NRE1188" s="1"/>
      <c r="NRF1188" s="1"/>
      <c r="NRG1188" s="1"/>
      <c r="NRH1188" s="1"/>
      <c r="NRI1188" s="1"/>
      <c r="NRJ1188" s="1"/>
      <c r="NRK1188" s="1"/>
      <c r="NRL1188" s="1"/>
      <c r="NRM1188" s="1"/>
      <c r="NRN1188" s="1"/>
      <c r="NRO1188" s="1"/>
      <c r="NRP1188" s="1"/>
      <c r="NRQ1188" s="1"/>
      <c r="NRR1188" s="1"/>
      <c r="NRS1188" s="1"/>
      <c r="NRT1188" s="1"/>
      <c r="NRU1188" s="1"/>
      <c r="NRV1188" s="1"/>
      <c r="NRW1188" s="1"/>
      <c r="NRX1188" s="1"/>
      <c r="NRY1188" s="1"/>
      <c r="NRZ1188" s="1"/>
      <c r="NSA1188" s="1"/>
      <c r="NSB1188" s="1"/>
      <c r="NSC1188" s="1"/>
      <c r="NSD1188" s="1"/>
      <c r="NSE1188" s="1"/>
      <c r="NSF1188" s="1"/>
      <c r="NSG1188" s="1"/>
      <c r="NSH1188" s="1"/>
      <c r="NSI1188" s="1"/>
      <c r="NSJ1188" s="1"/>
      <c r="NSK1188" s="1"/>
      <c r="NSL1188" s="1"/>
      <c r="NSM1188" s="1"/>
      <c r="NSN1188" s="1"/>
      <c r="NSO1188" s="1"/>
      <c r="NSP1188" s="1"/>
      <c r="NSQ1188" s="1"/>
      <c r="NSR1188" s="1"/>
      <c r="NSS1188" s="1"/>
      <c r="NST1188" s="1"/>
      <c r="NSU1188" s="1"/>
      <c r="NSV1188" s="1"/>
      <c r="NSW1188" s="1"/>
      <c r="NSX1188" s="1"/>
      <c r="NSY1188" s="1"/>
      <c r="NSZ1188" s="1"/>
      <c r="NTA1188" s="1"/>
      <c r="NTB1188" s="1"/>
      <c r="NTC1188" s="1"/>
      <c r="NTD1188" s="1"/>
      <c r="NTE1188" s="1"/>
      <c r="NTF1188" s="1"/>
      <c r="NTG1188" s="1"/>
      <c r="NTH1188" s="1"/>
      <c r="NTI1188" s="1"/>
      <c r="NTJ1188" s="1"/>
      <c r="NTK1188" s="1"/>
      <c r="NTL1188" s="1"/>
      <c r="NTM1188" s="1"/>
      <c r="NTN1188" s="1"/>
      <c r="NTO1188" s="1"/>
      <c r="NTP1188" s="1"/>
      <c r="NTQ1188" s="1"/>
      <c r="NTR1188" s="1"/>
      <c r="NTS1188" s="1"/>
      <c r="NTT1188" s="1"/>
      <c r="NTU1188" s="1"/>
      <c r="NTV1188" s="1"/>
      <c r="NTW1188" s="1"/>
      <c r="NTX1188" s="1"/>
      <c r="NTY1188" s="1"/>
      <c r="NTZ1188" s="1"/>
      <c r="NUA1188" s="1"/>
      <c r="NUB1188" s="1"/>
      <c r="NUC1188" s="1"/>
      <c r="NUD1188" s="1"/>
      <c r="NUE1188" s="1"/>
      <c r="NUF1188" s="1"/>
      <c r="NUG1188" s="1"/>
      <c r="NUH1188" s="1"/>
      <c r="NUI1188" s="1"/>
      <c r="NUJ1188" s="1"/>
      <c r="NUK1188" s="1"/>
      <c r="NUL1188" s="1"/>
      <c r="NUM1188" s="1"/>
      <c r="NUN1188" s="1"/>
      <c r="NUO1188" s="1"/>
      <c r="NUP1188" s="1"/>
      <c r="NUQ1188" s="1"/>
      <c r="NUR1188" s="1"/>
      <c r="NUS1188" s="1"/>
      <c r="NUT1188" s="1"/>
      <c r="NUU1188" s="1"/>
      <c r="NUV1188" s="1"/>
      <c r="NUW1188" s="1"/>
      <c r="NUX1188" s="1"/>
      <c r="NUY1188" s="1"/>
      <c r="NUZ1188" s="1"/>
      <c r="NVA1188" s="1"/>
      <c r="NVB1188" s="1"/>
      <c r="NVC1188" s="1"/>
      <c r="NVD1188" s="1"/>
      <c r="NVE1188" s="1"/>
      <c r="NVF1188" s="1"/>
      <c r="NVG1188" s="1"/>
      <c r="NVH1188" s="1"/>
      <c r="NVI1188" s="1"/>
      <c r="NVJ1188" s="1"/>
      <c r="NVK1188" s="1"/>
      <c r="NVL1188" s="1"/>
      <c r="NVM1188" s="1"/>
      <c r="NVN1188" s="1"/>
      <c r="NVO1188" s="1"/>
      <c r="NVP1188" s="1"/>
      <c r="NVQ1188" s="1"/>
      <c r="NVR1188" s="1"/>
      <c r="NVS1188" s="1"/>
      <c r="NVT1188" s="1"/>
      <c r="NVU1188" s="1"/>
      <c r="NVV1188" s="1"/>
      <c r="NVW1188" s="1"/>
      <c r="NVX1188" s="1"/>
      <c r="NVY1188" s="1"/>
      <c r="NVZ1188" s="1"/>
      <c r="NWA1188" s="1"/>
      <c r="NWB1188" s="1"/>
      <c r="NWC1188" s="1"/>
      <c r="NWD1188" s="1"/>
      <c r="NWE1188" s="1"/>
      <c r="NWF1188" s="1"/>
      <c r="NWG1188" s="1"/>
      <c r="NWH1188" s="1"/>
      <c r="NWI1188" s="1"/>
      <c r="NWJ1188" s="1"/>
      <c r="NWK1188" s="1"/>
      <c r="NWL1188" s="1"/>
      <c r="NWM1188" s="1"/>
      <c r="NWN1188" s="1"/>
      <c r="NWO1188" s="1"/>
      <c r="NWP1188" s="1"/>
      <c r="NWQ1188" s="1"/>
      <c r="NWR1188" s="1"/>
      <c r="NWS1188" s="1"/>
      <c r="NWT1188" s="1"/>
      <c r="NWU1188" s="1"/>
      <c r="NWV1188" s="1"/>
      <c r="NWW1188" s="1"/>
      <c r="NWX1188" s="1"/>
      <c r="NWY1188" s="1"/>
      <c r="NWZ1188" s="1"/>
      <c r="NXA1188" s="1"/>
      <c r="NXB1188" s="1"/>
      <c r="NXC1188" s="1"/>
      <c r="NXD1188" s="1"/>
      <c r="NXE1188" s="1"/>
      <c r="NXF1188" s="1"/>
      <c r="NXG1188" s="1"/>
      <c r="NXH1188" s="1"/>
      <c r="NXI1188" s="1"/>
      <c r="NXJ1188" s="1"/>
      <c r="NXK1188" s="1"/>
      <c r="NXL1188" s="1"/>
      <c r="NXM1188" s="1"/>
      <c r="NXN1188" s="1"/>
      <c r="NXO1188" s="1"/>
      <c r="NXP1188" s="1"/>
      <c r="NXQ1188" s="1"/>
      <c r="NXR1188" s="1"/>
      <c r="NXS1188" s="1"/>
      <c r="NXT1188" s="1"/>
      <c r="NXU1188" s="1"/>
      <c r="NXV1188" s="1"/>
      <c r="NXW1188" s="1"/>
      <c r="NXX1188" s="1"/>
      <c r="NXY1188" s="1"/>
      <c r="NXZ1188" s="1"/>
      <c r="NYA1188" s="1"/>
      <c r="NYB1188" s="1"/>
      <c r="NYC1188" s="1"/>
      <c r="NYD1188" s="1"/>
      <c r="NYE1188" s="1"/>
      <c r="NYF1188" s="1"/>
      <c r="NYG1188" s="1"/>
      <c r="NYH1188" s="1"/>
      <c r="NYI1188" s="1"/>
      <c r="NYJ1188" s="1"/>
      <c r="NYK1188" s="1"/>
      <c r="NYL1188" s="1"/>
      <c r="NYM1188" s="1"/>
      <c r="NYN1188" s="1"/>
      <c r="NYO1188" s="1"/>
      <c r="NYP1188" s="1"/>
      <c r="NYQ1188" s="1"/>
      <c r="NYR1188" s="1"/>
      <c r="NYS1188" s="1"/>
      <c r="NYT1188" s="1"/>
      <c r="NYU1188" s="1"/>
      <c r="NYV1188" s="1"/>
      <c r="NYW1188" s="1"/>
      <c r="NYX1188" s="1"/>
      <c r="NYY1188" s="1"/>
      <c r="NYZ1188" s="1"/>
      <c r="NZA1188" s="1"/>
      <c r="NZB1188" s="1"/>
      <c r="NZC1188" s="1"/>
      <c r="NZD1188" s="1"/>
      <c r="NZE1188" s="1"/>
      <c r="NZF1188" s="1"/>
      <c r="NZG1188" s="1"/>
      <c r="NZH1188" s="1"/>
      <c r="NZI1188" s="1"/>
      <c r="NZJ1188" s="1"/>
      <c r="NZK1188" s="1"/>
      <c r="NZL1188" s="1"/>
      <c r="NZM1188" s="1"/>
      <c r="NZN1188" s="1"/>
      <c r="NZO1188" s="1"/>
      <c r="NZP1188" s="1"/>
      <c r="NZQ1188" s="1"/>
      <c r="NZR1188" s="1"/>
      <c r="NZS1188" s="1"/>
      <c r="NZT1188" s="1"/>
      <c r="NZU1188" s="1"/>
      <c r="NZV1188" s="1"/>
      <c r="NZW1188" s="1"/>
      <c r="NZX1188" s="1"/>
      <c r="NZY1188" s="1"/>
      <c r="NZZ1188" s="1"/>
      <c r="OAA1188" s="1"/>
      <c r="OAB1188" s="1"/>
      <c r="OAC1188" s="1"/>
      <c r="OAD1188" s="1"/>
      <c r="OAE1188" s="1"/>
      <c r="OAF1188" s="1"/>
      <c r="OAG1188" s="1"/>
      <c r="OAH1188" s="1"/>
      <c r="OAI1188" s="1"/>
      <c r="OAJ1188" s="1"/>
      <c r="OAK1188" s="1"/>
      <c r="OAL1188" s="1"/>
      <c r="OAM1188" s="1"/>
      <c r="OAN1188" s="1"/>
      <c r="OAO1188" s="1"/>
      <c r="OAP1188" s="1"/>
      <c r="OAQ1188" s="1"/>
      <c r="OAR1188" s="1"/>
      <c r="OAS1188" s="1"/>
      <c r="OAT1188" s="1"/>
      <c r="OAU1188" s="1"/>
      <c r="OAV1188" s="1"/>
      <c r="OAW1188" s="1"/>
      <c r="OAX1188" s="1"/>
      <c r="OAY1188" s="1"/>
      <c r="OAZ1188" s="1"/>
      <c r="OBA1188" s="1"/>
      <c r="OBB1188" s="1"/>
      <c r="OBC1188" s="1"/>
      <c r="OBD1188" s="1"/>
      <c r="OBE1188" s="1"/>
      <c r="OBF1188" s="1"/>
      <c r="OBG1188" s="1"/>
      <c r="OBH1188" s="1"/>
      <c r="OBI1188" s="1"/>
      <c r="OBJ1188" s="1"/>
      <c r="OBK1188" s="1"/>
      <c r="OBL1188" s="1"/>
      <c r="OBM1188" s="1"/>
      <c r="OBN1188" s="1"/>
      <c r="OBO1188" s="1"/>
      <c r="OBP1188" s="1"/>
      <c r="OBQ1188" s="1"/>
      <c r="OBR1188" s="1"/>
      <c r="OBS1188" s="1"/>
      <c r="OBT1188" s="1"/>
      <c r="OBU1188" s="1"/>
      <c r="OBV1188" s="1"/>
      <c r="OBW1188" s="1"/>
      <c r="OBX1188" s="1"/>
      <c r="OBY1188" s="1"/>
      <c r="OBZ1188" s="1"/>
      <c r="OCA1188" s="1"/>
      <c r="OCB1188" s="1"/>
      <c r="OCC1188" s="1"/>
      <c r="OCD1188" s="1"/>
      <c r="OCE1188" s="1"/>
      <c r="OCF1188" s="1"/>
      <c r="OCG1188" s="1"/>
      <c r="OCH1188" s="1"/>
      <c r="OCI1188" s="1"/>
      <c r="OCJ1188" s="1"/>
      <c r="OCK1188" s="1"/>
      <c r="OCL1188" s="1"/>
      <c r="OCM1188" s="1"/>
      <c r="OCN1188" s="1"/>
      <c r="OCO1188" s="1"/>
      <c r="OCP1188" s="1"/>
      <c r="OCQ1188" s="1"/>
      <c r="OCR1188" s="1"/>
      <c r="OCS1188" s="1"/>
      <c r="OCT1188" s="1"/>
      <c r="OCU1188" s="1"/>
      <c r="OCV1188" s="1"/>
      <c r="OCW1188" s="1"/>
      <c r="OCX1188" s="1"/>
      <c r="OCY1188" s="1"/>
      <c r="OCZ1188" s="1"/>
      <c r="ODA1188" s="1"/>
      <c r="ODB1188" s="1"/>
      <c r="ODC1188" s="1"/>
      <c r="ODD1188" s="1"/>
      <c r="ODE1188" s="1"/>
      <c r="ODF1188" s="1"/>
      <c r="ODG1188" s="1"/>
      <c r="ODH1188" s="1"/>
      <c r="ODI1188" s="1"/>
      <c r="ODJ1188" s="1"/>
      <c r="ODK1188" s="1"/>
      <c r="ODL1188" s="1"/>
      <c r="ODM1188" s="1"/>
      <c r="ODN1188" s="1"/>
      <c r="ODO1188" s="1"/>
      <c r="ODP1188" s="1"/>
      <c r="ODQ1188" s="1"/>
      <c r="ODR1188" s="1"/>
      <c r="ODS1188" s="1"/>
      <c r="ODT1188" s="1"/>
      <c r="ODU1188" s="1"/>
      <c r="ODV1188" s="1"/>
      <c r="ODW1188" s="1"/>
      <c r="ODX1188" s="1"/>
      <c r="ODY1188" s="1"/>
      <c r="ODZ1188" s="1"/>
      <c r="OEA1188" s="1"/>
      <c r="OEB1188" s="1"/>
      <c r="OEC1188" s="1"/>
      <c r="OED1188" s="1"/>
      <c r="OEE1188" s="1"/>
      <c r="OEF1188" s="1"/>
      <c r="OEG1188" s="1"/>
      <c r="OEH1188" s="1"/>
      <c r="OEI1188" s="1"/>
      <c r="OEJ1188" s="1"/>
      <c r="OEK1188" s="1"/>
      <c r="OEL1188" s="1"/>
      <c r="OEM1188" s="1"/>
      <c r="OEN1188" s="1"/>
      <c r="OEO1188" s="1"/>
      <c r="OEP1188" s="1"/>
      <c r="OEQ1188" s="1"/>
      <c r="OER1188" s="1"/>
      <c r="OES1188" s="1"/>
      <c r="OET1188" s="1"/>
      <c r="OEU1188" s="1"/>
      <c r="OEV1188" s="1"/>
      <c r="OEW1188" s="1"/>
      <c r="OEX1188" s="1"/>
      <c r="OEY1188" s="1"/>
      <c r="OEZ1188" s="1"/>
      <c r="OFA1188" s="1"/>
      <c r="OFB1188" s="1"/>
      <c r="OFC1188" s="1"/>
      <c r="OFD1188" s="1"/>
      <c r="OFE1188" s="1"/>
      <c r="OFF1188" s="1"/>
      <c r="OFG1188" s="1"/>
      <c r="OFH1188" s="1"/>
      <c r="OFI1188" s="1"/>
      <c r="OFJ1188" s="1"/>
      <c r="OFK1188" s="1"/>
      <c r="OFL1188" s="1"/>
      <c r="OFM1188" s="1"/>
      <c r="OFN1188" s="1"/>
      <c r="OFO1188" s="1"/>
      <c r="OFP1188" s="1"/>
      <c r="OFQ1188" s="1"/>
      <c r="OFR1188" s="1"/>
      <c r="OFS1188" s="1"/>
      <c r="OFT1188" s="1"/>
      <c r="OFU1188" s="1"/>
      <c r="OFV1188" s="1"/>
      <c r="OFW1188" s="1"/>
      <c r="OFX1188" s="1"/>
      <c r="OFY1188" s="1"/>
      <c r="OFZ1188" s="1"/>
      <c r="OGA1188" s="1"/>
      <c r="OGB1188" s="1"/>
      <c r="OGC1188" s="1"/>
      <c r="OGD1188" s="1"/>
      <c r="OGE1188" s="1"/>
      <c r="OGF1188" s="1"/>
      <c r="OGG1188" s="1"/>
      <c r="OGH1188" s="1"/>
      <c r="OGI1188" s="1"/>
      <c r="OGJ1188" s="1"/>
      <c r="OGK1188" s="1"/>
      <c r="OGL1188" s="1"/>
      <c r="OGM1188" s="1"/>
      <c r="OGN1188" s="1"/>
      <c r="OGO1188" s="1"/>
      <c r="OGP1188" s="1"/>
      <c r="OGQ1188" s="1"/>
      <c r="OGR1188" s="1"/>
      <c r="OGS1188" s="1"/>
      <c r="OGT1188" s="1"/>
      <c r="OGU1188" s="1"/>
      <c r="OGV1188" s="1"/>
      <c r="OGW1188" s="1"/>
      <c r="OGX1188" s="1"/>
      <c r="OGY1188" s="1"/>
      <c r="OGZ1188" s="1"/>
      <c r="OHA1188" s="1"/>
      <c r="OHB1188" s="1"/>
      <c r="OHC1188" s="1"/>
      <c r="OHD1188" s="1"/>
      <c r="OHE1188" s="1"/>
      <c r="OHF1188" s="1"/>
      <c r="OHG1188" s="1"/>
      <c r="OHH1188" s="1"/>
      <c r="OHI1188" s="1"/>
      <c r="OHJ1188" s="1"/>
      <c r="OHK1188" s="1"/>
      <c r="OHL1188" s="1"/>
      <c r="OHM1188" s="1"/>
      <c r="OHN1188" s="1"/>
      <c r="OHO1188" s="1"/>
      <c r="OHP1188" s="1"/>
      <c r="OHQ1188" s="1"/>
      <c r="OHR1188" s="1"/>
      <c r="OHS1188" s="1"/>
      <c r="OHT1188" s="1"/>
      <c r="OHU1188" s="1"/>
      <c r="OHV1188" s="1"/>
      <c r="OHW1188" s="1"/>
      <c r="OHX1188" s="1"/>
      <c r="OHY1188" s="1"/>
      <c r="OHZ1188" s="1"/>
      <c r="OIA1188" s="1"/>
      <c r="OIB1188" s="1"/>
      <c r="OIC1188" s="1"/>
      <c r="OID1188" s="1"/>
      <c r="OIE1188" s="1"/>
      <c r="OIF1188" s="1"/>
      <c r="OIG1188" s="1"/>
      <c r="OIH1188" s="1"/>
      <c r="OII1188" s="1"/>
      <c r="OIJ1188" s="1"/>
      <c r="OIK1188" s="1"/>
      <c r="OIL1188" s="1"/>
      <c r="OIM1188" s="1"/>
      <c r="OIN1188" s="1"/>
      <c r="OIO1188" s="1"/>
      <c r="OIP1188" s="1"/>
      <c r="OIQ1188" s="1"/>
      <c r="OIR1188" s="1"/>
      <c r="OIS1188" s="1"/>
      <c r="OIT1188" s="1"/>
      <c r="OIU1188" s="1"/>
      <c r="OIV1188" s="1"/>
      <c r="OIW1188" s="1"/>
      <c r="OIX1188" s="1"/>
      <c r="OIY1188" s="1"/>
      <c r="OIZ1188" s="1"/>
      <c r="OJA1188" s="1"/>
      <c r="OJB1188" s="1"/>
      <c r="OJC1188" s="1"/>
      <c r="OJD1188" s="1"/>
      <c r="OJE1188" s="1"/>
      <c r="OJF1188" s="1"/>
      <c r="OJG1188" s="1"/>
      <c r="OJH1188" s="1"/>
      <c r="OJI1188" s="1"/>
      <c r="OJJ1188" s="1"/>
      <c r="OJK1188" s="1"/>
      <c r="OJL1188" s="1"/>
      <c r="OJM1188" s="1"/>
      <c r="OJN1188" s="1"/>
      <c r="OJO1188" s="1"/>
      <c r="OJP1188" s="1"/>
      <c r="OJQ1188" s="1"/>
      <c r="OJR1188" s="1"/>
      <c r="OJS1188" s="1"/>
      <c r="OJT1188" s="1"/>
      <c r="OJU1188" s="1"/>
      <c r="OJV1188" s="1"/>
      <c r="OJW1188" s="1"/>
      <c r="OJX1188" s="1"/>
      <c r="OJY1188" s="1"/>
      <c r="OJZ1188" s="1"/>
      <c r="OKA1188" s="1"/>
      <c r="OKB1188" s="1"/>
      <c r="OKC1188" s="1"/>
      <c r="OKD1188" s="1"/>
      <c r="OKE1188" s="1"/>
      <c r="OKF1188" s="1"/>
      <c r="OKG1188" s="1"/>
      <c r="OKH1188" s="1"/>
      <c r="OKI1188" s="1"/>
      <c r="OKJ1188" s="1"/>
      <c r="OKK1188" s="1"/>
      <c r="OKL1188" s="1"/>
      <c r="OKM1188" s="1"/>
      <c r="OKN1188" s="1"/>
      <c r="OKO1188" s="1"/>
      <c r="OKP1188" s="1"/>
      <c r="OKQ1188" s="1"/>
      <c r="OKR1188" s="1"/>
      <c r="OKS1188" s="1"/>
      <c r="OKT1188" s="1"/>
      <c r="OKU1188" s="1"/>
      <c r="OKV1188" s="1"/>
      <c r="OKW1188" s="1"/>
      <c r="OKX1188" s="1"/>
      <c r="OKY1188" s="1"/>
      <c r="OKZ1188" s="1"/>
      <c r="OLA1188" s="1"/>
      <c r="OLB1188" s="1"/>
      <c r="OLC1188" s="1"/>
      <c r="OLD1188" s="1"/>
      <c r="OLE1188" s="1"/>
      <c r="OLF1188" s="1"/>
      <c r="OLG1188" s="1"/>
      <c r="OLH1188" s="1"/>
      <c r="OLI1188" s="1"/>
      <c r="OLJ1188" s="1"/>
      <c r="OLK1188" s="1"/>
      <c r="OLL1188" s="1"/>
      <c r="OLM1188" s="1"/>
      <c r="OLN1188" s="1"/>
      <c r="OLO1188" s="1"/>
      <c r="OLP1188" s="1"/>
      <c r="OLQ1188" s="1"/>
      <c r="OLR1188" s="1"/>
      <c r="OLS1188" s="1"/>
      <c r="OLT1188" s="1"/>
      <c r="OLU1188" s="1"/>
      <c r="OLV1188" s="1"/>
      <c r="OLW1188" s="1"/>
      <c r="OLX1188" s="1"/>
      <c r="OLY1188" s="1"/>
      <c r="OLZ1188" s="1"/>
      <c r="OMA1188" s="1"/>
      <c r="OMB1188" s="1"/>
      <c r="OMC1188" s="1"/>
      <c r="OMD1188" s="1"/>
      <c r="OME1188" s="1"/>
      <c r="OMF1188" s="1"/>
      <c r="OMG1188" s="1"/>
      <c r="OMH1188" s="1"/>
      <c r="OMI1188" s="1"/>
      <c r="OMJ1188" s="1"/>
      <c r="OMK1188" s="1"/>
      <c r="OML1188" s="1"/>
      <c r="OMM1188" s="1"/>
      <c r="OMN1188" s="1"/>
      <c r="OMO1188" s="1"/>
      <c r="OMP1188" s="1"/>
      <c r="OMQ1188" s="1"/>
      <c r="OMR1188" s="1"/>
      <c r="OMS1188" s="1"/>
      <c r="OMT1188" s="1"/>
      <c r="OMU1188" s="1"/>
      <c r="OMV1188" s="1"/>
      <c r="OMW1188" s="1"/>
      <c r="OMX1188" s="1"/>
      <c r="OMY1188" s="1"/>
      <c r="OMZ1188" s="1"/>
      <c r="ONA1188" s="1"/>
      <c r="ONB1188" s="1"/>
      <c r="ONC1188" s="1"/>
      <c r="OND1188" s="1"/>
      <c r="ONE1188" s="1"/>
      <c r="ONF1188" s="1"/>
      <c r="ONG1188" s="1"/>
      <c r="ONH1188" s="1"/>
      <c r="ONI1188" s="1"/>
      <c r="ONJ1188" s="1"/>
      <c r="ONK1188" s="1"/>
      <c r="ONL1188" s="1"/>
      <c r="ONM1188" s="1"/>
      <c r="ONN1188" s="1"/>
      <c r="ONO1188" s="1"/>
      <c r="ONP1188" s="1"/>
      <c r="ONQ1188" s="1"/>
      <c r="ONR1188" s="1"/>
      <c r="ONS1188" s="1"/>
      <c r="ONT1188" s="1"/>
      <c r="ONU1188" s="1"/>
      <c r="ONV1188" s="1"/>
      <c r="ONW1188" s="1"/>
      <c r="ONX1188" s="1"/>
      <c r="ONY1188" s="1"/>
      <c r="ONZ1188" s="1"/>
      <c r="OOA1188" s="1"/>
      <c r="OOB1188" s="1"/>
      <c r="OOC1188" s="1"/>
      <c r="OOD1188" s="1"/>
      <c r="OOE1188" s="1"/>
      <c r="OOF1188" s="1"/>
      <c r="OOG1188" s="1"/>
      <c r="OOH1188" s="1"/>
      <c r="OOI1188" s="1"/>
      <c r="OOJ1188" s="1"/>
      <c r="OOK1188" s="1"/>
      <c r="OOL1188" s="1"/>
      <c r="OOM1188" s="1"/>
      <c r="OON1188" s="1"/>
      <c r="OOO1188" s="1"/>
      <c r="OOP1188" s="1"/>
      <c r="OOQ1188" s="1"/>
      <c r="OOR1188" s="1"/>
      <c r="OOS1188" s="1"/>
      <c r="OOT1188" s="1"/>
      <c r="OOU1188" s="1"/>
      <c r="OOV1188" s="1"/>
      <c r="OOW1188" s="1"/>
      <c r="OOX1188" s="1"/>
      <c r="OOY1188" s="1"/>
      <c r="OOZ1188" s="1"/>
      <c r="OPA1188" s="1"/>
      <c r="OPB1188" s="1"/>
      <c r="OPC1188" s="1"/>
      <c r="OPD1188" s="1"/>
      <c r="OPE1188" s="1"/>
      <c r="OPF1188" s="1"/>
      <c r="OPG1188" s="1"/>
      <c r="OPH1188" s="1"/>
      <c r="OPI1188" s="1"/>
      <c r="OPJ1188" s="1"/>
      <c r="OPK1188" s="1"/>
      <c r="OPL1188" s="1"/>
      <c r="OPM1188" s="1"/>
      <c r="OPN1188" s="1"/>
      <c r="OPO1188" s="1"/>
      <c r="OPP1188" s="1"/>
      <c r="OPQ1188" s="1"/>
      <c r="OPR1188" s="1"/>
      <c r="OPS1188" s="1"/>
      <c r="OPT1188" s="1"/>
      <c r="OPU1188" s="1"/>
      <c r="OPV1188" s="1"/>
      <c r="OPW1188" s="1"/>
      <c r="OPX1188" s="1"/>
      <c r="OPY1188" s="1"/>
      <c r="OPZ1188" s="1"/>
      <c r="OQA1188" s="1"/>
      <c r="OQB1188" s="1"/>
      <c r="OQC1188" s="1"/>
      <c r="OQD1188" s="1"/>
      <c r="OQE1188" s="1"/>
      <c r="OQF1188" s="1"/>
      <c r="OQG1188" s="1"/>
      <c r="OQH1188" s="1"/>
      <c r="OQI1188" s="1"/>
      <c r="OQJ1188" s="1"/>
      <c r="OQK1188" s="1"/>
      <c r="OQL1188" s="1"/>
      <c r="OQM1188" s="1"/>
      <c r="OQN1188" s="1"/>
      <c r="OQO1188" s="1"/>
      <c r="OQP1188" s="1"/>
      <c r="OQQ1188" s="1"/>
      <c r="OQR1188" s="1"/>
      <c r="OQS1188" s="1"/>
      <c r="OQT1188" s="1"/>
      <c r="OQU1188" s="1"/>
      <c r="OQV1188" s="1"/>
      <c r="OQW1188" s="1"/>
      <c r="OQX1188" s="1"/>
      <c r="OQY1188" s="1"/>
      <c r="OQZ1188" s="1"/>
      <c r="ORA1188" s="1"/>
      <c r="ORB1188" s="1"/>
      <c r="ORC1188" s="1"/>
      <c r="ORD1188" s="1"/>
      <c r="ORE1188" s="1"/>
      <c r="ORF1188" s="1"/>
      <c r="ORG1188" s="1"/>
      <c r="ORH1188" s="1"/>
      <c r="ORI1188" s="1"/>
      <c r="ORJ1188" s="1"/>
      <c r="ORK1188" s="1"/>
      <c r="ORL1188" s="1"/>
      <c r="ORM1188" s="1"/>
      <c r="ORN1188" s="1"/>
      <c r="ORO1188" s="1"/>
      <c r="ORP1188" s="1"/>
      <c r="ORQ1188" s="1"/>
      <c r="ORR1188" s="1"/>
      <c r="ORS1188" s="1"/>
      <c r="ORT1188" s="1"/>
      <c r="ORU1188" s="1"/>
      <c r="ORV1188" s="1"/>
      <c r="ORW1188" s="1"/>
      <c r="ORX1188" s="1"/>
      <c r="ORY1188" s="1"/>
      <c r="ORZ1188" s="1"/>
      <c r="OSA1188" s="1"/>
      <c r="OSB1188" s="1"/>
      <c r="OSC1188" s="1"/>
      <c r="OSD1188" s="1"/>
      <c r="OSE1188" s="1"/>
      <c r="OSF1188" s="1"/>
      <c r="OSG1188" s="1"/>
      <c r="OSH1188" s="1"/>
      <c r="OSI1188" s="1"/>
      <c r="OSJ1188" s="1"/>
      <c r="OSK1188" s="1"/>
      <c r="OSL1188" s="1"/>
      <c r="OSM1188" s="1"/>
      <c r="OSN1188" s="1"/>
      <c r="OSO1188" s="1"/>
      <c r="OSP1188" s="1"/>
      <c r="OSQ1188" s="1"/>
      <c r="OSR1188" s="1"/>
      <c r="OSS1188" s="1"/>
      <c r="OST1188" s="1"/>
      <c r="OSU1188" s="1"/>
      <c r="OSV1188" s="1"/>
      <c r="OSW1188" s="1"/>
      <c r="OSX1188" s="1"/>
      <c r="OSY1188" s="1"/>
      <c r="OSZ1188" s="1"/>
      <c r="OTA1188" s="1"/>
      <c r="OTB1188" s="1"/>
      <c r="OTC1188" s="1"/>
      <c r="OTD1188" s="1"/>
      <c r="OTE1188" s="1"/>
      <c r="OTF1188" s="1"/>
      <c r="OTG1188" s="1"/>
      <c r="OTH1188" s="1"/>
      <c r="OTI1188" s="1"/>
      <c r="OTJ1188" s="1"/>
      <c r="OTK1188" s="1"/>
      <c r="OTL1188" s="1"/>
      <c r="OTM1188" s="1"/>
      <c r="OTN1188" s="1"/>
      <c r="OTO1188" s="1"/>
      <c r="OTP1188" s="1"/>
      <c r="OTQ1188" s="1"/>
      <c r="OTR1188" s="1"/>
      <c r="OTS1188" s="1"/>
      <c r="OTT1188" s="1"/>
      <c r="OTU1188" s="1"/>
      <c r="OTV1188" s="1"/>
      <c r="OTW1188" s="1"/>
      <c r="OTX1188" s="1"/>
      <c r="OTY1188" s="1"/>
      <c r="OTZ1188" s="1"/>
      <c r="OUA1188" s="1"/>
      <c r="OUB1188" s="1"/>
      <c r="OUC1188" s="1"/>
      <c r="OUD1188" s="1"/>
      <c r="OUE1188" s="1"/>
      <c r="OUF1188" s="1"/>
      <c r="OUG1188" s="1"/>
      <c r="OUH1188" s="1"/>
      <c r="OUI1188" s="1"/>
      <c r="OUJ1188" s="1"/>
      <c r="OUK1188" s="1"/>
      <c r="OUL1188" s="1"/>
      <c r="OUM1188" s="1"/>
      <c r="OUN1188" s="1"/>
      <c r="OUO1188" s="1"/>
      <c r="OUP1188" s="1"/>
      <c r="OUQ1188" s="1"/>
      <c r="OUR1188" s="1"/>
      <c r="OUS1188" s="1"/>
      <c r="OUT1188" s="1"/>
      <c r="OUU1188" s="1"/>
      <c r="OUV1188" s="1"/>
      <c r="OUW1188" s="1"/>
      <c r="OUX1188" s="1"/>
      <c r="OUY1188" s="1"/>
      <c r="OUZ1188" s="1"/>
      <c r="OVA1188" s="1"/>
      <c r="OVB1188" s="1"/>
      <c r="OVC1188" s="1"/>
      <c r="OVD1188" s="1"/>
      <c r="OVE1188" s="1"/>
      <c r="OVF1188" s="1"/>
      <c r="OVG1188" s="1"/>
      <c r="OVH1188" s="1"/>
      <c r="OVI1188" s="1"/>
      <c r="OVJ1188" s="1"/>
      <c r="OVK1188" s="1"/>
      <c r="OVL1188" s="1"/>
      <c r="OVM1188" s="1"/>
      <c r="OVN1188" s="1"/>
      <c r="OVO1188" s="1"/>
      <c r="OVP1188" s="1"/>
      <c r="OVQ1188" s="1"/>
      <c r="OVR1188" s="1"/>
      <c r="OVS1188" s="1"/>
      <c r="OVT1188" s="1"/>
      <c r="OVU1188" s="1"/>
      <c r="OVV1188" s="1"/>
      <c r="OVW1188" s="1"/>
      <c r="OVX1188" s="1"/>
      <c r="OVY1188" s="1"/>
      <c r="OVZ1188" s="1"/>
      <c r="OWA1188" s="1"/>
      <c r="OWB1188" s="1"/>
      <c r="OWC1188" s="1"/>
      <c r="OWD1188" s="1"/>
      <c r="OWE1188" s="1"/>
      <c r="OWF1188" s="1"/>
      <c r="OWG1188" s="1"/>
      <c r="OWH1188" s="1"/>
      <c r="OWI1188" s="1"/>
      <c r="OWJ1188" s="1"/>
      <c r="OWK1188" s="1"/>
      <c r="OWL1188" s="1"/>
      <c r="OWM1188" s="1"/>
      <c r="OWN1188" s="1"/>
      <c r="OWO1188" s="1"/>
      <c r="OWP1188" s="1"/>
      <c r="OWQ1188" s="1"/>
      <c r="OWR1188" s="1"/>
      <c r="OWS1188" s="1"/>
      <c r="OWT1188" s="1"/>
      <c r="OWU1188" s="1"/>
      <c r="OWV1188" s="1"/>
      <c r="OWW1188" s="1"/>
      <c r="OWX1188" s="1"/>
      <c r="OWY1188" s="1"/>
      <c r="OWZ1188" s="1"/>
      <c r="OXA1188" s="1"/>
      <c r="OXB1188" s="1"/>
      <c r="OXC1188" s="1"/>
      <c r="OXD1188" s="1"/>
      <c r="OXE1188" s="1"/>
      <c r="OXF1188" s="1"/>
      <c r="OXG1188" s="1"/>
      <c r="OXH1188" s="1"/>
      <c r="OXI1188" s="1"/>
      <c r="OXJ1188" s="1"/>
      <c r="OXK1188" s="1"/>
      <c r="OXL1188" s="1"/>
      <c r="OXM1188" s="1"/>
      <c r="OXN1188" s="1"/>
      <c r="OXO1188" s="1"/>
      <c r="OXP1188" s="1"/>
      <c r="OXQ1188" s="1"/>
      <c r="OXR1188" s="1"/>
      <c r="OXS1188" s="1"/>
      <c r="OXT1188" s="1"/>
      <c r="OXU1188" s="1"/>
      <c r="OXV1188" s="1"/>
      <c r="OXW1188" s="1"/>
      <c r="OXX1188" s="1"/>
      <c r="OXY1188" s="1"/>
      <c r="OXZ1188" s="1"/>
      <c r="OYA1188" s="1"/>
      <c r="OYB1188" s="1"/>
      <c r="OYC1188" s="1"/>
      <c r="OYD1188" s="1"/>
      <c r="OYE1188" s="1"/>
      <c r="OYF1188" s="1"/>
      <c r="OYG1188" s="1"/>
      <c r="OYH1188" s="1"/>
      <c r="OYI1188" s="1"/>
      <c r="OYJ1188" s="1"/>
      <c r="OYK1188" s="1"/>
      <c r="OYL1188" s="1"/>
      <c r="OYM1188" s="1"/>
      <c r="OYN1188" s="1"/>
      <c r="OYO1188" s="1"/>
      <c r="OYP1188" s="1"/>
      <c r="OYQ1188" s="1"/>
      <c r="OYR1188" s="1"/>
      <c r="OYS1188" s="1"/>
      <c r="OYT1188" s="1"/>
      <c r="OYU1188" s="1"/>
      <c r="OYV1188" s="1"/>
      <c r="OYW1188" s="1"/>
      <c r="OYX1188" s="1"/>
      <c r="OYY1188" s="1"/>
      <c r="OYZ1188" s="1"/>
      <c r="OZA1188" s="1"/>
      <c r="OZB1188" s="1"/>
      <c r="OZC1188" s="1"/>
      <c r="OZD1188" s="1"/>
      <c r="OZE1188" s="1"/>
      <c r="OZF1188" s="1"/>
      <c r="OZG1188" s="1"/>
      <c r="OZH1188" s="1"/>
      <c r="OZI1188" s="1"/>
      <c r="OZJ1188" s="1"/>
      <c r="OZK1188" s="1"/>
      <c r="OZL1188" s="1"/>
      <c r="OZM1188" s="1"/>
      <c r="OZN1188" s="1"/>
      <c r="OZO1188" s="1"/>
      <c r="OZP1188" s="1"/>
      <c r="OZQ1188" s="1"/>
      <c r="OZR1188" s="1"/>
      <c r="OZS1188" s="1"/>
      <c r="OZT1188" s="1"/>
      <c r="OZU1188" s="1"/>
      <c r="OZV1188" s="1"/>
      <c r="OZW1188" s="1"/>
      <c r="OZX1188" s="1"/>
      <c r="OZY1188" s="1"/>
      <c r="OZZ1188" s="1"/>
      <c r="PAA1188" s="1"/>
      <c r="PAB1188" s="1"/>
      <c r="PAC1188" s="1"/>
      <c r="PAD1188" s="1"/>
      <c r="PAE1188" s="1"/>
      <c r="PAF1188" s="1"/>
      <c r="PAG1188" s="1"/>
      <c r="PAH1188" s="1"/>
      <c r="PAI1188" s="1"/>
      <c r="PAJ1188" s="1"/>
      <c r="PAK1188" s="1"/>
      <c r="PAL1188" s="1"/>
      <c r="PAM1188" s="1"/>
      <c r="PAN1188" s="1"/>
      <c r="PAO1188" s="1"/>
      <c r="PAP1188" s="1"/>
      <c r="PAQ1188" s="1"/>
      <c r="PAR1188" s="1"/>
      <c r="PAS1188" s="1"/>
      <c r="PAT1188" s="1"/>
      <c r="PAU1188" s="1"/>
      <c r="PAV1188" s="1"/>
      <c r="PAW1188" s="1"/>
      <c r="PAX1188" s="1"/>
      <c r="PAY1188" s="1"/>
      <c r="PAZ1188" s="1"/>
      <c r="PBA1188" s="1"/>
      <c r="PBB1188" s="1"/>
      <c r="PBC1188" s="1"/>
      <c r="PBD1188" s="1"/>
      <c r="PBE1188" s="1"/>
      <c r="PBF1188" s="1"/>
      <c r="PBG1188" s="1"/>
      <c r="PBH1188" s="1"/>
      <c r="PBI1188" s="1"/>
      <c r="PBJ1188" s="1"/>
      <c r="PBK1188" s="1"/>
      <c r="PBL1188" s="1"/>
      <c r="PBM1188" s="1"/>
      <c r="PBN1188" s="1"/>
      <c r="PBO1188" s="1"/>
      <c r="PBP1188" s="1"/>
      <c r="PBQ1188" s="1"/>
      <c r="PBR1188" s="1"/>
      <c r="PBS1188" s="1"/>
      <c r="PBT1188" s="1"/>
      <c r="PBU1188" s="1"/>
      <c r="PBV1188" s="1"/>
      <c r="PBW1188" s="1"/>
      <c r="PBX1188" s="1"/>
      <c r="PBY1188" s="1"/>
      <c r="PBZ1188" s="1"/>
      <c r="PCA1188" s="1"/>
      <c r="PCB1188" s="1"/>
      <c r="PCC1188" s="1"/>
      <c r="PCD1188" s="1"/>
      <c r="PCE1188" s="1"/>
      <c r="PCF1188" s="1"/>
      <c r="PCG1188" s="1"/>
      <c r="PCH1188" s="1"/>
      <c r="PCI1188" s="1"/>
      <c r="PCJ1188" s="1"/>
      <c r="PCK1188" s="1"/>
      <c r="PCL1188" s="1"/>
      <c r="PCM1188" s="1"/>
      <c r="PCN1188" s="1"/>
      <c r="PCO1188" s="1"/>
      <c r="PCP1188" s="1"/>
      <c r="PCQ1188" s="1"/>
      <c r="PCR1188" s="1"/>
      <c r="PCS1188" s="1"/>
      <c r="PCT1188" s="1"/>
      <c r="PCU1188" s="1"/>
      <c r="PCV1188" s="1"/>
      <c r="PCW1188" s="1"/>
      <c r="PCX1188" s="1"/>
      <c r="PCY1188" s="1"/>
      <c r="PCZ1188" s="1"/>
      <c r="PDA1188" s="1"/>
      <c r="PDB1188" s="1"/>
      <c r="PDC1188" s="1"/>
      <c r="PDD1188" s="1"/>
      <c r="PDE1188" s="1"/>
      <c r="PDF1188" s="1"/>
      <c r="PDG1188" s="1"/>
      <c r="PDH1188" s="1"/>
      <c r="PDI1188" s="1"/>
      <c r="PDJ1188" s="1"/>
      <c r="PDK1188" s="1"/>
      <c r="PDL1188" s="1"/>
      <c r="PDM1188" s="1"/>
      <c r="PDN1188" s="1"/>
      <c r="PDO1188" s="1"/>
      <c r="PDP1188" s="1"/>
      <c r="PDQ1188" s="1"/>
      <c r="PDR1188" s="1"/>
      <c r="PDS1188" s="1"/>
      <c r="PDT1188" s="1"/>
      <c r="PDU1188" s="1"/>
      <c r="PDV1188" s="1"/>
      <c r="PDW1188" s="1"/>
      <c r="PDX1188" s="1"/>
      <c r="PDY1188" s="1"/>
      <c r="PDZ1188" s="1"/>
      <c r="PEA1188" s="1"/>
      <c r="PEB1188" s="1"/>
      <c r="PEC1188" s="1"/>
      <c r="PED1188" s="1"/>
      <c r="PEE1188" s="1"/>
      <c r="PEF1188" s="1"/>
      <c r="PEG1188" s="1"/>
      <c r="PEH1188" s="1"/>
      <c r="PEI1188" s="1"/>
      <c r="PEJ1188" s="1"/>
      <c r="PEK1188" s="1"/>
      <c r="PEL1188" s="1"/>
      <c r="PEM1188" s="1"/>
      <c r="PEN1188" s="1"/>
      <c r="PEO1188" s="1"/>
      <c r="PEP1188" s="1"/>
      <c r="PEQ1188" s="1"/>
      <c r="PER1188" s="1"/>
      <c r="PES1188" s="1"/>
      <c r="PET1188" s="1"/>
      <c r="PEU1188" s="1"/>
      <c r="PEV1188" s="1"/>
      <c r="PEW1188" s="1"/>
      <c r="PEX1188" s="1"/>
      <c r="PEY1188" s="1"/>
      <c r="PEZ1188" s="1"/>
      <c r="PFA1188" s="1"/>
      <c r="PFB1188" s="1"/>
      <c r="PFC1188" s="1"/>
      <c r="PFD1188" s="1"/>
      <c r="PFE1188" s="1"/>
      <c r="PFF1188" s="1"/>
      <c r="PFG1188" s="1"/>
      <c r="PFH1188" s="1"/>
      <c r="PFI1188" s="1"/>
      <c r="PFJ1188" s="1"/>
      <c r="PFK1188" s="1"/>
      <c r="PFL1188" s="1"/>
      <c r="PFM1188" s="1"/>
      <c r="PFN1188" s="1"/>
      <c r="PFO1188" s="1"/>
      <c r="PFP1188" s="1"/>
      <c r="PFQ1188" s="1"/>
      <c r="PFR1188" s="1"/>
      <c r="PFS1188" s="1"/>
      <c r="PFT1188" s="1"/>
      <c r="PFU1188" s="1"/>
      <c r="PFV1188" s="1"/>
      <c r="PFW1188" s="1"/>
      <c r="PFX1188" s="1"/>
      <c r="PFY1188" s="1"/>
      <c r="PFZ1188" s="1"/>
      <c r="PGA1188" s="1"/>
      <c r="PGB1188" s="1"/>
      <c r="PGC1188" s="1"/>
      <c r="PGD1188" s="1"/>
      <c r="PGE1188" s="1"/>
      <c r="PGF1188" s="1"/>
      <c r="PGG1188" s="1"/>
      <c r="PGH1188" s="1"/>
      <c r="PGI1188" s="1"/>
      <c r="PGJ1188" s="1"/>
      <c r="PGK1188" s="1"/>
      <c r="PGL1188" s="1"/>
      <c r="PGM1188" s="1"/>
      <c r="PGN1188" s="1"/>
      <c r="PGO1188" s="1"/>
      <c r="PGP1188" s="1"/>
      <c r="PGQ1188" s="1"/>
      <c r="PGR1188" s="1"/>
      <c r="PGS1188" s="1"/>
      <c r="PGT1188" s="1"/>
      <c r="PGU1188" s="1"/>
      <c r="PGV1188" s="1"/>
      <c r="PGW1188" s="1"/>
      <c r="PGX1188" s="1"/>
      <c r="PGY1188" s="1"/>
      <c r="PGZ1188" s="1"/>
      <c r="PHA1188" s="1"/>
      <c r="PHB1188" s="1"/>
      <c r="PHC1188" s="1"/>
      <c r="PHD1188" s="1"/>
      <c r="PHE1188" s="1"/>
      <c r="PHF1188" s="1"/>
      <c r="PHG1188" s="1"/>
      <c r="PHH1188" s="1"/>
      <c r="PHI1188" s="1"/>
      <c r="PHJ1188" s="1"/>
      <c r="PHK1188" s="1"/>
      <c r="PHL1188" s="1"/>
      <c r="PHM1188" s="1"/>
      <c r="PHN1188" s="1"/>
      <c r="PHO1188" s="1"/>
      <c r="PHP1188" s="1"/>
      <c r="PHQ1188" s="1"/>
      <c r="PHR1188" s="1"/>
      <c r="PHS1188" s="1"/>
      <c r="PHT1188" s="1"/>
      <c r="PHU1188" s="1"/>
      <c r="PHV1188" s="1"/>
      <c r="PHW1188" s="1"/>
      <c r="PHX1188" s="1"/>
      <c r="PHY1188" s="1"/>
      <c r="PHZ1188" s="1"/>
      <c r="PIA1188" s="1"/>
      <c r="PIB1188" s="1"/>
      <c r="PIC1188" s="1"/>
      <c r="PID1188" s="1"/>
      <c r="PIE1188" s="1"/>
      <c r="PIF1188" s="1"/>
      <c r="PIG1188" s="1"/>
      <c r="PIH1188" s="1"/>
      <c r="PII1188" s="1"/>
      <c r="PIJ1188" s="1"/>
      <c r="PIK1188" s="1"/>
      <c r="PIL1188" s="1"/>
      <c r="PIM1188" s="1"/>
      <c r="PIN1188" s="1"/>
      <c r="PIO1188" s="1"/>
      <c r="PIP1188" s="1"/>
      <c r="PIQ1188" s="1"/>
      <c r="PIR1188" s="1"/>
      <c r="PIS1188" s="1"/>
      <c r="PIT1188" s="1"/>
      <c r="PIU1188" s="1"/>
      <c r="PIV1188" s="1"/>
      <c r="PIW1188" s="1"/>
      <c r="PIX1188" s="1"/>
      <c r="PIY1188" s="1"/>
      <c r="PIZ1188" s="1"/>
      <c r="PJA1188" s="1"/>
      <c r="PJB1188" s="1"/>
      <c r="PJC1188" s="1"/>
      <c r="PJD1188" s="1"/>
      <c r="PJE1188" s="1"/>
      <c r="PJF1188" s="1"/>
      <c r="PJG1188" s="1"/>
      <c r="PJH1188" s="1"/>
      <c r="PJI1188" s="1"/>
      <c r="PJJ1188" s="1"/>
      <c r="PJK1188" s="1"/>
      <c r="PJL1188" s="1"/>
      <c r="PJM1188" s="1"/>
      <c r="PJN1188" s="1"/>
      <c r="PJO1188" s="1"/>
      <c r="PJP1188" s="1"/>
      <c r="PJQ1188" s="1"/>
      <c r="PJR1188" s="1"/>
      <c r="PJS1188" s="1"/>
      <c r="PJT1188" s="1"/>
      <c r="PJU1188" s="1"/>
      <c r="PJV1188" s="1"/>
      <c r="PJW1188" s="1"/>
      <c r="PJX1188" s="1"/>
      <c r="PJY1188" s="1"/>
      <c r="PJZ1188" s="1"/>
      <c r="PKA1188" s="1"/>
      <c r="PKB1188" s="1"/>
      <c r="PKC1188" s="1"/>
      <c r="PKD1188" s="1"/>
      <c r="PKE1188" s="1"/>
      <c r="PKF1188" s="1"/>
      <c r="PKG1188" s="1"/>
      <c r="PKH1188" s="1"/>
      <c r="PKI1188" s="1"/>
      <c r="PKJ1188" s="1"/>
      <c r="PKK1188" s="1"/>
      <c r="PKL1188" s="1"/>
      <c r="PKM1188" s="1"/>
      <c r="PKN1188" s="1"/>
      <c r="PKO1188" s="1"/>
      <c r="PKP1188" s="1"/>
      <c r="PKQ1188" s="1"/>
      <c r="PKR1188" s="1"/>
      <c r="PKS1188" s="1"/>
      <c r="PKT1188" s="1"/>
      <c r="PKU1188" s="1"/>
      <c r="PKV1188" s="1"/>
      <c r="PKW1188" s="1"/>
      <c r="PKX1188" s="1"/>
      <c r="PKY1188" s="1"/>
      <c r="PKZ1188" s="1"/>
      <c r="PLA1188" s="1"/>
      <c r="PLB1188" s="1"/>
      <c r="PLC1188" s="1"/>
      <c r="PLD1188" s="1"/>
      <c r="PLE1188" s="1"/>
      <c r="PLF1188" s="1"/>
      <c r="PLG1188" s="1"/>
      <c r="PLH1188" s="1"/>
      <c r="PLI1188" s="1"/>
      <c r="PLJ1188" s="1"/>
      <c r="PLK1188" s="1"/>
      <c r="PLL1188" s="1"/>
      <c r="PLM1188" s="1"/>
      <c r="PLN1188" s="1"/>
      <c r="PLO1188" s="1"/>
      <c r="PLP1188" s="1"/>
      <c r="PLQ1188" s="1"/>
      <c r="PLR1188" s="1"/>
      <c r="PLS1188" s="1"/>
      <c r="PLT1188" s="1"/>
      <c r="PLU1188" s="1"/>
      <c r="PLV1188" s="1"/>
      <c r="PLW1188" s="1"/>
      <c r="PLX1188" s="1"/>
      <c r="PLY1188" s="1"/>
      <c r="PLZ1188" s="1"/>
      <c r="PMA1188" s="1"/>
      <c r="PMB1188" s="1"/>
      <c r="PMC1188" s="1"/>
      <c r="PMD1188" s="1"/>
      <c r="PME1188" s="1"/>
      <c r="PMF1188" s="1"/>
      <c r="PMG1188" s="1"/>
      <c r="PMH1188" s="1"/>
      <c r="PMI1188" s="1"/>
      <c r="PMJ1188" s="1"/>
      <c r="PMK1188" s="1"/>
      <c r="PML1188" s="1"/>
      <c r="PMM1188" s="1"/>
      <c r="PMN1188" s="1"/>
      <c r="PMO1188" s="1"/>
      <c r="PMP1188" s="1"/>
      <c r="PMQ1188" s="1"/>
      <c r="PMR1188" s="1"/>
      <c r="PMS1188" s="1"/>
      <c r="PMT1188" s="1"/>
      <c r="PMU1188" s="1"/>
      <c r="PMV1188" s="1"/>
      <c r="PMW1188" s="1"/>
      <c r="PMX1188" s="1"/>
      <c r="PMY1188" s="1"/>
      <c r="PMZ1188" s="1"/>
      <c r="PNA1188" s="1"/>
      <c r="PNB1188" s="1"/>
      <c r="PNC1188" s="1"/>
      <c r="PND1188" s="1"/>
      <c r="PNE1188" s="1"/>
      <c r="PNF1188" s="1"/>
      <c r="PNG1188" s="1"/>
      <c r="PNH1188" s="1"/>
      <c r="PNI1188" s="1"/>
      <c r="PNJ1188" s="1"/>
      <c r="PNK1188" s="1"/>
      <c r="PNL1188" s="1"/>
      <c r="PNM1188" s="1"/>
      <c r="PNN1188" s="1"/>
      <c r="PNO1188" s="1"/>
      <c r="PNP1188" s="1"/>
      <c r="PNQ1188" s="1"/>
      <c r="PNR1188" s="1"/>
      <c r="PNS1188" s="1"/>
      <c r="PNT1188" s="1"/>
      <c r="PNU1188" s="1"/>
      <c r="PNV1188" s="1"/>
      <c r="PNW1188" s="1"/>
      <c r="PNX1188" s="1"/>
      <c r="PNY1188" s="1"/>
      <c r="PNZ1188" s="1"/>
      <c r="POA1188" s="1"/>
      <c r="POB1188" s="1"/>
      <c r="POC1188" s="1"/>
      <c r="POD1188" s="1"/>
      <c r="POE1188" s="1"/>
      <c r="POF1188" s="1"/>
      <c r="POG1188" s="1"/>
      <c r="POH1188" s="1"/>
      <c r="POI1188" s="1"/>
      <c r="POJ1188" s="1"/>
      <c r="POK1188" s="1"/>
      <c r="POL1188" s="1"/>
      <c r="POM1188" s="1"/>
      <c r="PON1188" s="1"/>
      <c r="POO1188" s="1"/>
      <c r="POP1188" s="1"/>
      <c r="POQ1188" s="1"/>
      <c r="POR1188" s="1"/>
      <c r="POS1188" s="1"/>
      <c r="POT1188" s="1"/>
      <c r="POU1188" s="1"/>
      <c r="POV1188" s="1"/>
      <c r="POW1188" s="1"/>
      <c r="POX1188" s="1"/>
      <c r="POY1188" s="1"/>
      <c r="POZ1188" s="1"/>
      <c r="PPA1188" s="1"/>
      <c r="PPB1188" s="1"/>
      <c r="PPC1188" s="1"/>
      <c r="PPD1188" s="1"/>
      <c r="PPE1188" s="1"/>
      <c r="PPF1188" s="1"/>
      <c r="PPG1188" s="1"/>
      <c r="PPH1188" s="1"/>
      <c r="PPI1188" s="1"/>
      <c r="PPJ1188" s="1"/>
      <c r="PPK1188" s="1"/>
      <c r="PPL1188" s="1"/>
      <c r="PPM1188" s="1"/>
      <c r="PPN1188" s="1"/>
      <c r="PPO1188" s="1"/>
      <c r="PPP1188" s="1"/>
      <c r="PPQ1188" s="1"/>
      <c r="PPR1188" s="1"/>
      <c r="PPS1188" s="1"/>
      <c r="PPT1188" s="1"/>
      <c r="PPU1188" s="1"/>
      <c r="PPV1188" s="1"/>
      <c r="PPW1188" s="1"/>
      <c r="PPX1188" s="1"/>
      <c r="PPY1188" s="1"/>
      <c r="PPZ1188" s="1"/>
      <c r="PQA1188" s="1"/>
      <c r="PQB1188" s="1"/>
      <c r="PQC1188" s="1"/>
      <c r="PQD1188" s="1"/>
      <c r="PQE1188" s="1"/>
      <c r="PQF1188" s="1"/>
      <c r="PQG1188" s="1"/>
      <c r="PQH1188" s="1"/>
      <c r="PQI1188" s="1"/>
      <c r="PQJ1188" s="1"/>
      <c r="PQK1188" s="1"/>
      <c r="PQL1188" s="1"/>
      <c r="PQM1188" s="1"/>
      <c r="PQN1188" s="1"/>
      <c r="PQO1188" s="1"/>
      <c r="PQP1188" s="1"/>
      <c r="PQQ1188" s="1"/>
      <c r="PQR1188" s="1"/>
      <c r="PQS1188" s="1"/>
      <c r="PQT1188" s="1"/>
      <c r="PQU1188" s="1"/>
      <c r="PQV1188" s="1"/>
      <c r="PQW1188" s="1"/>
      <c r="PQX1188" s="1"/>
      <c r="PQY1188" s="1"/>
      <c r="PQZ1188" s="1"/>
      <c r="PRA1188" s="1"/>
      <c r="PRB1188" s="1"/>
      <c r="PRC1188" s="1"/>
      <c r="PRD1188" s="1"/>
      <c r="PRE1188" s="1"/>
      <c r="PRF1188" s="1"/>
      <c r="PRG1188" s="1"/>
      <c r="PRH1188" s="1"/>
      <c r="PRI1188" s="1"/>
      <c r="PRJ1188" s="1"/>
      <c r="PRK1188" s="1"/>
      <c r="PRL1188" s="1"/>
      <c r="PRM1188" s="1"/>
      <c r="PRN1188" s="1"/>
      <c r="PRO1188" s="1"/>
      <c r="PRP1188" s="1"/>
      <c r="PRQ1188" s="1"/>
      <c r="PRR1188" s="1"/>
      <c r="PRS1188" s="1"/>
      <c r="PRT1188" s="1"/>
      <c r="PRU1188" s="1"/>
      <c r="PRV1188" s="1"/>
      <c r="PRW1188" s="1"/>
      <c r="PRX1188" s="1"/>
      <c r="PRY1188" s="1"/>
      <c r="PRZ1188" s="1"/>
      <c r="PSA1188" s="1"/>
      <c r="PSB1188" s="1"/>
      <c r="PSC1188" s="1"/>
      <c r="PSD1188" s="1"/>
      <c r="PSE1188" s="1"/>
      <c r="PSF1188" s="1"/>
      <c r="PSG1188" s="1"/>
      <c r="PSH1188" s="1"/>
      <c r="PSI1188" s="1"/>
      <c r="PSJ1188" s="1"/>
      <c r="PSK1188" s="1"/>
      <c r="PSL1188" s="1"/>
      <c r="PSM1188" s="1"/>
      <c r="PSN1188" s="1"/>
      <c r="PSO1188" s="1"/>
      <c r="PSP1188" s="1"/>
      <c r="PSQ1188" s="1"/>
      <c r="PSR1188" s="1"/>
      <c r="PSS1188" s="1"/>
      <c r="PST1188" s="1"/>
      <c r="PSU1188" s="1"/>
      <c r="PSV1188" s="1"/>
      <c r="PSW1188" s="1"/>
      <c r="PSX1188" s="1"/>
      <c r="PSY1188" s="1"/>
      <c r="PSZ1188" s="1"/>
      <c r="PTA1188" s="1"/>
      <c r="PTB1188" s="1"/>
      <c r="PTC1188" s="1"/>
      <c r="PTD1188" s="1"/>
      <c r="PTE1188" s="1"/>
      <c r="PTF1188" s="1"/>
      <c r="PTG1188" s="1"/>
      <c r="PTH1188" s="1"/>
      <c r="PTI1188" s="1"/>
      <c r="PTJ1188" s="1"/>
      <c r="PTK1188" s="1"/>
      <c r="PTL1188" s="1"/>
      <c r="PTM1188" s="1"/>
      <c r="PTN1188" s="1"/>
      <c r="PTO1188" s="1"/>
      <c r="PTP1188" s="1"/>
      <c r="PTQ1188" s="1"/>
      <c r="PTR1188" s="1"/>
      <c r="PTS1188" s="1"/>
      <c r="PTT1188" s="1"/>
      <c r="PTU1188" s="1"/>
      <c r="PTV1188" s="1"/>
      <c r="PTW1188" s="1"/>
      <c r="PTX1188" s="1"/>
      <c r="PTY1188" s="1"/>
      <c r="PTZ1188" s="1"/>
      <c r="PUA1188" s="1"/>
      <c r="PUB1188" s="1"/>
      <c r="PUC1188" s="1"/>
      <c r="PUD1188" s="1"/>
      <c r="PUE1188" s="1"/>
      <c r="PUF1188" s="1"/>
      <c r="PUG1188" s="1"/>
      <c r="PUH1188" s="1"/>
      <c r="PUI1188" s="1"/>
      <c r="PUJ1188" s="1"/>
      <c r="PUK1188" s="1"/>
      <c r="PUL1188" s="1"/>
      <c r="PUM1188" s="1"/>
      <c r="PUN1188" s="1"/>
      <c r="PUO1188" s="1"/>
      <c r="PUP1188" s="1"/>
      <c r="PUQ1188" s="1"/>
      <c r="PUR1188" s="1"/>
      <c r="PUS1188" s="1"/>
      <c r="PUT1188" s="1"/>
      <c r="PUU1188" s="1"/>
      <c r="PUV1188" s="1"/>
      <c r="PUW1188" s="1"/>
      <c r="PUX1188" s="1"/>
      <c r="PUY1188" s="1"/>
      <c r="PUZ1188" s="1"/>
      <c r="PVA1188" s="1"/>
      <c r="PVB1188" s="1"/>
      <c r="PVC1188" s="1"/>
      <c r="PVD1188" s="1"/>
      <c r="PVE1188" s="1"/>
      <c r="PVF1188" s="1"/>
      <c r="PVG1188" s="1"/>
      <c r="PVH1188" s="1"/>
      <c r="PVI1188" s="1"/>
      <c r="PVJ1188" s="1"/>
      <c r="PVK1188" s="1"/>
      <c r="PVL1188" s="1"/>
      <c r="PVM1188" s="1"/>
      <c r="PVN1188" s="1"/>
      <c r="PVO1188" s="1"/>
      <c r="PVP1188" s="1"/>
      <c r="PVQ1188" s="1"/>
      <c r="PVR1188" s="1"/>
      <c r="PVS1188" s="1"/>
      <c r="PVT1188" s="1"/>
      <c r="PVU1188" s="1"/>
      <c r="PVV1188" s="1"/>
      <c r="PVW1188" s="1"/>
      <c r="PVX1188" s="1"/>
      <c r="PVY1188" s="1"/>
      <c r="PVZ1188" s="1"/>
      <c r="PWA1188" s="1"/>
      <c r="PWB1188" s="1"/>
      <c r="PWC1188" s="1"/>
      <c r="PWD1188" s="1"/>
      <c r="PWE1188" s="1"/>
      <c r="PWF1188" s="1"/>
      <c r="PWG1188" s="1"/>
      <c r="PWH1188" s="1"/>
      <c r="PWI1188" s="1"/>
      <c r="PWJ1188" s="1"/>
      <c r="PWK1188" s="1"/>
      <c r="PWL1188" s="1"/>
      <c r="PWM1188" s="1"/>
      <c r="PWN1188" s="1"/>
      <c r="PWO1188" s="1"/>
      <c r="PWP1188" s="1"/>
      <c r="PWQ1188" s="1"/>
      <c r="PWR1188" s="1"/>
      <c r="PWS1188" s="1"/>
      <c r="PWT1188" s="1"/>
      <c r="PWU1188" s="1"/>
      <c r="PWV1188" s="1"/>
      <c r="PWW1188" s="1"/>
      <c r="PWX1188" s="1"/>
      <c r="PWY1188" s="1"/>
      <c r="PWZ1188" s="1"/>
      <c r="PXA1188" s="1"/>
      <c r="PXB1188" s="1"/>
      <c r="PXC1188" s="1"/>
      <c r="PXD1188" s="1"/>
      <c r="PXE1188" s="1"/>
      <c r="PXF1188" s="1"/>
      <c r="PXG1188" s="1"/>
      <c r="PXH1188" s="1"/>
      <c r="PXI1188" s="1"/>
      <c r="PXJ1188" s="1"/>
      <c r="PXK1188" s="1"/>
      <c r="PXL1188" s="1"/>
      <c r="PXM1188" s="1"/>
      <c r="PXN1188" s="1"/>
      <c r="PXO1188" s="1"/>
      <c r="PXP1188" s="1"/>
      <c r="PXQ1188" s="1"/>
      <c r="PXR1188" s="1"/>
      <c r="PXS1188" s="1"/>
      <c r="PXT1188" s="1"/>
      <c r="PXU1188" s="1"/>
      <c r="PXV1188" s="1"/>
      <c r="PXW1188" s="1"/>
      <c r="PXX1188" s="1"/>
      <c r="PXY1188" s="1"/>
      <c r="PXZ1188" s="1"/>
      <c r="PYA1188" s="1"/>
      <c r="PYB1188" s="1"/>
      <c r="PYC1188" s="1"/>
      <c r="PYD1188" s="1"/>
      <c r="PYE1188" s="1"/>
      <c r="PYF1188" s="1"/>
      <c r="PYG1188" s="1"/>
      <c r="PYH1188" s="1"/>
      <c r="PYI1188" s="1"/>
      <c r="PYJ1188" s="1"/>
      <c r="PYK1188" s="1"/>
      <c r="PYL1188" s="1"/>
      <c r="PYM1188" s="1"/>
      <c r="PYN1188" s="1"/>
      <c r="PYO1188" s="1"/>
      <c r="PYP1188" s="1"/>
      <c r="PYQ1188" s="1"/>
      <c r="PYR1188" s="1"/>
      <c r="PYS1188" s="1"/>
      <c r="PYT1188" s="1"/>
      <c r="PYU1188" s="1"/>
      <c r="PYV1188" s="1"/>
      <c r="PYW1188" s="1"/>
      <c r="PYX1188" s="1"/>
      <c r="PYY1188" s="1"/>
      <c r="PYZ1188" s="1"/>
      <c r="PZA1188" s="1"/>
      <c r="PZB1188" s="1"/>
      <c r="PZC1188" s="1"/>
      <c r="PZD1188" s="1"/>
      <c r="PZE1188" s="1"/>
      <c r="PZF1188" s="1"/>
      <c r="PZG1188" s="1"/>
      <c r="PZH1188" s="1"/>
      <c r="PZI1188" s="1"/>
      <c r="PZJ1188" s="1"/>
      <c r="PZK1188" s="1"/>
      <c r="PZL1188" s="1"/>
      <c r="PZM1188" s="1"/>
      <c r="PZN1188" s="1"/>
      <c r="PZO1188" s="1"/>
      <c r="PZP1188" s="1"/>
      <c r="PZQ1188" s="1"/>
      <c r="PZR1188" s="1"/>
      <c r="PZS1188" s="1"/>
      <c r="PZT1188" s="1"/>
      <c r="PZU1188" s="1"/>
      <c r="PZV1188" s="1"/>
      <c r="PZW1188" s="1"/>
      <c r="PZX1188" s="1"/>
      <c r="PZY1188" s="1"/>
      <c r="PZZ1188" s="1"/>
      <c r="QAA1188" s="1"/>
      <c r="QAB1188" s="1"/>
      <c r="QAC1188" s="1"/>
      <c r="QAD1188" s="1"/>
      <c r="QAE1188" s="1"/>
      <c r="QAF1188" s="1"/>
      <c r="QAG1188" s="1"/>
      <c r="QAH1188" s="1"/>
      <c r="QAI1188" s="1"/>
      <c r="QAJ1188" s="1"/>
      <c r="QAK1188" s="1"/>
      <c r="QAL1188" s="1"/>
      <c r="QAM1188" s="1"/>
      <c r="QAN1188" s="1"/>
      <c r="QAO1188" s="1"/>
      <c r="QAP1188" s="1"/>
      <c r="QAQ1188" s="1"/>
      <c r="QAR1188" s="1"/>
      <c r="QAS1188" s="1"/>
      <c r="QAT1188" s="1"/>
      <c r="QAU1188" s="1"/>
      <c r="QAV1188" s="1"/>
      <c r="QAW1188" s="1"/>
      <c r="QAX1188" s="1"/>
      <c r="QAY1188" s="1"/>
      <c r="QAZ1188" s="1"/>
      <c r="QBA1188" s="1"/>
      <c r="QBB1188" s="1"/>
      <c r="QBC1188" s="1"/>
      <c r="QBD1188" s="1"/>
      <c r="QBE1188" s="1"/>
      <c r="QBF1188" s="1"/>
      <c r="QBG1188" s="1"/>
      <c r="QBH1188" s="1"/>
      <c r="QBI1188" s="1"/>
      <c r="QBJ1188" s="1"/>
      <c r="QBK1188" s="1"/>
      <c r="QBL1188" s="1"/>
      <c r="QBM1188" s="1"/>
      <c r="QBN1188" s="1"/>
      <c r="QBO1188" s="1"/>
      <c r="QBP1188" s="1"/>
      <c r="QBQ1188" s="1"/>
      <c r="QBR1188" s="1"/>
      <c r="QBS1188" s="1"/>
      <c r="QBT1188" s="1"/>
      <c r="QBU1188" s="1"/>
      <c r="QBV1188" s="1"/>
      <c r="QBW1188" s="1"/>
      <c r="QBX1188" s="1"/>
      <c r="QBY1188" s="1"/>
      <c r="QBZ1188" s="1"/>
      <c r="QCA1188" s="1"/>
      <c r="QCB1188" s="1"/>
      <c r="QCC1188" s="1"/>
      <c r="QCD1188" s="1"/>
      <c r="QCE1188" s="1"/>
      <c r="QCF1188" s="1"/>
      <c r="QCG1188" s="1"/>
      <c r="QCH1188" s="1"/>
      <c r="QCI1188" s="1"/>
      <c r="QCJ1188" s="1"/>
      <c r="QCK1188" s="1"/>
      <c r="QCL1188" s="1"/>
      <c r="QCM1188" s="1"/>
      <c r="QCN1188" s="1"/>
      <c r="QCO1188" s="1"/>
      <c r="QCP1188" s="1"/>
      <c r="QCQ1188" s="1"/>
      <c r="QCR1188" s="1"/>
      <c r="QCS1188" s="1"/>
      <c r="QCT1188" s="1"/>
      <c r="QCU1188" s="1"/>
      <c r="QCV1188" s="1"/>
      <c r="QCW1188" s="1"/>
      <c r="QCX1188" s="1"/>
      <c r="QCY1188" s="1"/>
      <c r="QCZ1188" s="1"/>
      <c r="QDA1188" s="1"/>
      <c r="QDB1188" s="1"/>
      <c r="QDC1188" s="1"/>
      <c r="QDD1188" s="1"/>
      <c r="QDE1188" s="1"/>
      <c r="QDF1188" s="1"/>
      <c r="QDG1188" s="1"/>
      <c r="QDH1188" s="1"/>
      <c r="QDI1188" s="1"/>
      <c r="QDJ1188" s="1"/>
      <c r="QDK1188" s="1"/>
      <c r="QDL1188" s="1"/>
      <c r="QDM1188" s="1"/>
      <c r="QDN1188" s="1"/>
      <c r="QDO1188" s="1"/>
      <c r="QDP1188" s="1"/>
      <c r="QDQ1188" s="1"/>
      <c r="QDR1188" s="1"/>
      <c r="QDS1188" s="1"/>
      <c r="QDT1188" s="1"/>
      <c r="QDU1188" s="1"/>
      <c r="QDV1188" s="1"/>
      <c r="QDW1188" s="1"/>
      <c r="QDX1188" s="1"/>
      <c r="QDY1188" s="1"/>
      <c r="QDZ1188" s="1"/>
      <c r="QEA1188" s="1"/>
      <c r="QEB1188" s="1"/>
      <c r="QEC1188" s="1"/>
      <c r="QED1188" s="1"/>
      <c r="QEE1188" s="1"/>
      <c r="QEF1188" s="1"/>
      <c r="QEG1188" s="1"/>
      <c r="QEH1188" s="1"/>
      <c r="QEI1188" s="1"/>
      <c r="QEJ1188" s="1"/>
      <c r="QEK1188" s="1"/>
      <c r="QEL1188" s="1"/>
      <c r="QEM1188" s="1"/>
      <c r="QEN1188" s="1"/>
      <c r="QEO1188" s="1"/>
      <c r="QEP1188" s="1"/>
      <c r="QEQ1188" s="1"/>
      <c r="QER1188" s="1"/>
      <c r="QES1188" s="1"/>
      <c r="QET1188" s="1"/>
      <c r="QEU1188" s="1"/>
      <c r="QEV1188" s="1"/>
      <c r="QEW1188" s="1"/>
      <c r="QEX1188" s="1"/>
      <c r="QEY1188" s="1"/>
      <c r="QEZ1188" s="1"/>
      <c r="QFA1188" s="1"/>
      <c r="QFB1188" s="1"/>
      <c r="QFC1188" s="1"/>
      <c r="QFD1188" s="1"/>
      <c r="QFE1188" s="1"/>
      <c r="QFF1188" s="1"/>
      <c r="QFG1188" s="1"/>
      <c r="QFH1188" s="1"/>
      <c r="QFI1188" s="1"/>
      <c r="QFJ1188" s="1"/>
      <c r="QFK1188" s="1"/>
      <c r="QFL1188" s="1"/>
      <c r="QFM1188" s="1"/>
      <c r="QFN1188" s="1"/>
      <c r="QFO1188" s="1"/>
      <c r="QFP1188" s="1"/>
      <c r="QFQ1188" s="1"/>
      <c r="QFR1188" s="1"/>
      <c r="QFS1188" s="1"/>
      <c r="QFT1188" s="1"/>
      <c r="QFU1188" s="1"/>
      <c r="QFV1188" s="1"/>
      <c r="QFW1188" s="1"/>
      <c r="QFX1188" s="1"/>
      <c r="QFY1188" s="1"/>
      <c r="QFZ1188" s="1"/>
      <c r="QGA1188" s="1"/>
      <c r="QGB1188" s="1"/>
      <c r="QGC1188" s="1"/>
      <c r="QGD1188" s="1"/>
      <c r="QGE1188" s="1"/>
      <c r="QGF1188" s="1"/>
      <c r="QGG1188" s="1"/>
      <c r="QGH1188" s="1"/>
      <c r="QGI1188" s="1"/>
      <c r="QGJ1188" s="1"/>
      <c r="QGK1188" s="1"/>
      <c r="QGL1188" s="1"/>
      <c r="QGM1188" s="1"/>
      <c r="QGN1188" s="1"/>
      <c r="QGO1188" s="1"/>
      <c r="QGP1188" s="1"/>
      <c r="QGQ1188" s="1"/>
      <c r="QGR1188" s="1"/>
      <c r="QGS1188" s="1"/>
      <c r="QGT1188" s="1"/>
      <c r="QGU1188" s="1"/>
      <c r="QGV1188" s="1"/>
      <c r="QGW1188" s="1"/>
      <c r="QGX1188" s="1"/>
      <c r="QGY1188" s="1"/>
      <c r="QGZ1188" s="1"/>
      <c r="QHA1188" s="1"/>
      <c r="QHB1188" s="1"/>
      <c r="QHC1188" s="1"/>
      <c r="QHD1188" s="1"/>
      <c r="QHE1188" s="1"/>
      <c r="QHF1188" s="1"/>
      <c r="QHG1188" s="1"/>
      <c r="QHH1188" s="1"/>
      <c r="QHI1188" s="1"/>
      <c r="QHJ1188" s="1"/>
      <c r="QHK1188" s="1"/>
      <c r="QHL1188" s="1"/>
      <c r="QHM1188" s="1"/>
      <c r="QHN1188" s="1"/>
      <c r="QHO1188" s="1"/>
      <c r="QHP1188" s="1"/>
      <c r="QHQ1188" s="1"/>
      <c r="QHR1188" s="1"/>
      <c r="QHS1188" s="1"/>
      <c r="QHT1188" s="1"/>
      <c r="QHU1188" s="1"/>
      <c r="QHV1188" s="1"/>
      <c r="QHW1188" s="1"/>
      <c r="QHX1188" s="1"/>
      <c r="QHY1188" s="1"/>
      <c r="QHZ1188" s="1"/>
      <c r="QIA1188" s="1"/>
      <c r="QIB1188" s="1"/>
      <c r="QIC1188" s="1"/>
      <c r="QID1188" s="1"/>
      <c r="QIE1188" s="1"/>
      <c r="QIF1188" s="1"/>
      <c r="QIG1188" s="1"/>
      <c r="QIH1188" s="1"/>
      <c r="QII1188" s="1"/>
      <c r="QIJ1188" s="1"/>
      <c r="QIK1188" s="1"/>
      <c r="QIL1188" s="1"/>
      <c r="QIM1188" s="1"/>
      <c r="QIN1188" s="1"/>
      <c r="QIO1188" s="1"/>
      <c r="QIP1188" s="1"/>
      <c r="QIQ1188" s="1"/>
      <c r="QIR1188" s="1"/>
      <c r="QIS1188" s="1"/>
      <c r="QIT1188" s="1"/>
      <c r="QIU1188" s="1"/>
      <c r="QIV1188" s="1"/>
      <c r="QIW1188" s="1"/>
      <c r="QIX1188" s="1"/>
      <c r="QIY1188" s="1"/>
      <c r="QIZ1188" s="1"/>
      <c r="QJA1188" s="1"/>
      <c r="QJB1188" s="1"/>
      <c r="QJC1188" s="1"/>
      <c r="QJD1188" s="1"/>
      <c r="QJE1188" s="1"/>
      <c r="QJF1188" s="1"/>
      <c r="QJG1188" s="1"/>
      <c r="QJH1188" s="1"/>
      <c r="QJI1188" s="1"/>
      <c r="QJJ1188" s="1"/>
      <c r="QJK1188" s="1"/>
      <c r="QJL1188" s="1"/>
      <c r="QJM1188" s="1"/>
      <c r="QJN1188" s="1"/>
      <c r="QJO1188" s="1"/>
      <c r="QJP1188" s="1"/>
      <c r="QJQ1188" s="1"/>
      <c r="QJR1188" s="1"/>
      <c r="QJS1188" s="1"/>
      <c r="QJT1188" s="1"/>
      <c r="QJU1188" s="1"/>
      <c r="QJV1188" s="1"/>
      <c r="QJW1188" s="1"/>
      <c r="QJX1188" s="1"/>
      <c r="QJY1188" s="1"/>
      <c r="QJZ1188" s="1"/>
      <c r="QKA1188" s="1"/>
      <c r="QKB1188" s="1"/>
      <c r="QKC1188" s="1"/>
      <c r="QKD1188" s="1"/>
      <c r="QKE1188" s="1"/>
      <c r="QKF1188" s="1"/>
      <c r="QKG1188" s="1"/>
      <c r="QKH1188" s="1"/>
      <c r="QKI1188" s="1"/>
      <c r="QKJ1188" s="1"/>
      <c r="QKK1188" s="1"/>
      <c r="QKL1188" s="1"/>
      <c r="QKM1188" s="1"/>
      <c r="QKN1188" s="1"/>
      <c r="QKO1188" s="1"/>
      <c r="QKP1188" s="1"/>
      <c r="QKQ1188" s="1"/>
      <c r="QKR1188" s="1"/>
      <c r="QKS1188" s="1"/>
      <c r="QKT1188" s="1"/>
      <c r="QKU1188" s="1"/>
      <c r="QKV1188" s="1"/>
      <c r="QKW1188" s="1"/>
      <c r="QKX1188" s="1"/>
      <c r="QKY1188" s="1"/>
      <c r="QKZ1188" s="1"/>
      <c r="QLA1188" s="1"/>
      <c r="QLB1188" s="1"/>
      <c r="QLC1188" s="1"/>
      <c r="QLD1188" s="1"/>
      <c r="QLE1188" s="1"/>
      <c r="QLF1188" s="1"/>
      <c r="QLG1188" s="1"/>
      <c r="QLH1188" s="1"/>
      <c r="QLI1188" s="1"/>
      <c r="QLJ1188" s="1"/>
      <c r="QLK1188" s="1"/>
      <c r="QLL1188" s="1"/>
      <c r="QLM1188" s="1"/>
      <c r="QLN1188" s="1"/>
      <c r="QLO1188" s="1"/>
      <c r="QLP1188" s="1"/>
      <c r="QLQ1188" s="1"/>
      <c r="QLR1188" s="1"/>
      <c r="QLS1188" s="1"/>
      <c r="QLT1188" s="1"/>
      <c r="QLU1188" s="1"/>
      <c r="QLV1188" s="1"/>
      <c r="QLW1188" s="1"/>
      <c r="QLX1188" s="1"/>
      <c r="QLY1188" s="1"/>
      <c r="QLZ1188" s="1"/>
      <c r="QMA1188" s="1"/>
      <c r="QMB1188" s="1"/>
      <c r="QMC1188" s="1"/>
      <c r="QMD1188" s="1"/>
      <c r="QME1188" s="1"/>
      <c r="QMF1188" s="1"/>
      <c r="QMG1188" s="1"/>
      <c r="QMH1188" s="1"/>
      <c r="QMI1188" s="1"/>
      <c r="QMJ1188" s="1"/>
      <c r="QMK1188" s="1"/>
      <c r="QML1188" s="1"/>
      <c r="QMM1188" s="1"/>
      <c r="QMN1188" s="1"/>
      <c r="QMO1188" s="1"/>
      <c r="QMP1188" s="1"/>
      <c r="QMQ1188" s="1"/>
      <c r="QMR1188" s="1"/>
      <c r="QMS1188" s="1"/>
      <c r="QMT1188" s="1"/>
      <c r="QMU1188" s="1"/>
      <c r="QMV1188" s="1"/>
      <c r="QMW1188" s="1"/>
      <c r="QMX1188" s="1"/>
      <c r="QMY1188" s="1"/>
      <c r="QMZ1188" s="1"/>
      <c r="QNA1188" s="1"/>
      <c r="QNB1188" s="1"/>
      <c r="QNC1188" s="1"/>
      <c r="QND1188" s="1"/>
      <c r="QNE1188" s="1"/>
      <c r="QNF1188" s="1"/>
      <c r="QNG1188" s="1"/>
      <c r="QNH1188" s="1"/>
      <c r="QNI1188" s="1"/>
      <c r="QNJ1188" s="1"/>
      <c r="QNK1188" s="1"/>
      <c r="QNL1188" s="1"/>
      <c r="QNM1188" s="1"/>
      <c r="QNN1188" s="1"/>
      <c r="QNO1188" s="1"/>
      <c r="QNP1188" s="1"/>
      <c r="QNQ1188" s="1"/>
      <c r="QNR1188" s="1"/>
      <c r="QNS1188" s="1"/>
      <c r="QNT1188" s="1"/>
      <c r="QNU1188" s="1"/>
      <c r="QNV1188" s="1"/>
      <c r="QNW1188" s="1"/>
      <c r="QNX1188" s="1"/>
      <c r="QNY1188" s="1"/>
      <c r="QNZ1188" s="1"/>
      <c r="QOA1188" s="1"/>
      <c r="QOB1188" s="1"/>
      <c r="QOC1188" s="1"/>
      <c r="QOD1188" s="1"/>
      <c r="QOE1188" s="1"/>
      <c r="QOF1188" s="1"/>
      <c r="QOG1188" s="1"/>
      <c r="QOH1188" s="1"/>
      <c r="QOI1188" s="1"/>
      <c r="QOJ1188" s="1"/>
      <c r="QOK1188" s="1"/>
      <c r="QOL1188" s="1"/>
      <c r="QOM1188" s="1"/>
      <c r="QON1188" s="1"/>
      <c r="QOO1188" s="1"/>
      <c r="QOP1188" s="1"/>
      <c r="QOQ1188" s="1"/>
      <c r="QOR1188" s="1"/>
      <c r="QOS1188" s="1"/>
      <c r="QOT1188" s="1"/>
      <c r="QOU1188" s="1"/>
      <c r="QOV1188" s="1"/>
      <c r="QOW1188" s="1"/>
      <c r="QOX1188" s="1"/>
      <c r="QOY1188" s="1"/>
      <c r="QOZ1188" s="1"/>
      <c r="QPA1188" s="1"/>
      <c r="QPB1188" s="1"/>
      <c r="QPC1188" s="1"/>
      <c r="QPD1188" s="1"/>
      <c r="QPE1188" s="1"/>
      <c r="QPF1188" s="1"/>
      <c r="QPG1188" s="1"/>
      <c r="QPH1188" s="1"/>
      <c r="QPI1188" s="1"/>
      <c r="QPJ1188" s="1"/>
      <c r="QPK1188" s="1"/>
      <c r="QPL1188" s="1"/>
      <c r="QPM1188" s="1"/>
      <c r="QPN1188" s="1"/>
      <c r="QPO1188" s="1"/>
      <c r="QPP1188" s="1"/>
      <c r="QPQ1188" s="1"/>
      <c r="QPR1188" s="1"/>
      <c r="QPS1188" s="1"/>
      <c r="QPT1188" s="1"/>
      <c r="QPU1188" s="1"/>
      <c r="QPV1188" s="1"/>
      <c r="QPW1188" s="1"/>
      <c r="QPX1188" s="1"/>
      <c r="QPY1188" s="1"/>
      <c r="QPZ1188" s="1"/>
      <c r="QQA1188" s="1"/>
      <c r="QQB1188" s="1"/>
      <c r="QQC1188" s="1"/>
      <c r="QQD1188" s="1"/>
      <c r="QQE1188" s="1"/>
      <c r="QQF1188" s="1"/>
      <c r="QQG1188" s="1"/>
      <c r="QQH1188" s="1"/>
      <c r="QQI1188" s="1"/>
      <c r="QQJ1188" s="1"/>
      <c r="QQK1188" s="1"/>
      <c r="QQL1188" s="1"/>
      <c r="QQM1188" s="1"/>
      <c r="QQN1188" s="1"/>
      <c r="QQO1188" s="1"/>
      <c r="QQP1188" s="1"/>
      <c r="QQQ1188" s="1"/>
      <c r="QQR1188" s="1"/>
      <c r="QQS1188" s="1"/>
      <c r="QQT1188" s="1"/>
      <c r="QQU1188" s="1"/>
      <c r="QQV1188" s="1"/>
      <c r="QQW1188" s="1"/>
      <c r="QQX1188" s="1"/>
      <c r="QQY1188" s="1"/>
      <c r="QQZ1188" s="1"/>
      <c r="QRA1188" s="1"/>
      <c r="QRB1188" s="1"/>
      <c r="QRC1188" s="1"/>
      <c r="QRD1188" s="1"/>
      <c r="QRE1188" s="1"/>
      <c r="QRF1188" s="1"/>
      <c r="QRG1188" s="1"/>
      <c r="QRH1188" s="1"/>
      <c r="QRI1188" s="1"/>
      <c r="QRJ1188" s="1"/>
      <c r="QRK1188" s="1"/>
      <c r="QRL1188" s="1"/>
      <c r="QRM1188" s="1"/>
      <c r="QRN1188" s="1"/>
      <c r="QRO1188" s="1"/>
      <c r="QRP1188" s="1"/>
      <c r="QRQ1188" s="1"/>
      <c r="QRR1188" s="1"/>
      <c r="QRS1188" s="1"/>
      <c r="QRT1188" s="1"/>
      <c r="QRU1188" s="1"/>
      <c r="QRV1188" s="1"/>
      <c r="QRW1188" s="1"/>
      <c r="QRX1188" s="1"/>
      <c r="QRY1188" s="1"/>
      <c r="QRZ1188" s="1"/>
      <c r="QSA1188" s="1"/>
      <c r="QSB1188" s="1"/>
      <c r="QSC1188" s="1"/>
      <c r="QSD1188" s="1"/>
      <c r="QSE1188" s="1"/>
      <c r="QSF1188" s="1"/>
      <c r="QSG1188" s="1"/>
      <c r="QSH1188" s="1"/>
      <c r="QSI1188" s="1"/>
      <c r="QSJ1188" s="1"/>
      <c r="QSK1188" s="1"/>
      <c r="QSL1188" s="1"/>
      <c r="QSM1188" s="1"/>
      <c r="QSN1188" s="1"/>
      <c r="QSO1188" s="1"/>
      <c r="QSP1188" s="1"/>
      <c r="QSQ1188" s="1"/>
      <c r="QSR1188" s="1"/>
      <c r="QSS1188" s="1"/>
      <c r="QST1188" s="1"/>
      <c r="QSU1188" s="1"/>
      <c r="QSV1188" s="1"/>
      <c r="QSW1188" s="1"/>
      <c r="QSX1188" s="1"/>
      <c r="QSY1188" s="1"/>
      <c r="QSZ1188" s="1"/>
      <c r="QTA1188" s="1"/>
      <c r="QTB1188" s="1"/>
      <c r="QTC1188" s="1"/>
      <c r="QTD1188" s="1"/>
      <c r="QTE1188" s="1"/>
      <c r="QTF1188" s="1"/>
      <c r="QTG1188" s="1"/>
      <c r="QTH1188" s="1"/>
      <c r="QTI1188" s="1"/>
      <c r="QTJ1188" s="1"/>
      <c r="QTK1188" s="1"/>
      <c r="QTL1188" s="1"/>
      <c r="QTM1188" s="1"/>
      <c r="QTN1188" s="1"/>
      <c r="QTO1188" s="1"/>
      <c r="QTP1188" s="1"/>
      <c r="QTQ1188" s="1"/>
      <c r="QTR1188" s="1"/>
      <c r="QTS1188" s="1"/>
      <c r="QTT1188" s="1"/>
      <c r="QTU1188" s="1"/>
      <c r="QTV1188" s="1"/>
      <c r="QTW1188" s="1"/>
      <c r="QTX1188" s="1"/>
      <c r="QTY1188" s="1"/>
      <c r="QTZ1188" s="1"/>
      <c r="QUA1188" s="1"/>
      <c r="QUB1188" s="1"/>
      <c r="QUC1188" s="1"/>
      <c r="QUD1188" s="1"/>
      <c r="QUE1188" s="1"/>
      <c r="QUF1188" s="1"/>
      <c r="QUG1188" s="1"/>
      <c r="QUH1188" s="1"/>
      <c r="QUI1188" s="1"/>
      <c r="QUJ1188" s="1"/>
      <c r="QUK1188" s="1"/>
      <c r="QUL1188" s="1"/>
      <c r="QUM1188" s="1"/>
      <c r="QUN1188" s="1"/>
      <c r="QUO1188" s="1"/>
      <c r="QUP1188" s="1"/>
      <c r="QUQ1188" s="1"/>
      <c r="QUR1188" s="1"/>
      <c r="QUS1188" s="1"/>
      <c r="QUT1188" s="1"/>
      <c r="QUU1188" s="1"/>
      <c r="QUV1188" s="1"/>
      <c r="QUW1188" s="1"/>
      <c r="QUX1188" s="1"/>
      <c r="QUY1188" s="1"/>
      <c r="QUZ1188" s="1"/>
      <c r="QVA1188" s="1"/>
      <c r="QVB1188" s="1"/>
      <c r="QVC1188" s="1"/>
      <c r="QVD1188" s="1"/>
      <c r="QVE1188" s="1"/>
      <c r="QVF1188" s="1"/>
      <c r="QVG1188" s="1"/>
      <c r="QVH1188" s="1"/>
      <c r="QVI1188" s="1"/>
      <c r="QVJ1188" s="1"/>
      <c r="QVK1188" s="1"/>
      <c r="QVL1188" s="1"/>
      <c r="QVM1188" s="1"/>
      <c r="QVN1188" s="1"/>
      <c r="QVO1188" s="1"/>
      <c r="QVP1188" s="1"/>
      <c r="QVQ1188" s="1"/>
      <c r="QVR1188" s="1"/>
      <c r="QVS1188" s="1"/>
      <c r="QVT1188" s="1"/>
      <c r="QVU1188" s="1"/>
      <c r="QVV1188" s="1"/>
      <c r="QVW1188" s="1"/>
      <c r="QVX1188" s="1"/>
      <c r="QVY1188" s="1"/>
      <c r="QVZ1188" s="1"/>
      <c r="QWA1188" s="1"/>
      <c r="QWB1188" s="1"/>
      <c r="QWC1188" s="1"/>
      <c r="QWD1188" s="1"/>
      <c r="QWE1188" s="1"/>
      <c r="QWF1188" s="1"/>
      <c r="QWG1188" s="1"/>
      <c r="QWH1188" s="1"/>
      <c r="QWI1188" s="1"/>
      <c r="QWJ1188" s="1"/>
      <c r="QWK1188" s="1"/>
      <c r="QWL1188" s="1"/>
      <c r="QWM1188" s="1"/>
      <c r="QWN1188" s="1"/>
      <c r="QWO1188" s="1"/>
      <c r="QWP1188" s="1"/>
      <c r="QWQ1188" s="1"/>
      <c r="QWR1188" s="1"/>
      <c r="QWS1188" s="1"/>
      <c r="QWT1188" s="1"/>
      <c r="QWU1188" s="1"/>
      <c r="QWV1188" s="1"/>
      <c r="QWW1188" s="1"/>
      <c r="QWX1188" s="1"/>
      <c r="QWY1188" s="1"/>
      <c r="QWZ1188" s="1"/>
      <c r="QXA1188" s="1"/>
      <c r="QXB1188" s="1"/>
      <c r="QXC1188" s="1"/>
      <c r="QXD1188" s="1"/>
      <c r="QXE1188" s="1"/>
      <c r="QXF1188" s="1"/>
      <c r="QXG1188" s="1"/>
      <c r="QXH1188" s="1"/>
      <c r="QXI1188" s="1"/>
      <c r="QXJ1188" s="1"/>
      <c r="QXK1188" s="1"/>
      <c r="QXL1188" s="1"/>
      <c r="QXM1188" s="1"/>
      <c r="QXN1188" s="1"/>
      <c r="QXO1188" s="1"/>
      <c r="QXP1188" s="1"/>
      <c r="QXQ1188" s="1"/>
      <c r="QXR1188" s="1"/>
      <c r="QXS1188" s="1"/>
      <c r="QXT1188" s="1"/>
      <c r="QXU1188" s="1"/>
      <c r="QXV1188" s="1"/>
      <c r="QXW1188" s="1"/>
      <c r="QXX1188" s="1"/>
      <c r="QXY1188" s="1"/>
      <c r="QXZ1188" s="1"/>
      <c r="QYA1188" s="1"/>
      <c r="QYB1188" s="1"/>
      <c r="QYC1188" s="1"/>
      <c r="QYD1188" s="1"/>
      <c r="QYE1188" s="1"/>
      <c r="QYF1188" s="1"/>
      <c r="QYG1188" s="1"/>
      <c r="QYH1188" s="1"/>
      <c r="QYI1188" s="1"/>
      <c r="QYJ1188" s="1"/>
      <c r="QYK1188" s="1"/>
      <c r="QYL1188" s="1"/>
      <c r="QYM1188" s="1"/>
      <c r="QYN1188" s="1"/>
      <c r="QYO1188" s="1"/>
      <c r="QYP1188" s="1"/>
      <c r="QYQ1188" s="1"/>
      <c r="QYR1188" s="1"/>
      <c r="QYS1188" s="1"/>
      <c r="QYT1188" s="1"/>
      <c r="QYU1188" s="1"/>
      <c r="QYV1188" s="1"/>
      <c r="QYW1188" s="1"/>
      <c r="QYX1188" s="1"/>
      <c r="QYY1188" s="1"/>
      <c r="QYZ1188" s="1"/>
      <c r="QZA1188" s="1"/>
      <c r="QZB1188" s="1"/>
      <c r="QZC1188" s="1"/>
      <c r="QZD1188" s="1"/>
      <c r="QZE1188" s="1"/>
      <c r="QZF1188" s="1"/>
      <c r="QZG1188" s="1"/>
      <c r="QZH1188" s="1"/>
      <c r="QZI1188" s="1"/>
      <c r="QZJ1188" s="1"/>
      <c r="QZK1188" s="1"/>
      <c r="QZL1188" s="1"/>
      <c r="QZM1188" s="1"/>
      <c r="QZN1188" s="1"/>
      <c r="QZO1188" s="1"/>
      <c r="QZP1188" s="1"/>
      <c r="QZQ1188" s="1"/>
      <c r="QZR1188" s="1"/>
      <c r="QZS1188" s="1"/>
      <c r="QZT1188" s="1"/>
      <c r="QZU1188" s="1"/>
      <c r="QZV1188" s="1"/>
      <c r="QZW1188" s="1"/>
      <c r="QZX1188" s="1"/>
      <c r="QZY1188" s="1"/>
      <c r="QZZ1188" s="1"/>
      <c r="RAA1188" s="1"/>
      <c r="RAB1188" s="1"/>
      <c r="RAC1188" s="1"/>
      <c r="RAD1188" s="1"/>
      <c r="RAE1188" s="1"/>
      <c r="RAF1188" s="1"/>
      <c r="RAG1188" s="1"/>
      <c r="RAH1188" s="1"/>
      <c r="RAI1188" s="1"/>
      <c r="RAJ1188" s="1"/>
      <c r="RAK1188" s="1"/>
      <c r="RAL1188" s="1"/>
      <c r="RAM1188" s="1"/>
      <c r="RAN1188" s="1"/>
      <c r="RAO1188" s="1"/>
      <c r="RAP1188" s="1"/>
      <c r="RAQ1188" s="1"/>
      <c r="RAR1188" s="1"/>
      <c r="RAS1188" s="1"/>
      <c r="RAT1188" s="1"/>
      <c r="RAU1188" s="1"/>
      <c r="RAV1188" s="1"/>
      <c r="RAW1188" s="1"/>
      <c r="RAX1188" s="1"/>
      <c r="RAY1188" s="1"/>
      <c r="RAZ1188" s="1"/>
      <c r="RBA1188" s="1"/>
      <c r="RBB1188" s="1"/>
      <c r="RBC1188" s="1"/>
      <c r="RBD1188" s="1"/>
      <c r="RBE1188" s="1"/>
      <c r="RBF1188" s="1"/>
      <c r="RBG1188" s="1"/>
      <c r="RBH1188" s="1"/>
      <c r="RBI1188" s="1"/>
      <c r="RBJ1188" s="1"/>
      <c r="RBK1188" s="1"/>
      <c r="RBL1188" s="1"/>
      <c r="RBM1188" s="1"/>
      <c r="RBN1188" s="1"/>
      <c r="RBO1188" s="1"/>
      <c r="RBP1188" s="1"/>
      <c r="RBQ1188" s="1"/>
      <c r="RBR1188" s="1"/>
      <c r="RBS1188" s="1"/>
      <c r="RBT1188" s="1"/>
      <c r="RBU1188" s="1"/>
      <c r="RBV1188" s="1"/>
      <c r="RBW1188" s="1"/>
      <c r="RBX1188" s="1"/>
      <c r="RBY1188" s="1"/>
      <c r="RBZ1188" s="1"/>
      <c r="RCA1188" s="1"/>
      <c r="RCB1188" s="1"/>
      <c r="RCC1188" s="1"/>
      <c r="RCD1188" s="1"/>
      <c r="RCE1188" s="1"/>
      <c r="RCF1188" s="1"/>
      <c r="RCG1188" s="1"/>
      <c r="RCH1188" s="1"/>
      <c r="RCI1188" s="1"/>
      <c r="RCJ1188" s="1"/>
      <c r="RCK1188" s="1"/>
      <c r="RCL1188" s="1"/>
      <c r="RCM1188" s="1"/>
      <c r="RCN1188" s="1"/>
      <c r="RCO1188" s="1"/>
      <c r="RCP1188" s="1"/>
      <c r="RCQ1188" s="1"/>
      <c r="RCR1188" s="1"/>
      <c r="RCS1188" s="1"/>
      <c r="RCT1188" s="1"/>
      <c r="RCU1188" s="1"/>
      <c r="RCV1188" s="1"/>
      <c r="RCW1188" s="1"/>
      <c r="RCX1188" s="1"/>
      <c r="RCY1188" s="1"/>
      <c r="RCZ1188" s="1"/>
      <c r="RDA1188" s="1"/>
      <c r="RDB1188" s="1"/>
      <c r="RDC1188" s="1"/>
      <c r="RDD1188" s="1"/>
      <c r="RDE1188" s="1"/>
      <c r="RDF1188" s="1"/>
      <c r="RDG1188" s="1"/>
      <c r="RDH1188" s="1"/>
      <c r="RDI1188" s="1"/>
      <c r="RDJ1188" s="1"/>
      <c r="RDK1188" s="1"/>
      <c r="RDL1188" s="1"/>
      <c r="RDM1188" s="1"/>
      <c r="RDN1188" s="1"/>
      <c r="RDO1188" s="1"/>
      <c r="RDP1188" s="1"/>
      <c r="RDQ1188" s="1"/>
      <c r="RDR1188" s="1"/>
      <c r="RDS1188" s="1"/>
      <c r="RDT1188" s="1"/>
      <c r="RDU1188" s="1"/>
      <c r="RDV1188" s="1"/>
      <c r="RDW1188" s="1"/>
      <c r="RDX1188" s="1"/>
      <c r="RDY1188" s="1"/>
      <c r="RDZ1188" s="1"/>
      <c r="REA1188" s="1"/>
      <c r="REB1188" s="1"/>
      <c r="REC1188" s="1"/>
      <c r="RED1188" s="1"/>
      <c r="REE1188" s="1"/>
      <c r="REF1188" s="1"/>
      <c r="REG1188" s="1"/>
      <c r="REH1188" s="1"/>
      <c r="REI1188" s="1"/>
      <c r="REJ1188" s="1"/>
      <c r="REK1188" s="1"/>
      <c r="REL1188" s="1"/>
      <c r="REM1188" s="1"/>
      <c r="REN1188" s="1"/>
      <c r="REO1188" s="1"/>
      <c r="REP1188" s="1"/>
      <c r="REQ1188" s="1"/>
      <c r="RER1188" s="1"/>
      <c r="RES1188" s="1"/>
      <c r="RET1188" s="1"/>
      <c r="REU1188" s="1"/>
      <c r="REV1188" s="1"/>
      <c r="REW1188" s="1"/>
      <c r="REX1188" s="1"/>
      <c r="REY1188" s="1"/>
      <c r="REZ1188" s="1"/>
      <c r="RFA1188" s="1"/>
      <c r="RFB1188" s="1"/>
      <c r="RFC1188" s="1"/>
      <c r="RFD1188" s="1"/>
      <c r="RFE1188" s="1"/>
      <c r="RFF1188" s="1"/>
      <c r="RFG1188" s="1"/>
      <c r="RFH1188" s="1"/>
      <c r="RFI1188" s="1"/>
      <c r="RFJ1188" s="1"/>
      <c r="RFK1188" s="1"/>
      <c r="RFL1188" s="1"/>
      <c r="RFM1188" s="1"/>
      <c r="RFN1188" s="1"/>
      <c r="RFO1188" s="1"/>
      <c r="RFP1188" s="1"/>
      <c r="RFQ1188" s="1"/>
      <c r="RFR1188" s="1"/>
      <c r="RFS1188" s="1"/>
      <c r="RFT1188" s="1"/>
      <c r="RFU1188" s="1"/>
      <c r="RFV1188" s="1"/>
      <c r="RFW1188" s="1"/>
      <c r="RFX1188" s="1"/>
      <c r="RFY1188" s="1"/>
      <c r="RFZ1188" s="1"/>
      <c r="RGA1188" s="1"/>
      <c r="RGB1188" s="1"/>
      <c r="RGC1188" s="1"/>
      <c r="RGD1188" s="1"/>
      <c r="RGE1188" s="1"/>
      <c r="RGF1188" s="1"/>
      <c r="RGG1188" s="1"/>
      <c r="RGH1188" s="1"/>
      <c r="RGI1188" s="1"/>
      <c r="RGJ1188" s="1"/>
      <c r="RGK1188" s="1"/>
      <c r="RGL1188" s="1"/>
      <c r="RGM1188" s="1"/>
      <c r="RGN1188" s="1"/>
      <c r="RGO1188" s="1"/>
      <c r="RGP1188" s="1"/>
      <c r="RGQ1188" s="1"/>
      <c r="RGR1188" s="1"/>
      <c r="RGS1188" s="1"/>
      <c r="RGT1188" s="1"/>
      <c r="RGU1188" s="1"/>
      <c r="RGV1188" s="1"/>
      <c r="RGW1188" s="1"/>
      <c r="RGX1188" s="1"/>
      <c r="RGY1188" s="1"/>
      <c r="RGZ1188" s="1"/>
      <c r="RHA1188" s="1"/>
      <c r="RHB1188" s="1"/>
      <c r="RHC1188" s="1"/>
      <c r="RHD1188" s="1"/>
      <c r="RHE1188" s="1"/>
      <c r="RHF1188" s="1"/>
      <c r="RHG1188" s="1"/>
      <c r="RHH1188" s="1"/>
      <c r="RHI1188" s="1"/>
      <c r="RHJ1188" s="1"/>
      <c r="RHK1188" s="1"/>
      <c r="RHL1188" s="1"/>
      <c r="RHM1188" s="1"/>
      <c r="RHN1188" s="1"/>
      <c r="RHO1188" s="1"/>
      <c r="RHP1188" s="1"/>
      <c r="RHQ1188" s="1"/>
      <c r="RHR1188" s="1"/>
      <c r="RHS1188" s="1"/>
      <c r="RHT1188" s="1"/>
      <c r="RHU1188" s="1"/>
      <c r="RHV1188" s="1"/>
      <c r="RHW1188" s="1"/>
      <c r="RHX1188" s="1"/>
      <c r="RHY1188" s="1"/>
      <c r="RHZ1188" s="1"/>
      <c r="RIA1188" s="1"/>
      <c r="RIB1188" s="1"/>
      <c r="RIC1188" s="1"/>
      <c r="RID1188" s="1"/>
      <c r="RIE1188" s="1"/>
      <c r="RIF1188" s="1"/>
      <c r="RIG1188" s="1"/>
      <c r="RIH1188" s="1"/>
      <c r="RII1188" s="1"/>
      <c r="RIJ1188" s="1"/>
      <c r="RIK1188" s="1"/>
      <c r="RIL1188" s="1"/>
      <c r="RIM1188" s="1"/>
      <c r="RIN1188" s="1"/>
      <c r="RIO1188" s="1"/>
      <c r="RIP1188" s="1"/>
      <c r="RIQ1188" s="1"/>
      <c r="RIR1188" s="1"/>
      <c r="RIS1188" s="1"/>
      <c r="RIT1188" s="1"/>
      <c r="RIU1188" s="1"/>
      <c r="RIV1188" s="1"/>
      <c r="RIW1188" s="1"/>
      <c r="RIX1188" s="1"/>
      <c r="RIY1188" s="1"/>
      <c r="RIZ1188" s="1"/>
      <c r="RJA1188" s="1"/>
      <c r="RJB1188" s="1"/>
      <c r="RJC1188" s="1"/>
      <c r="RJD1188" s="1"/>
      <c r="RJE1188" s="1"/>
      <c r="RJF1188" s="1"/>
      <c r="RJG1188" s="1"/>
      <c r="RJH1188" s="1"/>
      <c r="RJI1188" s="1"/>
      <c r="RJJ1188" s="1"/>
      <c r="RJK1188" s="1"/>
      <c r="RJL1188" s="1"/>
      <c r="RJM1188" s="1"/>
      <c r="RJN1188" s="1"/>
      <c r="RJO1188" s="1"/>
      <c r="RJP1188" s="1"/>
      <c r="RJQ1188" s="1"/>
      <c r="RJR1188" s="1"/>
      <c r="RJS1188" s="1"/>
      <c r="RJT1188" s="1"/>
      <c r="RJU1188" s="1"/>
      <c r="RJV1188" s="1"/>
      <c r="RJW1188" s="1"/>
      <c r="RJX1188" s="1"/>
      <c r="RJY1188" s="1"/>
      <c r="RJZ1188" s="1"/>
      <c r="RKA1188" s="1"/>
      <c r="RKB1188" s="1"/>
      <c r="RKC1188" s="1"/>
      <c r="RKD1188" s="1"/>
      <c r="RKE1188" s="1"/>
      <c r="RKF1188" s="1"/>
      <c r="RKG1188" s="1"/>
      <c r="RKH1188" s="1"/>
      <c r="RKI1188" s="1"/>
      <c r="RKJ1188" s="1"/>
      <c r="RKK1188" s="1"/>
      <c r="RKL1188" s="1"/>
      <c r="RKM1188" s="1"/>
      <c r="RKN1188" s="1"/>
      <c r="RKO1188" s="1"/>
      <c r="RKP1188" s="1"/>
      <c r="RKQ1188" s="1"/>
      <c r="RKR1188" s="1"/>
      <c r="RKS1188" s="1"/>
      <c r="RKT1188" s="1"/>
      <c r="RKU1188" s="1"/>
      <c r="RKV1188" s="1"/>
      <c r="RKW1188" s="1"/>
      <c r="RKX1188" s="1"/>
      <c r="RKY1188" s="1"/>
      <c r="RKZ1188" s="1"/>
      <c r="RLA1188" s="1"/>
      <c r="RLB1188" s="1"/>
      <c r="RLC1188" s="1"/>
      <c r="RLD1188" s="1"/>
      <c r="RLE1188" s="1"/>
      <c r="RLF1188" s="1"/>
      <c r="RLG1188" s="1"/>
      <c r="RLH1188" s="1"/>
      <c r="RLI1188" s="1"/>
      <c r="RLJ1188" s="1"/>
      <c r="RLK1188" s="1"/>
      <c r="RLL1188" s="1"/>
      <c r="RLM1188" s="1"/>
      <c r="RLN1188" s="1"/>
      <c r="RLO1188" s="1"/>
      <c r="RLP1188" s="1"/>
      <c r="RLQ1188" s="1"/>
      <c r="RLR1188" s="1"/>
      <c r="RLS1188" s="1"/>
      <c r="RLT1188" s="1"/>
      <c r="RLU1188" s="1"/>
      <c r="RLV1188" s="1"/>
      <c r="RLW1188" s="1"/>
      <c r="RLX1188" s="1"/>
      <c r="RLY1188" s="1"/>
      <c r="RLZ1188" s="1"/>
      <c r="RMA1188" s="1"/>
      <c r="RMB1188" s="1"/>
      <c r="RMC1188" s="1"/>
      <c r="RMD1188" s="1"/>
      <c r="RME1188" s="1"/>
      <c r="RMF1188" s="1"/>
      <c r="RMG1188" s="1"/>
      <c r="RMH1188" s="1"/>
      <c r="RMI1188" s="1"/>
      <c r="RMJ1188" s="1"/>
      <c r="RMK1188" s="1"/>
      <c r="RML1188" s="1"/>
      <c r="RMM1188" s="1"/>
      <c r="RMN1188" s="1"/>
      <c r="RMO1188" s="1"/>
      <c r="RMP1188" s="1"/>
      <c r="RMQ1188" s="1"/>
      <c r="RMR1188" s="1"/>
      <c r="RMS1188" s="1"/>
      <c r="RMT1188" s="1"/>
      <c r="RMU1188" s="1"/>
      <c r="RMV1188" s="1"/>
      <c r="RMW1188" s="1"/>
      <c r="RMX1188" s="1"/>
      <c r="RMY1188" s="1"/>
      <c r="RMZ1188" s="1"/>
      <c r="RNA1188" s="1"/>
      <c r="RNB1188" s="1"/>
      <c r="RNC1188" s="1"/>
      <c r="RND1188" s="1"/>
      <c r="RNE1188" s="1"/>
      <c r="RNF1188" s="1"/>
      <c r="RNG1188" s="1"/>
      <c r="RNH1188" s="1"/>
      <c r="RNI1188" s="1"/>
      <c r="RNJ1188" s="1"/>
      <c r="RNK1188" s="1"/>
      <c r="RNL1188" s="1"/>
      <c r="RNM1188" s="1"/>
      <c r="RNN1188" s="1"/>
      <c r="RNO1188" s="1"/>
      <c r="RNP1188" s="1"/>
      <c r="RNQ1188" s="1"/>
      <c r="RNR1188" s="1"/>
      <c r="RNS1188" s="1"/>
      <c r="RNT1188" s="1"/>
      <c r="RNU1188" s="1"/>
      <c r="RNV1188" s="1"/>
      <c r="RNW1188" s="1"/>
      <c r="RNX1188" s="1"/>
      <c r="RNY1188" s="1"/>
      <c r="RNZ1188" s="1"/>
      <c r="ROA1188" s="1"/>
      <c r="ROB1188" s="1"/>
      <c r="ROC1188" s="1"/>
      <c r="ROD1188" s="1"/>
      <c r="ROE1188" s="1"/>
      <c r="ROF1188" s="1"/>
      <c r="ROG1188" s="1"/>
      <c r="ROH1188" s="1"/>
      <c r="ROI1188" s="1"/>
      <c r="ROJ1188" s="1"/>
      <c r="ROK1188" s="1"/>
      <c r="ROL1188" s="1"/>
      <c r="ROM1188" s="1"/>
      <c r="RON1188" s="1"/>
      <c r="ROO1188" s="1"/>
      <c r="ROP1188" s="1"/>
      <c r="ROQ1188" s="1"/>
      <c r="ROR1188" s="1"/>
      <c r="ROS1188" s="1"/>
      <c r="ROT1188" s="1"/>
      <c r="ROU1188" s="1"/>
      <c r="ROV1188" s="1"/>
      <c r="ROW1188" s="1"/>
      <c r="ROX1188" s="1"/>
      <c r="ROY1188" s="1"/>
      <c r="ROZ1188" s="1"/>
      <c r="RPA1188" s="1"/>
      <c r="RPB1188" s="1"/>
      <c r="RPC1188" s="1"/>
      <c r="RPD1188" s="1"/>
      <c r="RPE1188" s="1"/>
      <c r="RPF1188" s="1"/>
      <c r="RPG1188" s="1"/>
      <c r="RPH1188" s="1"/>
      <c r="RPI1188" s="1"/>
      <c r="RPJ1188" s="1"/>
      <c r="RPK1188" s="1"/>
      <c r="RPL1188" s="1"/>
      <c r="RPM1188" s="1"/>
      <c r="RPN1188" s="1"/>
      <c r="RPO1188" s="1"/>
      <c r="RPP1188" s="1"/>
      <c r="RPQ1188" s="1"/>
      <c r="RPR1188" s="1"/>
      <c r="RPS1188" s="1"/>
      <c r="RPT1188" s="1"/>
      <c r="RPU1188" s="1"/>
      <c r="RPV1188" s="1"/>
      <c r="RPW1188" s="1"/>
      <c r="RPX1188" s="1"/>
      <c r="RPY1188" s="1"/>
      <c r="RPZ1188" s="1"/>
      <c r="RQA1188" s="1"/>
      <c r="RQB1188" s="1"/>
      <c r="RQC1188" s="1"/>
      <c r="RQD1188" s="1"/>
      <c r="RQE1188" s="1"/>
      <c r="RQF1188" s="1"/>
      <c r="RQG1188" s="1"/>
      <c r="RQH1188" s="1"/>
      <c r="RQI1188" s="1"/>
      <c r="RQJ1188" s="1"/>
      <c r="RQK1188" s="1"/>
      <c r="RQL1188" s="1"/>
      <c r="RQM1188" s="1"/>
      <c r="RQN1188" s="1"/>
      <c r="RQO1188" s="1"/>
      <c r="RQP1188" s="1"/>
      <c r="RQQ1188" s="1"/>
      <c r="RQR1188" s="1"/>
      <c r="RQS1188" s="1"/>
      <c r="RQT1188" s="1"/>
      <c r="RQU1188" s="1"/>
      <c r="RQV1188" s="1"/>
      <c r="RQW1188" s="1"/>
      <c r="RQX1188" s="1"/>
      <c r="RQY1188" s="1"/>
      <c r="RQZ1188" s="1"/>
      <c r="RRA1188" s="1"/>
      <c r="RRB1188" s="1"/>
      <c r="RRC1188" s="1"/>
      <c r="RRD1188" s="1"/>
      <c r="RRE1188" s="1"/>
      <c r="RRF1188" s="1"/>
      <c r="RRG1188" s="1"/>
      <c r="RRH1188" s="1"/>
      <c r="RRI1188" s="1"/>
      <c r="RRJ1188" s="1"/>
      <c r="RRK1188" s="1"/>
      <c r="RRL1188" s="1"/>
      <c r="RRM1188" s="1"/>
      <c r="RRN1188" s="1"/>
      <c r="RRO1188" s="1"/>
      <c r="RRP1188" s="1"/>
      <c r="RRQ1188" s="1"/>
      <c r="RRR1188" s="1"/>
      <c r="RRS1188" s="1"/>
      <c r="RRT1188" s="1"/>
      <c r="RRU1188" s="1"/>
      <c r="RRV1188" s="1"/>
      <c r="RRW1188" s="1"/>
      <c r="RRX1188" s="1"/>
      <c r="RRY1188" s="1"/>
      <c r="RRZ1188" s="1"/>
      <c r="RSA1188" s="1"/>
      <c r="RSB1188" s="1"/>
      <c r="RSC1188" s="1"/>
      <c r="RSD1188" s="1"/>
      <c r="RSE1188" s="1"/>
      <c r="RSF1188" s="1"/>
      <c r="RSG1188" s="1"/>
      <c r="RSH1188" s="1"/>
      <c r="RSI1188" s="1"/>
      <c r="RSJ1188" s="1"/>
      <c r="RSK1188" s="1"/>
      <c r="RSL1188" s="1"/>
      <c r="RSM1188" s="1"/>
      <c r="RSN1188" s="1"/>
      <c r="RSO1188" s="1"/>
      <c r="RSP1188" s="1"/>
      <c r="RSQ1188" s="1"/>
      <c r="RSR1188" s="1"/>
      <c r="RSS1188" s="1"/>
      <c r="RST1188" s="1"/>
      <c r="RSU1188" s="1"/>
      <c r="RSV1188" s="1"/>
      <c r="RSW1188" s="1"/>
      <c r="RSX1188" s="1"/>
      <c r="RSY1188" s="1"/>
      <c r="RSZ1188" s="1"/>
      <c r="RTA1188" s="1"/>
      <c r="RTB1188" s="1"/>
      <c r="RTC1188" s="1"/>
      <c r="RTD1188" s="1"/>
      <c r="RTE1188" s="1"/>
      <c r="RTF1188" s="1"/>
      <c r="RTG1188" s="1"/>
      <c r="RTH1188" s="1"/>
      <c r="RTI1188" s="1"/>
      <c r="RTJ1188" s="1"/>
      <c r="RTK1188" s="1"/>
      <c r="RTL1188" s="1"/>
      <c r="RTM1188" s="1"/>
      <c r="RTN1188" s="1"/>
      <c r="RTO1188" s="1"/>
      <c r="RTP1188" s="1"/>
      <c r="RTQ1188" s="1"/>
      <c r="RTR1188" s="1"/>
      <c r="RTS1188" s="1"/>
      <c r="RTT1188" s="1"/>
      <c r="RTU1188" s="1"/>
      <c r="RTV1188" s="1"/>
      <c r="RTW1188" s="1"/>
      <c r="RTX1188" s="1"/>
      <c r="RTY1188" s="1"/>
      <c r="RTZ1188" s="1"/>
      <c r="RUA1188" s="1"/>
      <c r="RUB1188" s="1"/>
      <c r="RUC1188" s="1"/>
      <c r="RUD1188" s="1"/>
      <c r="RUE1188" s="1"/>
      <c r="RUF1188" s="1"/>
      <c r="RUG1188" s="1"/>
      <c r="RUH1188" s="1"/>
      <c r="RUI1188" s="1"/>
      <c r="RUJ1188" s="1"/>
      <c r="RUK1188" s="1"/>
      <c r="RUL1188" s="1"/>
      <c r="RUM1188" s="1"/>
      <c r="RUN1188" s="1"/>
      <c r="RUO1188" s="1"/>
      <c r="RUP1188" s="1"/>
      <c r="RUQ1188" s="1"/>
      <c r="RUR1188" s="1"/>
      <c r="RUS1188" s="1"/>
      <c r="RUT1188" s="1"/>
      <c r="RUU1188" s="1"/>
      <c r="RUV1188" s="1"/>
      <c r="RUW1188" s="1"/>
      <c r="RUX1188" s="1"/>
      <c r="RUY1188" s="1"/>
      <c r="RUZ1188" s="1"/>
      <c r="RVA1188" s="1"/>
      <c r="RVB1188" s="1"/>
      <c r="RVC1188" s="1"/>
      <c r="RVD1188" s="1"/>
      <c r="RVE1188" s="1"/>
      <c r="RVF1188" s="1"/>
      <c r="RVG1188" s="1"/>
      <c r="RVH1188" s="1"/>
      <c r="RVI1188" s="1"/>
      <c r="RVJ1188" s="1"/>
      <c r="RVK1188" s="1"/>
      <c r="RVL1188" s="1"/>
      <c r="RVM1188" s="1"/>
      <c r="RVN1188" s="1"/>
      <c r="RVO1188" s="1"/>
      <c r="RVP1188" s="1"/>
      <c r="RVQ1188" s="1"/>
      <c r="RVR1188" s="1"/>
      <c r="RVS1188" s="1"/>
      <c r="RVT1188" s="1"/>
      <c r="RVU1188" s="1"/>
      <c r="RVV1188" s="1"/>
      <c r="RVW1188" s="1"/>
      <c r="RVX1188" s="1"/>
      <c r="RVY1188" s="1"/>
      <c r="RVZ1188" s="1"/>
      <c r="RWA1188" s="1"/>
      <c r="RWB1188" s="1"/>
      <c r="RWC1188" s="1"/>
      <c r="RWD1188" s="1"/>
      <c r="RWE1188" s="1"/>
      <c r="RWF1188" s="1"/>
      <c r="RWG1188" s="1"/>
      <c r="RWH1188" s="1"/>
      <c r="RWI1188" s="1"/>
      <c r="RWJ1188" s="1"/>
      <c r="RWK1188" s="1"/>
      <c r="RWL1188" s="1"/>
      <c r="RWM1188" s="1"/>
      <c r="RWN1188" s="1"/>
      <c r="RWO1188" s="1"/>
      <c r="RWP1188" s="1"/>
      <c r="RWQ1188" s="1"/>
      <c r="RWR1188" s="1"/>
      <c r="RWS1188" s="1"/>
      <c r="RWT1188" s="1"/>
      <c r="RWU1188" s="1"/>
      <c r="RWV1188" s="1"/>
      <c r="RWW1188" s="1"/>
      <c r="RWX1188" s="1"/>
      <c r="RWY1188" s="1"/>
      <c r="RWZ1188" s="1"/>
      <c r="RXA1188" s="1"/>
      <c r="RXB1188" s="1"/>
      <c r="RXC1188" s="1"/>
      <c r="RXD1188" s="1"/>
      <c r="RXE1188" s="1"/>
      <c r="RXF1188" s="1"/>
      <c r="RXG1188" s="1"/>
      <c r="RXH1188" s="1"/>
      <c r="RXI1188" s="1"/>
      <c r="RXJ1188" s="1"/>
      <c r="RXK1188" s="1"/>
      <c r="RXL1188" s="1"/>
      <c r="RXM1188" s="1"/>
      <c r="RXN1188" s="1"/>
      <c r="RXO1188" s="1"/>
      <c r="RXP1188" s="1"/>
      <c r="RXQ1188" s="1"/>
      <c r="RXR1188" s="1"/>
      <c r="RXS1188" s="1"/>
      <c r="RXT1188" s="1"/>
      <c r="RXU1188" s="1"/>
      <c r="RXV1188" s="1"/>
      <c r="RXW1188" s="1"/>
      <c r="RXX1188" s="1"/>
      <c r="RXY1188" s="1"/>
      <c r="RXZ1188" s="1"/>
      <c r="RYA1188" s="1"/>
      <c r="RYB1188" s="1"/>
      <c r="RYC1188" s="1"/>
      <c r="RYD1188" s="1"/>
      <c r="RYE1188" s="1"/>
      <c r="RYF1188" s="1"/>
      <c r="RYG1188" s="1"/>
      <c r="RYH1188" s="1"/>
      <c r="RYI1188" s="1"/>
      <c r="RYJ1188" s="1"/>
      <c r="RYK1188" s="1"/>
      <c r="RYL1188" s="1"/>
      <c r="RYM1188" s="1"/>
      <c r="RYN1188" s="1"/>
      <c r="RYO1188" s="1"/>
      <c r="RYP1188" s="1"/>
      <c r="RYQ1188" s="1"/>
      <c r="RYR1188" s="1"/>
      <c r="RYS1188" s="1"/>
      <c r="RYT1188" s="1"/>
      <c r="RYU1188" s="1"/>
      <c r="RYV1188" s="1"/>
      <c r="RYW1188" s="1"/>
      <c r="RYX1188" s="1"/>
      <c r="RYY1188" s="1"/>
      <c r="RYZ1188" s="1"/>
      <c r="RZA1188" s="1"/>
      <c r="RZB1188" s="1"/>
      <c r="RZC1188" s="1"/>
      <c r="RZD1188" s="1"/>
      <c r="RZE1188" s="1"/>
      <c r="RZF1188" s="1"/>
      <c r="RZG1188" s="1"/>
      <c r="RZH1188" s="1"/>
      <c r="RZI1188" s="1"/>
      <c r="RZJ1188" s="1"/>
      <c r="RZK1188" s="1"/>
      <c r="RZL1188" s="1"/>
      <c r="RZM1188" s="1"/>
      <c r="RZN1188" s="1"/>
      <c r="RZO1188" s="1"/>
      <c r="RZP1188" s="1"/>
      <c r="RZQ1188" s="1"/>
      <c r="RZR1188" s="1"/>
      <c r="RZS1188" s="1"/>
      <c r="RZT1188" s="1"/>
      <c r="RZU1188" s="1"/>
      <c r="RZV1188" s="1"/>
      <c r="RZW1188" s="1"/>
      <c r="RZX1188" s="1"/>
      <c r="RZY1188" s="1"/>
      <c r="RZZ1188" s="1"/>
      <c r="SAA1188" s="1"/>
      <c r="SAB1188" s="1"/>
      <c r="SAC1188" s="1"/>
      <c r="SAD1188" s="1"/>
      <c r="SAE1188" s="1"/>
      <c r="SAF1188" s="1"/>
      <c r="SAG1188" s="1"/>
      <c r="SAH1188" s="1"/>
      <c r="SAI1188" s="1"/>
      <c r="SAJ1188" s="1"/>
      <c r="SAK1188" s="1"/>
      <c r="SAL1188" s="1"/>
      <c r="SAM1188" s="1"/>
      <c r="SAN1188" s="1"/>
      <c r="SAO1188" s="1"/>
      <c r="SAP1188" s="1"/>
      <c r="SAQ1188" s="1"/>
      <c r="SAR1188" s="1"/>
      <c r="SAS1188" s="1"/>
      <c r="SAT1188" s="1"/>
      <c r="SAU1188" s="1"/>
      <c r="SAV1188" s="1"/>
      <c r="SAW1188" s="1"/>
      <c r="SAX1188" s="1"/>
      <c r="SAY1188" s="1"/>
      <c r="SAZ1188" s="1"/>
      <c r="SBA1188" s="1"/>
      <c r="SBB1188" s="1"/>
      <c r="SBC1188" s="1"/>
      <c r="SBD1188" s="1"/>
      <c r="SBE1188" s="1"/>
      <c r="SBF1188" s="1"/>
      <c r="SBG1188" s="1"/>
      <c r="SBH1188" s="1"/>
      <c r="SBI1188" s="1"/>
      <c r="SBJ1188" s="1"/>
      <c r="SBK1188" s="1"/>
      <c r="SBL1188" s="1"/>
      <c r="SBM1188" s="1"/>
      <c r="SBN1188" s="1"/>
      <c r="SBO1188" s="1"/>
      <c r="SBP1188" s="1"/>
      <c r="SBQ1188" s="1"/>
      <c r="SBR1188" s="1"/>
      <c r="SBS1188" s="1"/>
      <c r="SBT1188" s="1"/>
      <c r="SBU1188" s="1"/>
      <c r="SBV1188" s="1"/>
      <c r="SBW1188" s="1"/>
      <c r="SBX1188" s="1"/>
      <c r="SBY1188" s="1"/>
      <c r="SBZ1188" s="1"/>
      <c r="SCA1188" s="1"/>
      <c r="SCB1188" s="1"/>
      <c r="SCC1188" s="1"/>
      <c r="SCD1188" s="1"/>
      <c r="SCE1188" s="1"/>
      <c r="SCF1188" s="1"/>
      <c r="SCG1188" s="1"/>
      <c r="SCH1188" s="1"/>
      <c r="SCI1188" s="1"/>
      <c r="SCJ1188" s="1"/>
      <c r="SCK1188" s="1"/>
      <c r="SCL1188" s="1"/>
      <c r="SCM1188" s="1"/>
      <c r="SCN1188" s="1"/>
      <c r="SCO1188" s="1"/>
      <c r="SCP1188" s="1"/>
      <c r="SCQ1188" s="1"/>
      <c r="SCR1188" s="1"/>
      <c r="SCS1188" s="1"/>
      <c r="SCT1188" s="1"/>
      <c r="SCU1188" s="1"/>
      <c r="SCV1188" s="1"/>
      <c r="SCW1188" s="1"/>
      <c r="SCX1188" s="1"/>
      <c r="SCY1188" s="1"/>
      <c r="SCZ1188" s="1"/>
      <c r="SDA1188" s="1"/>
      <c r="SDB1188" s="1"/>
      <c r="SDC1188" s="1"/>
      <c r="SDD1188" s="1"/>
      <c r="SDE1188" s="1"/>
      <c r="SDF1188" s="1"/>
      <c r="SDG1188" s="1"/>
      <c r="SDH1188" s="1"/>
      <c r="SDI1188" s="1"/>
      <c r="SDJ1188" s="1"/>
      <c r="SDK1188" s="1"/>
      <c r="SDL1188" s="1"/>
      <c r="SDM1188" s="1"/>
      <c r="SDN1188" s="1"/>
      <c r="SDO1188" s="1"/>
      <c r="SDP1188" s="1"/>
      <c r="SDQ1188" s="1"/>
      <c r="SDR1188" s="1"/>
      <c r="SDS1188" s="1"/>
      <c r="SDT1188" s="1"/>
      <c r="SDU1188" s="1"/>
      <c r="SDV1188" s="1"/>
      <c r="SDW1188" s="1"/>
      <c r="SDX1188" s="1"/>
      <c r="SDY1188" s="1"/>
      <c r="SDZ1188" s="1"/>
      <c r="SEA1188" s="1"/>
      <c r="SEB1188" s="1"/>
      <c r="SEC1188" s="1"/>
      <c r="SED1188" s="1"/>
      <c r="SEE1188" s="1"/>
      <c r="SEF1188" s="1"/>
      <c r="SEG1188" s="1"/>
      <c r="SEH1188" s="1"/>
      <c r="SEI1188" s="1"/>
      <c r="SEJ1188" s="1"/>
      <c r="SEK1188" s="1"/>
      <c r="SEL1188" s="1"/>
      <c r="SEM1188" s="1"/>
      <c r="SEN1188" s="1"/>
      <c r="SEO1188" s="1"/>
      <c r="SEP1188" s="1"/>
      <c r="SEQ1188" s="1"/>
      <c r="SER1188" s="1"/>
      <c r="SES1188" s="1"/>
      <c r="SET1188" s="1"/>
      <c r="SEU1188" s="1"/>
      <c r="SEV1188" s="1"/>
      <c r="SEW1188" s="1"/>
      <c r="SEX1188" s="1"/>
      <c r="SEY1188" s="1"/>
      <c r="SEZ1188" s="1"/>
      <c r="SFA1188" s="1"/>
      <c r="SFB1188" s="1"/>
      <c r="SFC1188" s="1"/>
      <c r="SFD1188" s="1"/>
      <c r="SFE1188" s="1"/>
      <c r="SFF1188" s="1"/>
      <c r="SFG1188" s="1"/>
      <c r="SFH1188" s="1"/>
      <c r="SFI1188" s="1"/>
      <c r="SFJ1188" s="1"/>
      <c r="SFK1188" s="1"/>
      <c r="SFL1188" s="1"/>
      <c r="SFM1188" s="1"/>
      <c r="SFN1188" s="1"/>
      <c r="SFO1188" s="1"/>
      <c r="SFP1188" s="1"/>
      <c r="SFQ1188" s="1"/>
      <c r="SFR1188" s="1"/>
      <c r="SFS1188" s="1"/>
      <c r="SFT1188" s="1"/>
      <c r="SFU1188" s="1"/>
      <c r="SFV1188" s="1"/>
      <c r="SFW1188" s="1"/>
      <c r="SFX1188" s="1"/>
      <c r="SFY1188" s="1"/>
      <c r="SFZ1188" s="1"/>
      <c r="SGA1188" s="1"/>
      <c r="SGB1188" s="1"/>
      <c r="SGC1188" s="1"/>
      <c r="SGD1188" s="1"/>
      <c r="SGE1188" s="1"/>
      <c r="SGF1188" s="1"/>
      <c r="SGG1188" s="1"/>
      <c r="SGH1188" s="1"/>
      <c r="SGI1188" s="1"/>
      <c r="SGJ1188" s="1"/>
      <c r="SGK1188" s="1"/>
      <c r="SGL1188" s="1"/>
      <c r="SGM1188" s="1"/>
      <c r="SGN1188" s="1"/>
      <c r="SGO1188" s="1"/>
      <c r="SGP1188" s="1"/>
      <c r="SGQ1188" s="1"/>
      <c r="SGR1188" s="1"/>
      <c r="SGS1188" s="1"/>
      <c r="SGT1188" s="1"/>
      <c r="SGU1188" s="1"/>
      <c r="SGV1188" s="1"/>
      <c r="SGW1188" s="1"/>
      <c r="SGX1188" s="1"/>
      <c r="SGY1188" s="1"/>
      <c r="SGZ1188" s="1"/>
      <c r="SHA1188" s="1"/>
      <c r="SHB1188" s="1"/>
      <c r="SHC1188" s="1"/>
      <c r="SHD1188" s="1"/>
      <c r="SHE1188" s="1"/>
      <c r="SHF1188" s="1"/>
      <c r="SHG1188" s="1"/>
      <c r="SHH1188" s="1"/>
      <c r="SHI1188" s="1"/>
      <c r="SHJ1188" s="1"/>
      <c r="SHK1188" s="1"/>
      <c r="SHL1188" s="1"/>
      <c r="SHM1188" s="1"/>
      <c r="SHN1188" s="1"/>
      <c r="SHO1188" s="1"/>
      <c r="SHP1188" s="1"/>
      <c r="SHQ1188" s="1"/>
      <c r="SHR1188" s="1"/>
      <c r="SHS1188" s="1"/>
      <c r="SHT1188" s="1"/>
      <c r="SHU1188" s="1"/>
      <c r="SHV1188" s="1"/>
      <c r="SHW1188" s="1"/>
      <c r="SHX1188" s="1"/>
      <c r="SHY1188" s="1"/>
      <c r="SHZ1188" s="1"/>
      <c r="SIA1188" s="1"/>
      <c r="SIB1188" s="1"/>
      <c r="SIC1188" s="1"/>
      <c r="SID1188" s="1"/>
      <c r="SIE1188" s="1"/>
      <c r="SIF1188" s="1"/>
      <c r="SIG1188" s="1"/>
      <c r="SIH1188" s="1"/>
      <c r="SII1188" s="1"/>
      <c r="SIJ1188" s="1"/>
      <c r="SIK1188" s="1"/>
      <c r="SIL1188" s="1"/>
      <c r="SIM1188" s="1"/>
      <c r="SIN1188" s="1"/>
      <c r="SIO1188" s="1"/>
      <c r="SIP1188" s="1"/>
      <c r="SIQ1188" s="1"/>
      <c r="SIR1188" s="1"/>
      <c r="SIS1188" s="1"/>
      <c r="SIT1188" s="1"/>
      <c r="SIU1188" s="1"/>
      <c r="SIV1188" s="1"/>
      <c r="SIW1188" s="1"/>
      <c r="SIX1188" s="1"/>
      <c r="SIY1188" s="1"/>
      <c r="SIZ1188" s="1"/>
      <c r="SJA1188" s="1"/>
      <c r="SJB1188" s="1"/>
      <c r="SJC1188" s="1"/>
      <c r="SJD1188" s="1"/>
      <c r="SJE1188" s="1"/>
      <c r="SJF1188" s="1"/>
      <c r="SJG1188" s="1"/>
      <c r="SJH1188" s="1"/>
      <c r="SJI1188" s="1"/>
      <c r="SJJ1188" s="1"/>
      <c r="SJK1188" s="1"/>
      <c r="SJL1188" s="1"/>
      <c r="SJM1188" s="1"/>
      <c r="SJN1188" s="1"/>
      <c r="SJO1188" s="1"/>
      <c r="SJP1188" s="1"/>
      <c r="SJQ1188" s="1"/>
      <c r="SJR1188" s="1"/>
      <c r="SJS1188" s="1"/>
      <c r="SJT1188" s="1"/>
      <c r="SJU1188" s="1"/>
      <c r="SJV1188" s="1"/>
      <c r="SJW1188" s="1"/>
      <c r="SJX1188" s="1"/>
      <c r="SJY1188" s="1"/>
      <c r="SJZ1188" s="1"/>
      <c r="SKA1188" s="1"/>
      <c r="SKB1188" s="1"/>
      <c r="SKC1188" s="1"/>
      <c r="SKD1188" s="1"/>
      <c r="SKE1188" s="1"/>
      <c r="SKF1188" s="1"/>
      <c r="SKG1188" s="1"/>
      <c r="SKH1188" s="1"/>
      <c r="SKI1188" s="1"/>
      <c r="SKJ1188" s="1"/>
      <c r="SKK1188" s="1"/>
      <c r="SKL1188" s="1"/>
      <c r="SKM1188" s="1"/>
      <c r="SKN1188" s="1"/>
      <c r="SKO1188" s="1"/>
      <c r="SKP1188" s="1"/>
      <c r="SKQ1188" s="1"/>
      <c r="SKR1188" s="1"/>
      <c r="SKS1188" s="1"/>
      <c r="SKT1188" s="1"/>
      <c r="SKU1188" s="1"/>
      <c r="SKV1188" s="1"/>
      <c r="SKW1188" s="1"/>
      <c r="SKX1188" s="1"/>
      <c r="SKY1188" s="1"/>
      <c r="SKZ1188" s="1"/>
      <c r="SLA1188" s="1"/>
      <c r="SLB1188" s="1"/>
      <c r="SLC1188" s="1"/>
      <c r="SLD1188" s="1"/>
      <c r="SLE1188" s="1"/>
      <c r="SLF1188" s="1"/>
      <c r="SLG1188" s="1"/>
      <c r="SLH1188" s="1"/>
      <c r="SLI1188" s="1"/>
      <c r="SLJ1188" s="1"/>
      <c r="SLK1188" s="1"/>
      <c r="SLL1188" s="1"/>
      <c r="SLM1188" s="1"/>
      <c r="SLN1188" s="1"/>
      <c r="SLO1188" s="1"/>
      <c r="SLP1188" s="1"/>
      <c r="SLQ1188" s="1"/>
      <c r="SLR1188" s="1"/>
      <c r="SLS1188" s="1"/>
      <c r="SLT1188" s="1"/>
      <c r="SLU1188" s="1"/>
      <c r="SLV1188" s="1"/>
      <c r="SLW1188" s="1"/>
      <c r="SLX1188" s="1"/>
      <c r="SLY1188" s="1"/>
      <c r="SLZ1188" s="1"/>
      <c r="SMA1188" s="1"/>
      <c r="SMB1188" s="1"/>
      <c r="SMC1188" s="1"/>
      <c r="SMD1188" s="1"/>
      <c r="SME1188" s="1"/>
      <c r="SMF1188" s="1"/>
      <c r="SMG1188" s="1"/>
      <c r="SMH1188" s="1"/>
      <c r="SMI1188" s="1"/>
      <c r="SMJ1188" s="1"/>
      <c r="SMK1188" s="1"/>
      <c r="SML1188" s="1"/>
      <c r="SMM1188" s="1"/>
      <c r="SMN1188" s="1"/>
      <c r="SMO1188" s="1"/>
      <c r="SMP1188" s="1"/>
      <c r="SMQ1188" s="1"/>
      <c r="SMR1188" s="1"/>
      <c r="SMS1188" s="1"/>
      <c r="SMT1188" s="1"/>
      <c r="SMU1188" s="1"/>
      <c r="SMV1188" s="1"/>
      <c r="SMW1188" s="1"/>
      <c r="SMX1188" s="1"/>
      <c r="SMY1188" s="1"/>
      <c r="SMZ1188" s="1"/>
      <c r="SNA1188" s="1"/>
      <c r="SNB1188" s="1"/>
      <c r="SNC1188" s="1"/>
      <c r="SND1188" s="1"/>
      <c r="SNE1188" s="1"/>
      <c r="SNF1188" s="1"/>
      <c r="SNG1188" s="1"/>
      <c r="SNH1188" s="1"/>
      <c r="SNI1188" s="1"/>
      <c r="SNJ1188" s="1"/>
      <c r="SNK1188" s="1"/>
      <c r="SNL1188" s="1"/>
      <c r="SNM1188" s="1"/>
      <c r="SNN1188" s="1"/>
      <c r="SNO1188" s="1"/>
      <c r="SNP1188" s="1"/>
      <c r="SNQ1188" s="1"/>
      <c r="SNR1188" s="1"/>
      <c r="SNS1188" s="1"/>
      <c r="SNT1188" s="1"/>
      <c r="SNU1188" s="1"/>
      <c r="SNV1188" s="1"/>
      <c r="SNW1188" s="1"/>
      <c r="SNX1188" s="1"/>
      <c r="SNY1188" s="1"/>
      <c r="SNZ1188" s="1"/>
      <c r="SOA1188" s="1"/>
      <c r="SOB1188" s="1"/>
      <c r="SOC1188" s="1"/>
      <c r="SOD1188" s="1"/>
      <c r="SOE1188" s="1"/>
      <c r="SOF1188" s="1"/>
      <c r="SOG1188" s="1"/>
      <c r="SOH1188" s="1"/>
      <c r="SOI1188" s="1"/>
      <c r="SOJ1188" s="1"/>
      <c r="SOK1188" s="1"/>
      <c r="SOL1188" s="1"/>
      <c r="SOM1188" s="1"/>
      <c r="SON1188" s="1"/>
      <c r="SOO1188" s="1"/>
      <c r="SOP1188" s="1"/>
      <c r="SOQ1188" s="1"/>
      <c r="SOR1188" s="1"/>
      <c r="SOS1188" s="1"/>
      <c r="SOT1188" s="1"/>
      <c r="SOU1188" s="1"/>
      <c r="SOV1188" s="1"/>
      <c r="SOW1188" s="1"/>
      <c r="SOX1188" s="1"/>
      <c r="SOY1188" s="1"/>
      <c r="SOZ1188" s="1"/>
      <c r="SPA1188" s="1"/>
      <c r="SPB1188" s="1"/>
      <c r="SPC1188" s="1"/>
      <c r="SPD1188" s="1"/>
      <c r="SPE1188" s="1"/>
      <c r="SPF1188" s="1"/>
      <c r="SPG1188" s="1"/>
      <c r="SPH1188" s="1"/>
      <c r="SPI1188" s="1"/>
      <c r="SPJ1188" s="1"/>
      <c r="SPK1188" s="1"/>
      <c r="SPL1188" s="1"/>
      <c r="SPM1188" s="1"/>
      <c r="SPN1188" s="1"/>
      <c r="SPO1188" s="1"/>
      <c r="SPP1188" s="1"/>
      <c r="SPQ1188" s="1"/>
      <c r="SPR1188" s="1"/>
      <c r="SPS1188" s="1"/>
      <c r="SPT1188" s="1"/>
      <c r="SPU1188" s="1"/>
      <c r="SPV1188" s="1"/>
      <c r="SPW1188" s="1"/>
      <c r="SPX1188" s="1"/>
      <c r="SPY1188" s="1"/>
      <c r="SPZ1188" s="1"/>
      <c r="SQA1188" s="1"/>
      <c r="SQB1188" s="1"/>
      <c r="SQC1188" s="1"/>
      <c r="SQD1188" s="1"/>
      <c r="SQE1188" s="1"/>
      <c r="SQF1188" s="1"/>
      <c r="SQG1188" s="1"/>
      <c r="SQH1188" s="1"/>
      <c r="SQI1188" s="1"/>
      <c r="SQJ1188" s="1"/>
      <c r="SQK1188" s="1"/>
      <c r="SQL1188" s="1"/>
      <c r="SQM1188" s="1"/>
      <c r="SQN1188" s="1"/>
      <c r="SQO1188" s="1"/>
      <c r="SQP1188" s="1"/>
      <c r="SQQ1188" s="1"/>
      <c r="SQR1188" s="1"/>
      <c r="SQS1188" s="1"/>
      <c r="SQT1188" s="1"/>
      <c r="SQU1188" s="1"/>
      <c r="SQV1188" s="1"/>
      <c r="SQW1188" s="1"/>
      <c r="SQX1188" s="1"/>
      <c r="SQY1188" s="1"/>
      <c r="SQZ1188" s="1"/>
      <c r="SRA1188" s="1"/>
      <c r="SRB1188" s="1"/>
      <c r="SRC1188" s="1"/>
      <c r="SRD1188" s="1"/>
      <c r="SRE1188" s="1"/>
      <c r="SRF1188" s="1"/>
      <c r="SRG1188" s="1"/>
      <c r="SRH1188" s="1"/>
      <c r="SRI1188" s="1"/>
      <c r="SRJ1188" s="1"/>
      <c r="SRK1188" s="1"/>
      <c r="SRL1188" s="1"/>
      <c r="SRM1188" s="1"/>
      <c r="SRN1188" s="1"/>
      <c r="SRO1188" s="1"/>
      <c r="SRP1188" s="1"/>
      <c r="SRQ1188" s="1"/>
      <c r="SRR1188" s="1"/>
      <c r="SRS1188" s="1"/>
      <c r="SRT1188" s="1"/>
      <c r="SRU1188" s="1"/>
      <c r="SRV1188" s="1"/>
      <c r="SRW1188" s="1"/>
      <c r="SRX1188" s="1"/>
      <c r="SRY1188" s="1"/>
      <c r="SRZ1188" s="1"/>
      <c r="SSA1188" s="1"/>
      <c r="SSB1188" s="1"/>
      <c r="SSC1188" s="1"/>
      <c r="SSD1188" s="1"/>
      <c r="SSE1188" s="1"/>
      <c r="SSF1188" s="1"/>
      <c r="SSG1188" s="1"/>
      <c r="SSH1188" s="1"/>
      <c r="SSI1188" s="1"/>
      <c r="SSJ1188" s="1"/>
      <c r="SSK1188" s="1"/>
      <c r="SSL1188" s="1"/>
      <c r="SSM1188" s="1"/>
      <c r="SSN1188" s="1"/>
      <c r="SSO1188" s="1"/>
      <c r="SSP1188" s="1"/>
      <c r="SSQ1188" s="1"/>
      <c r="SSR1188" s="1"/>
      <c r="SSS1188" s="1"/>
      <c r="SST1188" s="1"/>
      <c r="SSU1188" s="1"/>
      <c r="SSV1188" s="1"/>
      <c r="SSW1188" s="1"/>
      <c r="SSX1188" s="1"/>
      <c r="SSY1188" s="1"/>
      <c r="SSZ1188" s="1"/>
      <c r="STA1188" s="1"/>
      <c r="STB1188" s="1"/>
      <c r="STC1188" s="1"/>
      <c r="STD1188" s="1"/>
      <c r="STE1188" s="1"/>
      <c r="STF1188" s="1"/>
      <c r="STG1188" s="1"/>
      <c r="STH1188" s="1"/>
      <c r="STI1188" s="1"/>
      <c r="STJ1188" s="1"/>
      <c r="STK1188" s="1"/>
      <c r="STL1188" s="1"/>
      <c r="STM1188" s="1"/>
      <c r="STN1188" s="1"/>
      <c r="STO1188" s="1"/>
      <c r="STP1188" s="1"/>
      <c r="STQ1188" s="1"/>
      <c r="STR1188" s="1"/>
      <c r="STS1188" s="1"/>
      <c r="STT1188" s="1"/>
      <c r="STU1188" s="1"/>
      <c r="STV1188" s="1"/>
      <c r="STW1188" s="1"/>
      <c r="STX1188" s="1"/>
      <c r="STY1188" s="1"/>
      <c r="STZ1188" s="1"/>
      <c r="SUA1188" s="1"/>
      <c r="SUB1188" s="1"/>
      <c r="SUC1188" s="1"/>
      <c r="SUD1188" s="1"/>
      <c r="SUE1188" s="1"/>
      <c r="SUF1188" s="1"/>
      <c r="SUG1188" s="1"/>
      <c r="SUH1188" s="1"/>
      <c r="SUI1188" s="1"/>
      <c r="SUJ1188" s="1"/>
      <c r="SUK1188" s="1"/>
      <c r="SUL1188" s="1"/>
      <c r="SUM1188" s="1"/>
      <c r="SUN1188" s="1"/>
      <c r="SUO1188" s="1"/>
      <c r="SUP1188" s="1"/>
      <c r="SUQ1188" s="1"/>
      <c r="SUR1188" s="1"/>
      <c r="SUS1188" s="1"/>
      <c r="SUT1188" s="1"/>
      <c r="SUU1188" s="1"/>
      <c r="SUV1188" s="1"/>
      <c r="SUW1188" s="1"/>
      <c r="SUX1188" s="1"/>
      <c r="SUY1188" s="1"/>
      <c r="SUZ1188" s="1"/>
      <c r="SVA1188" s="1"/>
      <c r="SVB1188" s="1"/>
      <c r="SVC1188" s="1"/>
      <c r="SVD1188" s="1"/>
      <c r="SVE1188" s="1"/>
      <c r="SVF1188" s="1"/>
      <c r="SVG1188" s="1"/>
      <c r="SVH1188" s="1"/>
      <c r="SVI1188" s="1"/>
      <c r="SVJ1188" s="1"/>
      <c r="SVK1188" s="1"/>
      <c r="SVL1188" s="1"/>
      <c r="SVM1188" s="1"/>
      <c r="SVN1188" s="1"/>
      <c r="SVO1188" s="1"/>
      <c r="SVP1188" s="1"/>
      <c r="SVQ1188" s="1"/>
      <c r="SVR1188" s="1"/>
      <c r="SVS1188" s="1"/>
      <c r="SVT1188" s="1"/>
      <c r="SVU1188" s="1"/>
      <c r="SVV1188" s="1"/>
      <c r="SVW1188" s="1"/>
      <c r="SVX1188" s="1"/>
      <c r="SVY1188" s="1"/>
      <c r="SVZ1188" s="1"/>
      <c r="SWA1188" s="1"/>
      <c r="SWB1188" s="1"/>
      <c r="SWC1188" s="1"/>
      <c r="SWD1188" s="1"/>
      <c r="SWE1188" s="1"/>
      <c r="SWF1188" s="1"/>
      <c r="SWG1188" s="1"/>
      <c r="SWH1188" s="1"/>
      <c r="SWI1188" s="1"/>
      <c r="SWJ1188" s="1"/>
      <c r="SWK1188" s="1"/>
      <c r="SWL1188" s="1"/>
      <c r="SWM1188" s="1"/>
      <c r="SWN1188" s="1"/>
      <c r="SWO1188" s="1"/>
      <c r="SWP1188" s="1"/>
      <c r="SWQ1188" s="1"/>
      <c r="SWR1188" s="1"/>
      <c r="SWS1188" s="1"/>
      <c r="SWT1188" s="1"/>
      <c r="SWU1188" s="1"/>
      <c r="SWV1188" s="1"/>
      <c r="SWW1188" s="1"/>
      <c r="SWX1188" s="1"/>
      <c r="SWY1188" s="1"/>
      <c r="SWZ1188" s="1"/>
      <c r="SXA1188" s="1"/>
      <c r="SXB1188" s="1"/>
      <c r="SXC1188" s="1"/>
      <c r="SXD1188" s="1"/>
      <c r="SXE1188" s="1"/>
      <c r="SXF1188" s="1"/>
      <c r="SXG1188" s="1"/>
      <c r="SXH1188" s="1"/>
      <c r="SXI1188" s="1"/>
      <c r="SXJ1188" s="1"/>
      <c r="SXK1188" s="1"/>
      <c r="SXL1188" s="1"/>
      <c r="SXM1188" s="1"/>
      <c r="SXN1188" s="1"/>
      <c r="SXO1188" s="1"/>
      <c r="SXP1188" s="1"/>
      <c r="SXQ1188" s="1"/>
      <c r="SXR1188" s="1"/>
      <c r="SXS1188" s="1"/>
      <c r="SXT1188" s="1"/>
      <c r="SXU1188" s="1"/>
      <c r="SXV1188" s="1"/>
      <c r="SXW1188" s="1"/>
      <c r="SXX1188" s="1"/>
      <c r="SXY1188" s="1"/>
      <c r="SXZ1188" s="1"/>
      <c r="SYA1188" s="1"/>
      <c r="SYB1188" s="1"/>
      <c r="SYC1188" s="1"/>
      <c r="SYD1188" s="1"/>
      <c r="SYE1188" s="1"/>
      <c r="SYF1188" s="1"/>
      <c r="SYG1188" s="1"/>
      <c r="SYH1188" s="1"/>
      <c r="SYI1188" s="1"/>
      <c r="SYJ1188" s="1"/>
      <c r="SYK1188" s="1"/>
      <c r="SYL1188" s="1"/>
      <c r="SYM1188" s="1"/>
      <c r="SYN1188" s="1"/>
      <c r="SYO1188" s="1"/>
      <c r="SYP1188" s="1"/>
      <c r="SYQ1188" s="1"/>
      <c r="SYR1188" s="1"/>
      <c r="SYS1188" s="1"/>
      <c r="SYT1188" s="1"/>
      <c r="SYU1188" s="1"/>
      <c r="SYV1188" s="1"/>
      <c r="SYW1188" s="1"/>
      <c r="SYX1188" s="1"/>
      <c r="SYY1188" s="1"/>
      <c r="SYZ1188" s="1"/>
      <c r="SZA1188" s="1"/>
      <c r="SZB1188" s="1"/>
      <c r="SZC1188" s="1"/>
      <c r="SZD1188" s="1"/>
      <c r="SZE1188" s="1"/>
      <c r="SZF1188" s="1"/>
      <c r="SZG1188" s="1"/>
      <c r="SZH1188" s="1"/>
      <c r="SZI1188" s="1"/>
      <c r="SZJ1188" s="1"/>
      <c r="SZK1188" s="1"/>
      <c r="SZL1188" s="1"/>
      <c r="SZM1188" s="1"/>
      <c r="SZN1188" s="1"/>
      <c r="SZO1188" s="1"/>
      <c r="SZP1188" s="1"/>
      <c r="SZQ1188" s="1"/>
      <c r="SZR1188" s="1"/>
      <c r="SZS1188" s="1"/>
      <c r="SZT1188" s="1"/>
      <c r="SZU1188" s="1"/>
      <c r="SZV1188" s="1"/>
      <c r="SZW1188" s="1"/>
      <c r="SZX1188" s="1"/>
      <c r="SZY1188" s="1"/>
      <c r="SZZ1188" s="1"/>
      <c r="TAA1188" s="1"/>
      <c r="TAB1188" s="1"/>
      <c r="TAC1188" s="1"/>
      <c r="TAD1188" s="1"/>
      <c r="TAE1188" s="1"/>
      <c r="TAF1188" s="1"/>
      <c r="TAG1188" s="1"/>
      <c r="TAH1188" s="1"/>
      <c r="TAI1188" s="1"/>
      <c r="TAJ1188" s="1"/>
      <c r="TAK1188" s="1"/>
      <c r="TAL1188" s="1"/>
      <c r="TAM1188" s="1"/>
      <c r="TAN1188" s="1"/>
      <c r="TAO1188" s="1"/>
      <c r="TAP1188" s="1"/>
      <c r="TAQ1188" s="1"/>
      <c r="TAR1188" s="1"/>
      <c r="TAS1188" s="1"/>
      <c r="TAT1188" s="1"/>
      <c r="TAU1188" s="1"/>
      <c r="TAV1188" s="1"/>
      <c r="TAW1188" s="1"/>
      <c r="TAX1188" s="1"/>
      <c r="TAY1188" s="1"/>
      <c r="TAZ1188" s="1"/>
      <c r="TBA1188" s="1"/>
      <c r="TBB1188" s="1"/>
      <c r="TBC1188" s="1"/>
      <c r="TBD1188" s="1"/>
      <c r="TBE1188" s="1"/>
      <c r="TBF1188" s="1"/>
      <c r="TBG1188" s="1"/>
      <c r="TBH1188" s="1"/>
      <c r="TBI1188" s="1"/>
      <c r="TBJ1188" s="1"/>
      <c r="TBK1188" s="1"/>
      <c r="TBL1188" s="1"/>
      <c r="TBM1188" s="1"/>
      <c r="TBN1188" s="1"/>
      <c r="TBO1188" s="1"/>
      <c r="TBP1188" s="1"/>
      <c r="TBQ1188" s="1"/>
      <c r="TBR1188" s="1"/>
      <c r="TBS1188" s="1"/>
      <c r="TBT1188" s="1"/>
      <c r="TBU1188" s="1"/>
      <c r="TBV1188" s="1"/>
      <c r="TBW1188" s="1"/>
      <c r="TBX1188" s="1"/>
      <c r="TBY1188" s="1"/>
      <c r="TBZ1188" s="1"/>
      <c r="TCA1188" s="1"/>
      <c r="TCB1188" s="1"/>
      <c r="TCC1188" s="1"/>
      <c r="TCD1188" s="1"/>
      <c r="TCE1188" s="1"/>
      <c r="TCF1188" s="1"/>
      <c r="TCG1188" s="1"/>
      <c r="TCH1188" s="1"/>
      <c r="TCI1188" s="1"/>
      <c r="TCJ1188" s="1"/>
      <c r="TCK1188" s="1"/>
      <c r="TCL1188" s="1"/>
      <c r="TCM1188" s="1"/>
      <c r="TCN1188" s="1"/>
      <c r="TCO1188" s="1"/>
      <c r="TCP1188" s="1"/>
      <c r="TCQ1188" s="1"/>
      <c r="TCR1188" s="1"/>
      <c r="TCS1188" s="1"/>
      <c r="TCT1188" s="1"/>
      <c r="TCU1188" s="1"/>
      <c r="TCV1188" s="1"/>
      <c r="TCW1188" s="1"/>
      <c r="TCX1188" s="1"/>
      <c r="TCY1188" s="1"/>
      <c r="TCZ1188" s="1"/>
      <c r="TDA1188" s="1"/>
      <c r="TDB1188" s="1"/>
      <c r="TDC1188" s="1"/>
      <c r="TDD1188" s="1"/>
      <c r="TDE1188" s="1"/>
      <c r="TDF1188" s="1"/>
      <c r="TDG1188" s="1"/>
      <c r="TDH1188" s="1"/>
      <c r="TDI1188" s="1"/>
      <c r="TDJ1188" s="1"/>
      <c r="TDK1188" s="1"/>
      <c r="TDL1188" s="1"/>
      <c r="TDM1188" s="1"/>
      <c r="TDN1188" s="1"/>
      <c r="TDO1188" s="1"/>
      <c r="TDP1188" s="1"/>
      <c r="TDQ1188" s="1"/>
      <c r="TDR1188" s="1"/>
      <c r="TDS1188" s="1"/>
      <c r="TDT1188" s="1"/>
      <c r="TDU1188" s="1"/>
      <c r="TDV1188" s="1"/>
      <c r="TDW1188" s="1"/>
      <c r="TDX1188" s="1"/>
      <c r="TDY1188" s="1"/>
      <c r="TDZ1188" s="1"/>
      <c r="TEA1188" s="1"/>
      <c r="TEB1188" s="1"/>
      <c r="TEC1188" s="1"/>
      <c r="TED1188" s="1"/>
      <c r="TEE1188" s="1"/>
      <c r="TEF1188" s="1"/>
      <c r="TEG1188" s="1"/>
      <c r="TEH1188" s="1"/>
      <c r="TEI1188" s="1"/>
      <c r="TEJ1188" s="1"/>
      <c r="TEK1188" s="1"/>
      <c r="TEL1188" s="1"/>
      <c r="TEM1188" s="1"/>
      <c r="TEN1188" s="1"/>
      <c r="TEO1188" s="1"/>
      <c r="TEP1188" s="1"/>
      <c r="TEQ1188" s="1"/>
      <c r="TER1188" s="1"/>
      <c r="TES1188" s="1"/>
      <c r="TET1188" s="1"/>
      <c r="TEU1188" s="1"/>
      <c r="TEV1188" s="1"/>
      <c r="TEW1188" s="1"/>
      <c r="TEX1188" s="1"/>
      <c r="TEY1188" s="1"/>
      <c r="TEZ1188" s="1"/>
      <c r="TFA1188" s="1"/>
      <c r="TFB1188" s="1"/>
      <c r="TFC1188" s="1"/>
      <c r="TFD1188" s="1"/>
      <c r="TFE1188" s="1"/>
      <c r="TFF1188" s="1"/>
      <c r="TFG1188" s="1"/>
      <c r="TFH1188" s="1"/>
      <c r="TFI1188" s="1"/>
      <c r="TFJ1188" s="1"/>
      <c r="TFK1188" s="1"/>
      <c r="TFL1188" s="1"/>
      <c r="TFM1188" s="1"/>
      <c r="TFN1188" s="1"/>
      <c r="TFO1188" s="1"/>
      <c r="TFP1188" s="1"/>
      <c r="TFQ1188" s="1"/>
      <c r="TFR1188" s="1"/>
      <c r="TFS1188" s="1"/>
      <c r="TFT1188" s="1"/>
      <c r="TFU1188" s="1"/>
      <c r="TFV1188" s="1"/>
      <c r="TFW1188" s="1"/>
      <c r="TFX1188" s="1"/>
      <c r="TFY1188" s="1"/>
      <c r="TFZ1188" s="1"/>
      <c r="TGA1188" s="1"/>
      <c r="TGB1188" s="1"/>
      <c r="TGC1188" s="1"/>
      <c r="TGD1188" s="1"/>
      <c r="TGE1188" s="1"/>
      <c r="TGF1188" s="1"/>
      <c r="TGG1188" s="1"/>
      <c r="TGH1188" s="1"/>
      <c r="TGI1188" s="1"/>
      <c r="TGJ1188" s="1"/>
      <c r="TGK1188" s="1"/>
      <c r="TGL1188" s="1"/>
      <c r="TGM1188" s="1"/>
      <c r="TGN1188" s="1"/>
      <c r="TGO1188" s="1"/>
      <c r="TGP1188" s="1"/>
      <c r="TGQ1188" s="1"/>
      <c r="TGR1188" s="1"/>
      <c r="TGS1188" s="1"/>
      <c r="TGT1188" s="1"/>
      <c r="TGU1188" s="1"/>
      <c r="TGV1188" s="1"/>
      <c r="TGW1188" s="1"/>
      <c r="TGX1188" s="1"/>
      <c r="TGY1188" s="1"/>
      <c r="TGZ1188" s="1"/>
      <c r="THA1188" s="1"/>
      <c r="THB1188" s="1"/>
      <c r="THC1188" s="1"/>
      <c r="THD1188" s="1"/>
      <c r="THE1188" s="1"/>
      <c r="THF1188" s="1"/>
      <c r="THG1188" s="1"/>
      <c r="THH1188" s="1"/>
      <c r="THI1188" s="1"/>
      <c r="THJ1188" s="1"/>
      <c r="THK1188" s="1"/>
      <c r="THL1188" s="1"/>
      <c r="THM1188" s="1"/>
      <c r="THN1188" s="1"/>
      <c r="THO1188" s="1"/>
      <c r="THP1188" s="1"/>
      <c r="THQ1188" s="1"/>
      <c r="THR1188" s="1"/>
      <c r="THS1188" s="1"/>
      <c r="THT1188" s="1"/>
      <c r="THU1188" s="1"/>
      <c r="THV1188" s="1"/>
      <c r="THW1188" s="1"/>
      <c r="THX1188" s="1"/>
      <c r="THY1188" s="1"/>
      <c r="THZ1188" s="1"/>
      <c r="TIA1188" s="1"/>
      <c r="TIB1188" s="1"/>
      <c r="TIC1188" s="1"/>
      <c r="TID1188" s="1"/>
      <c r="TIE1188" s="1"/>
      <c r="TIF1188" s="1"/>
      <c r="TIG1188" s="1"/>
      <c r="TIH1188" s="1"/>
      <c r="TII1188" s="1"/>
      <c r="TIJ1188" s="1"/>
      <c r="TIK1188" s="1"/>
      <c r="TIL1188" s="1"/>
      <c r="TIM1188" s="1"/>
      <c r="TIN1188" s="1"/>
      <c r="TIO1188" s="1"/>
      <c r="TIP1188" s="1"/>
      <c r="TIQ1188" s="1"/>
      <c r="TIR1188" s="1"/>
      <c r="TIS1188" s="1"/>
      <c r="TIT1188" s="1"/>
      <c r="TIU1188" s="1"/>
      <c r="TIV1188" s="1"/>
      <c r="TIW1188" s="1"/>
      <c r="TIX1188" s="1"/>
      <c r="TIY1188" s="1"/>
      <c r="TIZ1188" s="1"/>
      <c r="TJA1188" s="1"/>
      <c r="TJB1188" s="1"/>
      <c r="TJC1188" s="1"/>
      <c r="TJD1188" s="1"/>
      <c r="TJE1188" s="1"/>
      <c r="TJF1188" s="1"/>
      <c r="TJG1188" s="1"/>
      <c r="TJH1188" s="1"/>
      <c r="TJI1188" s="1"/>
      <c r="TJJ1188" s="1"/>
      <c r="TJK1188" s="1"/>
      <c r="TJL1188" s="1"/>
      <c r="TJM1188" s="1"/>
      <c r="TJN1188" s="1"/>
      <c r="TJO1188" s="1"/>
      <c r="TJP1188" s="1"/>
      <c r="TJQ1188" s="1"/>
      <c r="TJR1188" s="1"/>
      <c r="TJS1188" s="1"/>
      <c r="TJT1188" s="1"/>
      <c r="TJU1188" s="1"/>
      <c r="TJV1188" s="1"/>
      <c r="TJW1188" s="1"/>
      <c r="TJX1188" s="1"/>
      <c r="TJY1188" s="1"/>
      <c r="TJZ1188" s="1"/>
      <c r="TKA1188" s="1"/>
      <c r="TKB1188" s="1"/>
      <c r="TKC1188" s="1"/>
      <c r="TKD1188" s="1"/>
      <c r="TKE1188" s="1"/>
      <c r="TKF1188" s="1"/>
      <c r="TKG1188" s="1"/>
      <c r="TKH1188" s="1"/>
      <c r="TKI1188" s="1"/>
      <c r="TKJ1188" s="1"/>
      <c r="TKK1188" s="1"/>
      <c r="TKL1188" s="1"/>
      <c r="TKM1188" s="1"/>
      <c r="TKN1188" s="1"/>
      <c r="TKO1188" s="1"/>
      <c r="TKP1188" s="1"/>
      <c r="TKQ1188" s="1"/>
      <c r="TKR1188" s="1"/>
      <c r="TKS1188" s="1"/>
      <c r="TKT1188" s="1"/>
      <c r="TKU1188" s="1"/>
      <c r="TKV1188" s="1"/>
      <c r="TKW1188" s="1"/>
      <c r="TKX1188" s="1"/>
      <c r="TKY1188" s="1"/>
      <c r="TKZ1188" s="1"/>
      <c r="TLA1188" s="1"/>
      <c r="TLB1188" s="1"/>
      <c r="TLC1188" s="1"/>
      <c r="TLD1188" s="1"/>
      <c r="TLE1188" s="1"/>
      <c r="TLF1188" s="1"/>
      <c r="TLG1188" s="1"/>
      <c r="TLH1188" s="1"/>
      <c r="TLI1188" s="1"/>
      <c r="TLJ1188" s="1"/>
      <c r="TLK1188" s="1"/>
      <c r="TLL1188" s="1"/>
      <c r="TLM1188" s="1"/>
      <c r="TLN1188" s="1"/>
      <c r="TLO1188" s="1"/>
      <c r="TLP1188" s="1"/>
      <c r="TLQ1188" s="1"/>
      <c r="TLR1188" s="1"/>
      <c r="TLS1188" s="1"/>
      <c r="TLT1188" s="1"/>
      <c r="TLU1188" s="1"/>
      <c r="TLV1188" s="1"/>
      <c r="TLW1188" s="1"/>
      <c r="TLX1188" s="1"/>
      <c r="TLY1188" s="1"/>
      <c r="TLZ1188" s="1"/>
      <c r="TMA1188" s="1"/>
      <c r="TMB1188" s="1"/>
      <c r="TMC1188" s="1"/>
      <c r="TMD1188" s="1"/>
      <c r="TME1188" s="1"/>
      <c r="TMF1188" s="1"/>
      <c r="TMG1188" s="1"/>
      <c r="TMH1188" s="1"/>
      <c r="TMI1188" s="1"/>
      <c r="TMJ1188" s="1"/>
      <c r="TMK1188" s="1"/>
      <c r="TML1188" s="1"/>
      <c r="TMM1188" s="1"/>
      <c r="TMN1188" s="1"/>
      <c r="TMO1188" s="1"/>
      <c r="TMP1188" s="1"/>
      <c r="TMQ1188" s="1"/>
      <c r="TMR1188" s="1"/>
      <c r="TMS1188" s="1"/>
      <c r="TMT1188" s="1"/>
      <c r="TMU1188" s="1"/>
      <c r="TMV1188" s="1"/>
      <c r="TMW1188" s="1"/>
      <c r="TMX1188" s="1"/>
      <c r="TMY1188" s="1"/>
      <c r="TMZ1188" s="1"/>
      <c r="TNA1188" s="1"/>
      <c r="TNB1188" s="1"/>
      <c r="TNC1188" s="1"/>
      <c r="TND1188" s="1"/>
      <c r="TNE1188" s="1"/>
      <c r="TNF1188" s="1"/>
      <c r="TNG1188" s="1"/>
      <c r="TNH1188" s="1"/>
      <c r="TNI1188" s="1"/>
      <c r="TNJ1188" s="1"/>
      <c r="TNK1188" s="1"/>
      <c r="TNL1188" s="1"/>
      <c r="TNM1188" s="1"/>
      <c r="TNN1188" s="1"/>
      <c r="TNO1188" s="1"/>
      <c r="TNP1188" s="1"/>
      <c r="TNQ1188" s="1"/>
      <c r="TNR1188" s="1"/>
      <c r="TNS1188" s="1"/>
      <c r="TNT1188" s="1"/>
      <c r="TNU1188" s="1"/>
      <c r="TNV1188" s="1"/>
      <c r="TNW1188" s="1"/>
      <c r="TNX1188" s="1"/>
      <c r="TNY1188" s="1"/>
      <c r="TNZ1188" s="1"/>
      <c r="TOA1188" s="1"/>
      <c r="TOB1188" s="1"/>
      <c r="TOC1188" s="1"/>
      <c r="TOD1188" s="1"/>
      <c r="TOE1188" s="1"/>
      <c r="TOF1188" s="1"/>
      <c r="TOG1188" s="1"/>
      <c r="TOH1188" s="1"/>
      <c r="TOI1188" s="1"/>
      <c r="TOJ1188" s="1"/>
      <c r="TOK1188" s="1"/>
      <c r="TOL1188" s="1"/>
      <c r="TOM1188" s="1"/>
      <c r="TON1188" s="1"/>
      <c r="TOO1188" s="1"/>
      <c r="TOP1188" s="1"/>
      <c r="TOQ1188" s="1"/>
      <c r="TOR1188" s="1"/>
      <c r="TOS1188" s="1"/>
      <c r="TOT1188" s="1"/>
      <c r="TOU1188" s="1"/>
      <c r="TOV1188" s="1"/>
      <c r="TOW1188" s="1"/>
      <c r="TOX1188" s="1"/>
      <c r="TOY1188" s="1"/>
      <c r="TOZ1188" s="1"/>
      <c r="TPA1188" s="1"/>
      <c r="TPB1188" s="1"/>
      <c r="TPC1188" s="1"/>
      <c r="TPD1188" s="1"/>
      <c r="TPE1188" s="1"/>
      <c r="TPF1188" s="1"/>
      <c r="TPG1188" s="1"/>
      <c r="TPH1188" s="1"/>
      <c r="TPI1188" s="1"/>
      <c r="TPJ1188" s="1"/>
      <c r="TPK1188" s="1"/>
      <c r="TPL1188" s="1"/>
      <c r="TPM1188" s="1"/>
      <c r="TPN1188" s="1"/>
      <c r="TPO1188" s="1"/>
      <c r="TPP1188" s="1"/>
      <c r="TPQ1188" s="1"/>
      <c r="TPR1188" s="1"/>
      <c r="TPS1188" s="1"/>
      <c r="TPT1188" s="1"/>
      <c r="TPU1188" s="1"/>
      <c r="TPV1188" s="1"/>
      <c r="TPW1188" s="1"/>
      <c r="TPX1188" s="1"/>
      <c r="TPY1188" s="1"/>
      <c r="TPZ1188" s="1"/>
      <c r="TQA1188" s="1"/>
      <c r="TQB1188" s="1"/>
      <c r="TQC1188" s="1"/>
      <c r="TQD1188" s="1"/>
      <c r="TQE1188" s="1"/>
      <c r="TQF1188" s="1"/>
      <c r="TQG1188" s="1"/>
      <c r="TQH1188" s="1"/>
      <c r="TQI1188" s="1"/>
      <c r="TQJ1188" s="1"/>
      <c r="TQK1188" s="1"/>
      <c r="TQL1188" s="1"/>
      <c r="TQM1188" s="1"/>
      <c r="TQN1188" s="1"/>
      <c r="TQO1188" s="1"/>
      <c r="TQP1188" s="1"/>
      <c r="TQQ1188" s="1"/>
      <c r="TQR1188" s="1"/>
      <c r="TQS1188" s="1"/>
      <c r="TQT1188" s="1"/>
      <c r="TQU1188" s="1"/>
      <c r="TQV1188" s="1"/>
      <c r="TQW1188" s="1"/>
      <c r="TQX1188" s="1"/>
      <c r="TQY1188" s="1"/>
      <c r="TQZ1188" s="1"/>
      <c r="TRA1188" s="1"/>
      <c r="TRB1188" s="1"/>
      <c r="TRC1188" s="1"/>
      <c r="TRD1188" s="1"/>
      <c r="TRE1188" s="1"/>
      <c r="TRF1188" s="1"/>
      <c r="TRG1188" s="1"/>
      <c r="TRH1188" s="1"/>
      <c r="TRI1188" s="1"/>
      <c r="TRJ1188" s="1"/>
      <c r="TRK1188" s="1"/>
      <c r="TRL1188" s="1"/>
      <c r="TRM1188" s="1"/>
      <c r="TRN1188" s="1"/>
      <c r="TRO1188" s="1"/>
      <c r="TRP1188" s="1"/>
      <c r="TRQ1188" s="1"/>
      <c r="TRR1188" s="1"/>
      <c r="TRS1188" s="1"/>
      <c r="TRT1188" s="1"/>
      <c r="TRU1188" s="1"/>
      <c r="TRV1188" s="1"/>
      <c r="TRW1188" s="1"/>
      <c r="TRX1188" s="1"/>
      <c r="TRY1188" s="1"/>
      <c r="TRZ1188" s="1"/>
      <c r="TSA1188" s="1"/>
      <c r="TSB1188" s="1"/>
      <c r="TSC1188" s="1"/>
      <c r="TSD1188" s="1"/>
      <c r="TSE1188" s="1"/>
      <c r="TSF1188" s="1"/>
      <c r="TSG1188" s="1"/>
      <c r="TSH1188" s="1"/>
      <c r="TSI1188" s="1"/>
      <c r="TSJ1188" s="1"/>
      <c r="TSK1188" s="1"/>
      <c r="TSL1188" s="1"/>
      <c r="TSM1188" s="1"/>
      <c r="TSN1188" s="1"/>
      <c r="TSO1188" s="1"/>
      <c r="TSP1188" s="1"/>
      <c r="TSQ1188" s="1"/>
      <c r="TSR1188" s="1"/>
      <c r="TSS1188" s="1"/>
      <c r="TST1188" s="1"/>
      <c r="TSU1188" s="1"/>
      <c r="TSV1188" s="1"/>
      <c r="TSW1188" s="1"/>
      <c r="TSX1188" s="1"/>
      <c r="TSY1188" s="1"/>
      <c r="TSZ1188" s="1"/>
      <c r="TTA1188" s="1"/>
      <c r="TTB1188" s="1"/>
      <c r="TTC1188" s="1"/>
      <c r="TTD1188" s="1"/>
      <c r="TTE1188" s="1"/>
      <c r="TTF1188" s="1"/>
      <c r="TTG1188" s="1"/>
      <c r="TTH1188" s="1"/>
      <c r="TTI1188" s="1"/>
      <c r="TTJ1188" s="1"/>
      <c r="TTK1188" s="1"/>
      <c r="TTL1188" s="1"/>
      <c r="TTM1188" s="1"/>
      <c r="TTN1188" s="1"/>
      <c r="TTO1188" s="1"/>
      <c r="TTP1188" s="1"/>
      <c r="TTQ1188" s="1"/>
      <c r="TTR1188" s="1"/>
      <c r="TTS1188" s="1"/>
      <c r="TTT1188" s="1"/>
      <c r="TTU1188" s="1"/>
      <c r="TTV1188" s="1"/>
      <c r="TTW1188" s="1"/>
      <c r="TTX1188" s="1"/>
      <c r="TTY1188" s="1"/>
      <c r="TTZ1188" s="1"/>
      <c r="TUA1188" s="1"/>
      <c r="TUB1188" s="1"/>
      <c r="TUC1188" s="1"/>
      <c r="TUD1188" s="1"/>
      <c r="TUE1188" s="1"/>
      <c r="TUF1188" s="1"/>
      <c r="TUG1188" s="1"/>
      <c r="TUH1188" s="1"/>
      <c r="TUI1188" s="1"/>
      <c r="TUJ1188" s="1"/>
      <c r="TUK1188" s="1"/>
      <c r="TUL1188" s="1"/>
      <c r="TUM1188" s="1"/>
      <c r="TUN1188" s="1"/>
      <c r="TUO1188" s="1"/>
      <c r="TUP1188" s="1"/>
      <c r="TUQ1188" s="1"/>
      <c r="TUR1188" s="1"/>
      <c r="TUS1188" s="1"/>
      <c r="TUT1188" s="1"/>
      <c r="TUU1188" s="1"/>
      <c r="TUV1188" s="1"/>
      <c r="TUW1188" s="1"/>
      <c r="TUX1188" s="1"/>
      <c r="TUY1188" s="1"/>
      <c r="TUZ1188" s="1"/>
      <c r="TVA1188" s="1"/>
      <c r="TVB1188" s="1"/>
      <c r="TVC1188" s="1"/>
      <c r="TVD1188" s="1"/>
      <c r="TVE1188" s="1"/>
      <c r="TVF1188" s="1"/>
      <c r="TVG1188" s="1"/>
      <c r="TVH1188" s="1"/>
      <c r="TVI1188" s="1"/>
      <c r="TVJ1188" s="1"/>
      <c r="TVK1188" s="1"/>
      <c r="TVL1188" s="1"/>
      <c r="TVM1188" s="1"/>
      <c r="TVN1188" s="1"/>
      <c r="TVO1188" s="1"/>
      <c r="TVP1188" s="1"/>
      <c r="TVQ1188" s="1"/>
      <c r="TVR1188" s="1"/>
      <c r="TVS1188" s="1"/>
      <c r="TVT1188" s="1"/>
      <c r="TVU1188" s="1"/>
      <c r="TVV1188" s="1"/>
      <c r="TVW1188" s="1"/>
      <c r="TVX1188" s="1"/>
      <c r="TVY1188" s="1"/>
      <c r="TVZ1188" s="1"/>
      <c r="TWA1188" s="1"/>
      <c r="TWB1188" s="1"/>
      <c r="TWC1188" s="1"/>
      <c r="TWD1188" s="1"/>
      <c r="TWE1188" s="1"/>
      <c r="TWF1188" s="1"/>
      <c r="TWG1188" s="1"/>
      <c r="TWH1188" s="1"/>
      <c r="TWI1188" s="1"/>
      <c r="TWJ1188" s="1"/>
      <c r="TWK1188" s="1"/>
      <c r="TWL1188" s="1"/>
      <c r="TWM1188" s="1"/>
      <c r="TWN1188" s="1"/>
      <c r="TWO1188" s="1"/>
      <c r="TWP1188" s="1"/>
      <c r="TWQ1188" s="1"/>
      <c r="TWR1188" s="1"/>
      <c r="TWS1188" s="1"/>
      <c r="TWT1188" s="1"/>
      <c r="TWU1188" s="1"/>
      <c r="TWV1188" s="1"/>
      <c r="TWW1188" s="1"/>
      <c r="TWX1188" s="1"/>
      <c r="TWY1188" s="1"/>
      <c r="TWZ1188" s="1"/>
      <c r="TXA1188" s="1"/>
      <c r="TXB1188" s="1"/>
      <c r="TXC1188" s="1"/>
      <c r="TXD1188" s="1"/>
      <c r="TXE1188" s="1"/>
      <c r="TXF1188" s="1"/>
      <c r="TXG1188" s="1"/>
      <c r="TXH1188" s="1"/>
      <c r="TXI1188" s="1"/>
      <c r="TXJ1188" s="1"/>
      <c r="TXK1188" s="1"/>
      <c r="TXL1188" s="1"/>
      <c r="TXM1188" s="1"/>
      <c r="TXN1188" s="1"/>
      <c r="TXO1188" s="1"/>
      <c r="TXP1188" s="1"/>
      <c r="TXQ1188" s="1"/>
      <c r="TXR1188" s="1"/>
      <c r="TXS1188" s="1"/>
      <c r="TXT1188" s="1"/>
      <c r="TXU1188" s="1"/>
      <c r="TXV1188" s="1"/>
      <c r="TXW1188" s="1"/>
      <c r="TXX1188" s="1"/>
      <c r="TXY1188" s="1"/>
      <c r="TXZ1188" s="1"/>
      <c r="TYA1188" s="1"/>
      <c r="TYB1188" s="1"/>
      <c r="TYC1188" s="1"/>
      <c r="TYD1188" s="1"/>
      <c r="TYE1188" s="1"/>
      <c r="TYF1188" s="1"/>
      <c r="TYG1188" s="1"/>
      <c r="TYH1188" s="1"/>
      <c r="TYI1188" s="1"/>
      <c r="TYJ1188" s="1"/>
      <c r="TYK1188" s="1"/>
      <c r="TYL1188" s="1"/>
      <c r="TYM1188" s="1"/>
      <c r="TYN1188" s="1"/>
      <c r="TYO1188" s="1"/>
      <c r="TYP1188" s="1"/>
      <c r="TYQ1188" s="1"/>
      <c r="TYR1188" s="1"/>
      <c r="TYS1188" s="1"/>
      <c r="TYT1188" s="1"/>
      <c r="TYU1188" s="1"/>
      <c r="TYV1188" s="1"/>
      <c r="TYW1188" s="1"/>
      <c r="TYX1188" s="1"/>
      <c r="TYY1188" s="1"/>
      <c r="TYZ1188" s="1"/>
      <c r="TZA1188" s="1"/>
      <c r="TZB1188" s="1"/>
      <c r="TZC1188" s="1"/>
      <c r="TZD1188" s="1"/>
      <c r="TZE1188" s="1"/>
      <c r="TZF1188" s="1"/>
      <c r="TZG1188" s="1"/>
      <c r="TZH1188" s="1"/>
      <c r="TZI1188" s="1"/>
      <c r="TZJ1188" s="1"/>
      <c r="TZK1188" s="1"/>
      <c r="TZL1188" s="1"/>
      <c r="TZM1188" s="1"/>
      <c r="TZN1188" s="1"/>
      <c r="TZO1188" s="1"/>
      <c r="TZP1188" s="1"/>
      <c r="TZQ1188" s="1"/>
      <c r="TZR1188" s="1"/>
      <c r="TZS1188" s="1"/>
      <c r="TZT1188" s="1"/>
      <c r="TZU1188" s="1"/>
      <c r="TZV1188" s="1"/>
      <c r="TZW1188" s="1"/>
      <c r="TZX1188" s="1"/>
      <c r="TZY1188" s="1"/>
      <c r="TZZ1188" s="1"/>
      <c r="UAA1188" s="1"/>
      <c r="UAB1188" s="1"/>
      <c r="UAC1188" s="1"/>
      <c r="UAD1188" s="1"/>
      <c r="UAE1188" s="1"/>
      <c r="UAF1188" s="1"/>
      <c r="UAG1188" s="1"/>
      <c r="UAH1188" s="1"/>
      <c r="UAI1188" s="1"/>
      <c r="UAJ1188" s="1"/>
      <c r="UAK1188" s="1"/>
      <c r="UAL1188" s="1"/>
      <c r="UAM1188" s="1"/>
      <c r="UAN1188" s="1"/>
      <c r="UAO1188" s="1"/>
      <c r="UAP1188" s="1"/>
      <c r="UAQ1188" s="1"/>
      <c r="UAR1188" s="1"/>
      <c r="UAS1188" s="1"/>
      <c r="UAT1188" s="1"/>
      <c r="UAU1188" s="1"/>
      <c r="UAV1188" s="1"/>
      <c r="UAW1188" s="1"/>
      <c r="UAX1188" s="1"/>
      <c r="UAY1188" s="1"/>
      <c r="UAZ1188" s="1"/>
      <c r="UBA1188" s="1"/>
      <c r="UBB1188" s="1"/>
      <c r="UBC1188" s="1"/>
      <c r="UBD1188" s="1"/>
      <c r="UBE1188" s="1"/>
      <c r="UBF1188" s="1"/>
      <c r="UBG1188" s="1"/>
      <c r="UBH1188" s="1"/>
      <c r="UBI1188" s="1"/>
      <c r="UBJ1188" s="1"/>
      <c r="UBK1188" s="1"/>
      <c r="UBL1188" s="1"/>
      <c r="UBM1188" s="1"/>
      <c r="UBN1188" s="1"/>
      <c r="UBO1188" s="1"/>
      <c r="UBP1188" s="1"/>
      <c r="UBQ1188" s="1"/>
      <c r="UBR1188" s="1"/>
      <c r="UBS1188" s="1"/>
      <c r="UBT1188" s="1"/>
      <c r="UBU1188" s="1"/>
      <c r="UBV1188" s="1"/>
      <c r="UBW1188" s="1"/>
      <c r="UBX1188" s="1"/>
      <c r="UBY1188" s="1"/>
      <c r="UBZ1188" s="1"/>
      <c r="UCA1188" s="1"/>
      <c r="UCB1188" s="1"/>
      <c r="UCC1188" s="1"/>
      <c r="UCD1188" s="1"/>
      <c r="UCE1188" s="1"/>
      <c r="UCF1188" s="1"/>
      <c r="UCG1188" s="1"/>
      <c r="UCH1188" s="1"/>
      <c r="UCI1188" s="1"/>
      <c r="UCJ1188" s="1"/>
      <c r="UCK1188" s="1"/>
      <c r="UCL1188" s="1"/>
      <c r="UCM1188" s="1"/>
      <c r="UCN1188" s="1"/>
      <c r="UCO1188" s="1"/>
      <c r="UCP1188" s="1"/>
      <c r="UCQ1188" s="1"/>
      <c r="UCR1188" s="1"/>
      <c r="UCS1188" s="1"/>
      <c r="UCT1188" s="1"/>
      <c r="UCU1188" s="1"/>
      <c r="UCV1188" s="1"/>
      <c r="UCW1188" s="1"/>
      <c r="UCX1188" s="1"/>
      <c r="UCY1188" s="1"/>
      <c r="UCZ1188" s="1"/>
      <c r="UDA1188" s="1"/>
      <c r="UDB1188" s="1"/>
      <c r="UDC1188" s="1"/>
      <c r="UDD1188" s="1"/>
      <c r="UDE1188" s="1"/>
      <c r="UDF1188" s="1"/>
      <c r="UDG1188" s="1"/>
      <c r="UDH1188" s="1"/>
      <c r="UDI1188" s="1"/>
      <c r="UDJ1188" s="1"/>
      <c r="UDK1188" s="1"/>
      <c r="UDL1188" s="1"/>
      <c r="UDM1188" s="1"/>
      <c r="UDN1188" s="1"/>
      <c r="UDO1188" s="1"/>
      <c r="UDP1188" s="1"/>
      <c r="UDQ1188" s="1"/>
      <c r="UDR1188" s="1"/>
      <c r="UDS1188" s="1"/>
      <c r="UDT1188" s="1"/>
      <c r="UDU1188" s="1"/>
      <c r="UDV1188" s="1"/>
      <c r="UDW1188" s="1"/>
      <c r="UDX1188" s="1"/>
      <c r="UDY1188" s="1"/>
      <c r="UDZ1188" s="1"/>
      <c r="UEA1188" s="1"/>
      <c r="UEB1188" s="1"/>
      <c r="UEC1188" s="1"/>
      <c r="UED1188" s="1"/>
      <c r="UEE1188" s="1"/>
      <c r="UEF1188" s="1"/>
      <c r="UEG1188" s="1"/>
      <c r="UEH1188" s="1"/>
      <c r="UEI1188" s="1"/>
      <c r="UEJ1188" s="1"/>
      <c r="UEK1188" s="1"/>
      <c r="UEL1188" s="1"/>
      <c r="UEM1188" s="1"/>
      <c r="UEN1188" s="1"/>
      <c r="UEO1188" s="1"/>
      <c r="UEP1188" s="1"/>
      <c r="UEQ1188" s="1"/>
      <c r="UER1188" s="1"/>
      <c r="UES1188" s="1"/>
      <c r="UET1188" s="1"/>
      <c r="UEU1188" s="1"/>
      <c r="UEV1188" s="1"/>
      <c r="UEW1188" s="1"/>
      <c r="UEX1188" s="1"/>
      <c r="UEY1188" s="1"/>
      <c r="UEZ1188" s="1"/>
      <c r="UFA1188" s="1"/>
      <c r="UFB1188" s="1"/>
      <c r="UFC1188" s="1"/>
      <c r="UFD1188" s="1"/>
      <c r="UFE1188" s="1"/>
      <c r="UFF1188" s="1"/>
      <c r="UFG1188" s="1"/>
      <c r="UFH1188" s="1"/>
      <c r="UFI1188" s="1"/>
      <c r="UFJ1188" s="1"/>
      <c r="UFK1188" s="1"/>
      <c r="UFL1188" s="1"/>
      <c r="UFM1188" s="1"/>
      <c r="UFN1188" s="1"/>
      <c r="UFO1188" s="1"/>
      <c r="UFP1188" s="1"/>
      <c r="UFQ1188" s="1"/>
      <c r="UFR1188" s="1"/>
      <c r="UFS1188" s="1"/>
      <c r="UFT1188" s="1"/>
      <c r="UFU1188" s="1"/>
      <c r="UFV1188" s="1"/>
      <c r="UFW1188" s="1"/>
      <c r="UFX1188" s="1"/>
      <c r="UFY1188" s="1"/>
      <c r="UFZ1188" s="1"/>
      <c r="UGA1188" s="1"/>
      <c r="UGB1188" s="1"/>
      <c r="UGC1188" s="1"/>
      <c r="UGD1188" s="1"/>
      <c r="UGE1188" s="1"/>
      <c r="UGF1188" s="1"/>
      <c r="UGG1188" s="1"/>
      <c r="UGH1188" s="1"/>
      <c r="UGI1188" s="1"/>
      <c r="UGJ1188" s="1"/>
      <c r="UGK1188" s="1"/>
      <c r="UGL1188" s="1"/>
      <c r="UGM1188" s="1"/>
      <c r="UGN1188" s="1"/>
      <c r="UGO1188" s="1"/>
      <c r="UGP1188" s="1"/>
      <c r="UGQ1188" s="1"/>
      <c r="UGR1188" s="1"/>
      <c r="UGS1188" s="1"/>
      <c r="UGT1188" s="1"/>
      <c r="UGU1188" s="1"/>
      <c r="UGV1188" s="1"/>
      <c r="UGW1188" s="1"/>
      <c r="UGX1188" s="1"/>
      <c r="UGY1188" s="1"/>
      <c r="UGZ1188" s="1"/>
      <c r="UHA1188" s="1"/>
      <c r="UHB1188" s="1"/>
      <c r="UHC1188" s="1"/>
      <c r="UHD1188" s="1"/>
      <c r="UHE1188" s="1"/>
      <c r="UHF1188" s="1"/>
      <c r="UHG1188" s="1"/>
      <c r="UHH1188" s="1"/>
      <c r="UHI1188" s="1"/>
      <c r="UHJ1188" s="1"/>
      <c r="UHK1188" s="1"/>
      <c r="UHL1188" s="1"/>
      <c r="UHM1188" s="1"/>
      <c r="UHN1188" s="1"/>
      <c r="UHO1188" s="1"/>
      <c r="UHP1188" s="1"/>
      <c r="UHQ1188" s="1"/>
      <c r="UHR1188" s="1"/>
      <c r="UHS1188" s="1"/>
      <c r="UHT1188" s="1"/>
      <c r="UHU1188" s="1"/>
      <c r="UHV1188" s="1"/>
      <c r="UHW1188" s="1"/>
      <c r="UHX1188" s="1"/>
      <c r="UHY1188" s="1"/>
      <c r="UHZ1188" s="1"/>
      <c r="UIA1188" s="1"/>
      <c r="UIB1188" s="1"/>
      <c r="UIC1188" s="1"/>
      <c r="UID1188" s="1"/>
      <c r="UIE1188" s="1"/>
      <c r="UIF1188" s="1"/>
      <c r="UIG1188" s="1"/>
      <c r="UIH1188" s="1"/>
      <c r="UII1188" s="1"/>
      <c r="UIJ1188" s="1"/>
      <c r="UIK1188" s="1"/>
      <c r="UIL1188" s="1"/>
      <c r="UIM1188" s="1"/>
      <c r="UIN1188" s="1"/>
      <c r="UIO1188" s="1"/>
      <c r="UIP1188" s="1"/>
      <c r="UIQ1188" s="1"/>
      <c r="UIR1188" s="1"/>
      <c r="UIS1188" s="1"/>
      <c r="UIT1188" s="1"/>
      <c r="UIU1188" s="1"/>
      <c r="UIV1188" s="1"/>
      <c r="UIW1188" s="1"/>
      <c r="UIX1188" s="1"/>
      <c r="UIY1188" s="1"/>
      <c r="UIZ1188" s="1"/>
      <c r="UJA1188" s="1"/>
      <c r="UJB1188" s="1"/>
      <c r="UJC1188" s="1"/>
      <c r="UJD1188" s="1"/>
      <c r="UJE1188" s="1"/>
      <c r="UJF1188" s="1"/>
      <c r="UJG1188" s="1"/>
      <c r="UJH1188" s="1"/>
      <c r="UJI1188" s="1"/>
      <c r="UJJ1188" s="1"/>
      <c r="UJK1188" s="1"/>
      <c r="UJL1188" s="1"/>
      <c r="UJM1188" s="1"/>
      <c r="UJN1188" s="1"/>
      <c r="UJO1188" s="1"/>
      <c r="UJP1188" s="1"/>
      <c r="UJQ1188" s="1"/>
      <c r="UJR1188" s="1"/>
      <c r="UJS1188" s="1"/>
      <c r="UJT1188" s="1"/>
      <c r="UJU1188" s="1"/>
      <c r="UJV1188" s="1"/>
      <c r="UJW1188" s="1"/>
      <c r="UJX1188" s="1"/>
      <c r="UJY1188" s="1"/>
      <c r="UJZ1188" s="1"/>
      <c r="UKA1188" s="1"/>
      <c r="UKB1188" s="1"/>
      <c r="UKC1188" s="1"/>
      <c r="UKD1188" s="1"/>
      <c r="UKE1188" s="1"/>
      <c r="UKF1188" s="1"/>
      <c r="UKG1188" s="1"/>
      <c r="UKH1188" s="1"/>
      <c r="UKI1188" s="1"/>
      <c r="UKJ1188" s="1"/>
      <c r="UKK1188" s="1"/>
      <c r="UKL1188" s="1"/>
      <c r="UKM1188" s="1"/>
      <c r="UKN1188" s="1"/>
      <c r="UKO1188" s="1"/>
      <c r="UKP1188" s="1"/>
      <c r="UKQ1188" s="1"/>
      <c r="UKR1188" s="1"/>
      <c r="UKS1188" s="1"/>
      <c r="UKT1188" s="1"/>
      <c r="UKU1188" s="1"/>
      <c r="UKV1188" s="1"/>
      <c r="UKW1188" s="1"/>
      <c r="UKX1188" s="1"/>
      <c r="UKY1188" s="1"/>
      <c r="UKZ1188" s="1"/>
      <c r="ULA1188" s="1"/>
      <c r="ULB1188" s="1"/>
      <c r="ULC1188" s="1"/>
      <c r="ULD1188" s="1"/>
      <c r="ULE1188" s="1"/>
      <c r="ULF1188" s="1"/>
      <c r="ULG1188" s="1"/>
      <c r="ULH1188" s="1"/>
      <c r="ULI1188" s="1"/>
      <c r="ULJ1188" s="1"/>
      <c r="ULK1188" s="1"/>
      <c r="ULL1188" s="1"/>
      <c r="ULM1188" s="1"/>
      <c r="ULN1188" s="1"/>
      <c r="ULO1188" s="1"/>
      <c r="ULP1188" s="1"/>
      <c r="ULQ1188" s="1"/>
      <c r="ULR1188" s="1"/>
      <c r="ULS1188" s="1"/>
      <c r="ULT1188" s="1"/>
      <c r="ULU1188" s="1"/>
      <c r="ULV1188" s="1"/>
      <c r="ULW1188" s="1"/>
      <c r="ULX1188" s="1"/>
      <c r="ULY1188" s="1"/>
      <c r="ULZ1188" s="1"/>
      <c r="UMA1188" s="1"/>
      <c r="UMB1188" s="1"/>
      <c r="UMC1188" s="1"/>
      <c r="UMD1188" s="1"/>
      <c r="UME1188" s="1"/>
      <c r="UMF1188" s="1"/>
      <c r="UMG1188" s="1"/>
      <c r="UMH1188" s="1"/>
      <c r="UMI1188" s="1"/>
      <c r="UMJ1188" s="1"/>
      <c r="UMK1188" s="1"/>
      <c r="UML1188" s="1"/>
      <c r="UMM1188" s="1"/>
      <c r="UMN1188" s="1"/>
      <c r="UMO1188" s="1"/>
      <c r="UMP1188" s="1"/>
      <c r="UMQ1188" s="1"/>
      <c r="UMR1188" s="1"/>
      <c r="UMS1188" s="1"/>
      <c r="UMT1188" s="1"/>
      <c r="UMU1188" s="1"/>
      <c r="UMV1188" s="1"/>
      <c r="UMW1188" s="1"/>
      <c r="UMX1188" s="1"/>
      <c r="UMY1188" s="1"/>
      <c r="UMZ1188" s="1"/>
      <c r="UNA1188" s="1"/>
      <c r="UNB1188" s="1"/>
      <c r="UNC1188" s="1"/>
      <c r="UND1188" s="1"/>
      <c r="UNE1188" s="1"/>
      <c r="UNF1188" s="1"/>
      <c r="UNG1188" s="1"/>
      <c r="UNH1188" s="1"/>
      <c r="UNI1188" s="1"/>
      <c r="UNJ1188" s="1"/>
      <c r="UNK1188" s="1"/>
      <c r="UNL1188" s="1"/>
      <c r="UNM1188" s="1"/>
      <c r="UNN1188" s="1"/>
      <c r="UNO1188" s="1"/>
      <c r="UNP1188" s="1"/>
      <c r="UNQ1188" s="1"/>
      <c r="UNR1188" s="1"/>
      <c r="UNS1188" s="1"/>
      <c r="UNT1188" s="1"/>
      <c r="UNU1188" s="1"/>
      <c r="UNV1188" s="1"/>
      <c r="UNW1188" s="1"/>
      <c r="UNX1188" s="1"/>
      <c r="UNY1188" s="1"/>
      <c r="UNZ1188" s="1"/>
      <c r="UOA1188" s="1"/>
      <c r="UOB1188" s="1"/>
      <c r="UOC1188" s="1"/>
      <c r="UOD1188" s="1"/>
      <c r="UOE1188" s="1"/>
      <c r="UOF1188" s="1"/>
      <c r="UOG1188" s="1"/>
      <c r="UOH1188" s="1"/>
      <c r="UOI1188" s="1"/>
      <c r="UOJ1188" s="1"/>
      <c r="UOK1188" s="1"/>
      <c r="UOL1188" s="1"/>
      <c r="UOM1188" s="1"/>
      <c r="UON1188" s="1"/>
      <c r="UOO1188" s="1"/>
      <c r="UOP1188" s="1"/>
      <c r="UOQ1188" s="1"/>
      <c r="UOR1188" s="1"/>
      <c r="UOS1188" s="1"/>
      <c r="UOT1188" s="1"/>
      <c r="UOU1188" s="1"/>
      <c r="UOV1188" s="1"/>
      <c r="UOW1188" s="1"/>
      <c r="UOX1188" s="1"/>
      <c r="UOY1188" s="1"/>
      <c r="UOZ1188" s="1"/>
      <c r="UPA1188" s="1"/>
      <c r="UPB1188" s="1"/>
      <c r="UPC1188" s="1"/>
      <c r="UPD1188" s="1"/>
      <c r="UPE1188" s="1"/>
      <c r="UPF1188" s="1"/>
      <c r="UPG1188" s="1"/>
      <c r="UPH1188" s="1"/>
      <c r="UPI1188" s="1"/>
      <c r="UPJ1188" s="1"/>
      <c r="UPK1188" s="1"/>
      <c r="UPL1188" s="1"/>
      <c r="UPM1188" s="1"/>
      <c r="UPN1188" s="1"/>
      <c r="UPO1188" s="1"/>
      <c r="UPP1188" s="1"/>
      <c r="UPQ1188" s="1"/>
      <c r="UPR1188" s="1"/>
      <c r="UPS1188" s="1"/>
      <c r="UPT1188" s="1"/>
      <c r="UPU1188" s="1"/>
      <c r="UPV1188" s="1"/>
      <c r="UPW1188" s="1"/>
      <c r="UPX1188" s="1"/>
      <c r="UPY1188" s="1"/>
      <c r="UPZ1188" s="1"/>
      <c r="UQA1188" s="1"/>
      <c r="UQB1188" s="1"/>
      <c r="UQC1188" s="1"/>
      <c r="UQD1188" s="1"/>
      <c r="UQE1188" s="1"/>
      <c r="UQF1188" s="1"/>
      <c r="UQG1188" s="1"/>
      <c r="UQH1188" s="1"/>
      <c r="UQI1188" s="1"/>
      <c r="UQJ1188" s="1"/>
      <c r="UQK1188" s="1"/>
      <c r="UQL1188" s="1"/>
      <c r="UQM1188" s="1"/>
      <c r="UQN1188" s="1"/>
      <c r="UQO1188" s="1"/>
      <c r="UQP1188" s="1"/>
      <c r="UQQ1188" s="1"/>
      <c r="UQR1188" s="1"/>
      <c r="UQS1188" s="1"/>
      <c r="UQT1188" s="1"/>
      <c r="UQU1188" s="1"/>
      <c r="UQV1188" s="1"/>
      <c r="UQW1188" s="1"/>
      <c r="UQX1188" s="1"/>
      <c r="UQY1188" s="1"/>
      <c r="UQZ1188" s="1"/>
      <c r="URA1188" s="1"/>
      <c r="URB1188" s="1"/>
      <c r="URC1188" s="1"/>
      <c r="URD1188" s="1"/>
      <c r="URE1188" s="1"/>
      <c r="URF1188" s="1"/>
      <c r="URG1188" s="1"/>
      <c r="URH1188" s="1"/>
      <c r="URI1188" s="1"/>
      <c r="URJ1188" s="1"/>
      <c r="URK1188" s="1"/>
      <c r="URL1188" s="1"/>
      <c r="URM1188" s="1"/>
      <c r="URN1188" s="1"/>
      <c r="URO1188" s="1"/>
      <c r="URP1188" s="1"/>
      <c r="URQ1188" s="1"/>
      <c r="URR1188" s="1"/>
      <c r="URS1188" s="1"/>
      <c r="URT1188" s="1"/>
      <c r="URU1188" s="1"/>
      <c r="URV1188" s="1"/>
      <c r="URW1188" s="1"/>
      <c r="URX1188" s="1"/>
      <c r="URY1188" s="1"/>
      <c r="URZ1188" s="1"/>
      <c r="USA1188" s="1"/>
      <c r="USB1188" s="1"/>
      <c r="USC1188" s="1"/>
      <c r="USD1188" s="1"/>
      <c r="USE1188" s="1"/>
      <c r="USF1188" s="1"/>
      <c r="USG1188" s="1"/>
      <c r="USH1188" s="1"/>
      <c r="USI1188" s="1"/>
      <c r="USJ1188" s="1"/>
      <c r="USK1188" s="1"/>
      <c r="USL1188" s="1"/>
      <c r="USM1188" s="1"/>
      <c r="USN1188" s="1"/>
      <c r="USO1188" s="1"/>
      <c r="USP1188" s="1"/>
      <c r="USQ1188" s="1"/>
      <c r="USR1188" s="1"/>
      <c r="USS1188" s="1"/>
      <c r="UST1188" s="1"/>
      <c r="USU1188" s="1"/>
      <c r="USV1188" s="1"/>
      <c r="USW1188" s="1"/>
      <c r="USX1188" s="1"/>
      <c r="USY1188" s="1"/>
      <c r="USZ1188" s="1"/>
      <c r="UTA1188" s="1"/>
      <c r="UTB1188" s="1"/>
      <c r="UTC1188" s="1"/>
      <c r="UTD1188" s="1"/>
      <c r="UTE1188" s="1"/>
      <c r="UTF1188" s="1"/>
      <c r="UTG1188" s="1"/>
      <c r="UTH1188" s="1"/>
      <c r="UTI1188" s="1"/>
      <c r="UTJ1188" s="1"/>
      <c r="UTK1188" s="1"/>
      <c r="UTL1188" s="1"/>
      <c r="UTM1188" s="1"/>
      <c r="UTN1188" s="1"/>
      <c r="UTO1188" s="1"/>
      <c r="UTP1188" s="1"/>
      <c r="UTQ1188" s="1"/>
      <c r="UTR1188" s="1"/>
      <c r="UTS1188" s="1"/>
      <c r="UTT1188" s="1"/>
      <c r="UTU1188" s="1"/>
      <c r="UTV1188" s="1"/>
      <c r="UTW1188" s="1"/>
      <c r="UTX1188" s="1"/>
      <c r="UTY1188" s="1"/>
      <c r="UTZ1188" s="1"/>
      <c r="UUA1188" s="1"/>
      <c r="UUB1188" s="1"/>
      <c r="UUC1188" s="1"/>
      <c r="UUD1188" s="1"/>
      <c r="UUE1188" s="1"/>
      <c r="UUF1188" s="1"/>
      <c r="UUG1188" s="1"/>
      <c r="UUH1188" s="1"/>
      <c r="UUI1188" s="1"/>
      <c r="UUJ1188" s="1"/>
      <c r="UUK1188" s="1"/>
      <c r="UUL1188" s="1"/>
      <c r="UUM1188" s="1"/>
      <c r="UUN1188" s="1"/>
      <c r="UUO1188" s="1"/>
      <c r="UUP1188" s="1"/>
      <c r="UUQ1188" s="1"/>
      <c r="UUR1188" s="1"/>
      <c r="UUS1188" s="1"/>
      <c r="UUT1188" s="1"/>
      <c r="UUU1188" s="1"/>
      <c r="UUV1188" s="1"/>
      <c r="UUW1188" s="1"/>
      <c r="UUX1188" s="1"/>
      <c r="UUY1188" s="1"/>
      <c r="UUZ1188" s="1"/>
      <c r="UVA1188" s="1"/>
      <c r="UVB1188" s="1"/>
      <c r="UVC1188" s="1"/>
      <c r="UVD1188" s="1"/>
      <c r="UVE1188" s="1"/>
      <c r="UVF1188" s="1"/>
      <c r="UVG1188" s="1"/>
      <c r="UVH1188" s="1"/>
      <c r="UVI1188" s="1"/>
      <c r="UVJ1188" s="1"/>
      <c r="UVK1188" s="1"/>
      <c r="UVL1188" s="1"/>
      <c r="UVM1188" s="1"/>
      <c r="UVN1188" s="1"/>
      <c r="UVO1188" s="1"/>
      <c r="UVP1188" s="1"/>
      <c r="UVQ1188" s="1"/>
      <c r="UVR1188" s="1"/>
      <c r="UVS1188" s="1"/>
      <c r="UVT1188" s="1"/>
      <c r="UVU1188" s="1"/>
      <c r="UVV1188" s="1"/>
      <c r="UVW1188" s="1"/>
      <c r="UVX1188" s="1"/>
      <c r="UVY1188" s="1"/>
      <c r="UVZ1188" s="1"/>
      <c r="UWA1188" s="1"/>
      <c r="UWB1188" s="1"/>
      <c r="UWC1188" s="1"/>
      <c r="UWD1188" s="1"/>
      <c r="UWE1188" s="1"/>
      <c r="UWF1188" s="1"/>
      <c r="UWG1188" s="1"/>
      <c r="UWH1188" s="1"/>
      <c r="UWI1188" s="1"/>
      <c r="UWJ1188" s="1"/>
      <c r="UWK1188" s="1"/>
      <c r="UWL1188" s="1"/>
      <c r="UWM1188" s="1"/>
      <c r="UWN1188" s="1"/>
      <c r="UWO1188" s="1"/>
      <c r="UWP1188" s="1"/>
      <c r="UWQ1188" s="1"/>
      <c r="UWR1188" s="1"/>
      <c r="UWS1188" s="1"/>
      <c r="UWT1188" s="1"/>
      <c r="UWU1188" s="1"/>
      <c r="UWV1188" s="1"/>
      <c r="UWW1188" s="1"/>
      <c r="UWX1188" s="1"/>
      <c r="UWY1188" s="1"/>
      <c r="UWZ1188" s="1"/>
      <c r="UXA1188" s="1"/>
      <c r="UXB1188" s="1"/>
      <c r="UXC1188" s="1"/>
      <c r="UXD1188" s="1"/>
      <c r="UXE1188" s="1"/>
      <c r="UXF1188" s="1"/>
      <c r="UXG1188" s="1"/>
      <c r="UXH1188" s="1"/>
      <c r="UXI1188" s="1"/>
      <c r="UXJ1188" s="1"/>
      <c r="UXK1188" s="1"/>
      <c r="UXL1188" s="1"/>
      <c r="UXM1188" s="1"/>
      <c r="UXN1188" s="1"/>
      <c r="UXO1188" s="1"/>
      <c r="UXP1188" s="1"/>
      <c r="UXQ1188" s="1"/>
      <c r="UXR1188" s="1"/>
      <c r="UXS1188" s="1"/>
      <c r="UXT1188" s="1"/>
      <c r="UXU1188" s="1"/>
      <c r="UXV1188" s="1"/>
      <c r="UXW1188" s="1"/>
      <c r="UXX1188" s="1"/>
      <c r="UXY1188" s="1"/>
      <c r="UXZ1188" s="1"/>
      <c r="UYA1188" s="1"/>
      <c r="UYB1188" s="1"/>
      <c r="UYC1188" s="1"/>
      <c r="UYD1188" s="1"/>
      <c r="UYE1188" s="1"/>
      <c r="UYF1188" s="1"/>
      <c r="UYG1188" s="1"/>
      <c r="UYH1188" s="1"/>
      <c r="UYI1188" s="1"/>
      <c r="UYJ1188" s="1"/>
      <c r="UYK1188" s="1"/>
      <c r="UYL1188" s="1"/>
      <c r="UYM1188" s="1"/>
      <c r="UYN1188" s="1"/>
      <c r="UYO1188" s="1"/>
      <c r="UYP1188" s="1"/>
      <c r="UYQ1188" s="1"/>
      <c r="UYR1188" s="1"/>
      <c r="UYS1188" s="1"/>
      <c r="UYT1188" s="1"/>
      <c r="UYU1188" s="1"/>
      <c r="UYV1188" s="1"/>
      <c r="UYW1188" s="1"/>
      <c r="UYX1188" s="1"/>
      <c r="UYY1188" s="1"/>
      <c r="UYZ1188" s="1"/>
      <c r="UZA1188" s="1"/>
      <c r="UZB1188" s="1"/>
      <c r="UZC1188" s="1"/>
      <c r="UZD1188" s="1"/>
      <c r="UZE1188" s="1"/>
      <c r="UZF1188" s="1"/>
      <c r="UZG1188" s="1"/>
      <c r="UZH1188" s="1"/>
      <c r="UZI1188" s="1"/>
      <c r="UZJ1188" s="1"/>
      <c r="UZK1188" s="1"/>
      <c r="UZL1188" s="1"/>
      <c r="UZM1188" s="1"/>
      <c r="UZN1188" s="1"/>
      <c r="UZO1188" s="1"/>
      <c r="UZP1188" s="1"/>
      <c r="UZQ1188" s="1"/>
      <c r="UZR1188" s="1"/>
      <c r="UZS1188" s="1"/>
      <c r="UZT1188" s="1"/>
      <c r="UZU1188" s="1"/>
      <c r="UZV1188" s="1"/>
      <c r="UZW1188" s="1"/>
      <c r="UZX1188" s="1"/>
      <c r="UZY1188" s="1"/>
      <c r="UZZ1188" s="1"/>
      <c r="VAA1188" s="1"/>
      <c r="VAB1188" s="1"/>
      <c r="VAC1188" s="1"/>
      <c r="VAD1188" s="1"/>
      <c r="VAE1188" s="1"/>
      <c r="VAF1188" s="1"/>
      <c r="VAG1188" s="1"/>
      <c r="VAH1188" s="1"/>
      <c r="VAI1188" s="1"/>
      <c r="VAJ1188" s="1"/>
      <c r="VAK1188" s="1"/>
      <c r="VAL1188" s="1"/>
      <c r="VAM1188" s="1"/>
      <c r="VAN1188" s="1"/>
      <c r="VAO1188" s="1"/>
      <c r="VAP1188" s="1"/>
      <c r="VAQ1188" s="1"/>
      <c r="VAR1188" s="1"/>
      <c r="VAS1188" s="1"/>
      <c r="VAT1188" s="1"/>
      <c r="VAU1188" s="1"/>
      <c r="VAV1188" s="1"/>
      <c r="VAW1188" s="1"/>
      <c r="VAX1188" s="1"/>
      <c r="VAY1188" s="1"/>
      <c r="VAZ1188" s="1"/>
      <c r="VBA1188" s="1"/>
      <c r="VBB1188" s="1"/>
      <c r="VBC1188" s="1"/>
      <c r="VBD1188" s="1"/>
      <c r="VBE1188" s="1"/>
      <c r="VBF1188" s="1"/>
      <c r="VBG1188" s="1"/>
      <c r="VBH1188" s="1"/>
      <c r="VBI1188" s="1"/>
      <c r="VBJ1188" s="1"/>
      <c r="VBK1188" s="1"/>
      <c r="VBL1188" s="1"/>
      <c r="VBM1188" s="1"/>
      <c r="VBN1188" s="1"/>
      <c r="VBO1188" s="1"/>
      <c r="VBP1188" s="1"/>
      <c r="VBQ1188" s="1"/>
      <c r="VBR1188" s="1"/>
      <c r="VBS1188" s="1"/>
      <c r="VBT1188" s="1"/>
      <c r="VBU1188" s="1"/>
      <c r="VBV1188" s="1"/>
      <c r="VBW1188" s="1"/>
      <c r="VBX1188" s="1"/>
      <c r="VBY1188" s="1"/>
      <c r="VBZ1188" s="1"/>
      <c r="VCA1188" s="1"/>
      <c r="VCB1188" s="1"/>
      <c r="VCC1188" s="1"/>
      <c r="VCD1188" s="1"/>
      <c r="VCE1188" s="1"/>
      <c r="VCF1188" s="1"/>
      <c r="VCG1188" s="1"/>
      <c r="VCH1188" s="1"/>
      <c r="VCI1188" s="1"/>
      <c r="VCJ1188" s="1"/>
      <c r="VCK1188" s="1"/>
      <c r="VCL1188" s="1"/>
      <c r="VCM1188" s="1"/>
      <c r="VCN1188" s="1"/>
      <c r="VCO1188" s="1"/>
      <c r="VCP1188" s="1"/>
      <c r="VCQ1188" s="1"/>
      <c r="VCR1188" s="1"/>
      <c r="VCS1188" s="1"/>
      <c r="VCT1188" s="1"/>
      <c r="VCU1188" s="1"/>
      <c r="VCV1188" s="1"/>
      <c r="VCW1188" s="1"/>
      <c r="VCX1188" s="1"/>
      <c r="VCY1188" s="1"/>
      <c r="VCZ1188" s="1"/>
      <c r="VDA1188" s="1"/>
      <c r="VDB1188" s="1"/>
      <c r="VDC1188" s="1"/>
      <c r="VDD1188" s="1"/>
      <c r="VDE1188" s="1"/>
      <c r="VDF1188" s="1"/>
      <c r="VDG1188" s="1"/>
      <c r="VDH1188" s="1"/>
      <c r="VDI1188" s="1"/>
      <c r="VDJ1188" s="1"/>
      <c r="VDK1188" s="1"/>
      <c r="VDL1188" s="1"/>
      <c r="VDM1188" s="1"/>
      <c r="VDN1188" s="1"/>
      <c r="VDO1188" s="1"/>
      <c r="VDP1188" s="1"/>
      <c r="VDQ1188" s="1"/>
      <c r="VDR1188" s="1"/>
      <c r="VDS1188" s="1"/>
      <c r="VDT1188" s="1"/>
      <c r="VDU1188" s="1"/>
      <c r="VDV1188" s="1"/>
      <c r="VDW1188" s="1"/>
      <c r="VDX1188" s="1"/>
      <c r="VDY1188" s="1"/>
      <c r="VDZ1188" s="1"/>
      <c r="VEA1188" s="1"/>
      <c r="VEB1188" s="1"/>
      <c r="VEC1188" s="1"/>
      <c r="VED1188" s="1"/>
      <c r="VEE1188" s="1"/>
      <c r="VEF1188" s="1"/>
      <c r="VEG1188" s="1"/>
      <c r="VEH1188" s="1"/>
      <c r="VEI1188" s="1"/>
      <c r="VEJ1188" s="1"/>
      <c r="VEK1188" s="1"/>
      <c r="VEL1188" s="1"/>
      <c r="VEM1188" s="1"/>
      <c r="VEN1188" s="1"/>
      <c r="VEO1188" s="1"/>
      <c r="VEP1188" s="1"/>
      <c r="VEQ1188" s="1"/>
      <c r="VER1188" s="1"/>
      <c r="VES1188" s="1"/>
      <c r="VET1188" s="1"/>
      <c r="VEU1188" s="1"/>
      <c r="VEV1188" s="1"/>
      <c r="VEW1188" s="1"/>
      <c r="VEX1188" s="1"/>
      <c r="VEY1188" s="1"/>
      <c r="VEZ1188" s="1"/>
      <c r="VFA1188" s="1"/>
      <c r="VFB1188" s="1"/>
      <c r="VFC1188" s="1"/>
      <c r="VFD1188" s="1"/>
      <c r="VFE1188" s="1"/>
      <c r="VFF1188" s="1"/>
      <c r="VFG1188" s="1"/>
      <c r="VFH1188" s="1"/>
      <c r="VFI1188" s="1"/>
      <c r="VFJ1188" s="1"/>
      <c r="VFK1188" s="1"/>
      <c r="VFL1188" s="1"/>
      <c r="VFM1188" s="1"/>
      <c r="VFN1188" s="1"/>
      <c r="VFO1188" s="1"/>
      <c r="VFP1188" s="1"/>
      <c r="VFQ1188" s="1"/>
      <c r="VFR1188" s="1"/>
      <c r="VFS1188" s="1"/>
      <c r="VFT1188" s="1"/>
      <c r="VFU1188" s="1"/>
      <c r="VFV1188" s="1"/>
      <c r="VFW1188" s="1"/>
      <c r="VFX1188" s="1"/>
      <c r="VFY1188" s="1"/>
      <c r="VFZ1188" s="1"/>
      <c r="VGA1188" s="1"/>
      <c r="VGB1188" s="1"/>
      <c r="VGC1188" s="1"/>
      <c r="VGD1188" s="1"/>
      <c r="VGE1188" s="1"/>
      <c r="VGF1188" s="1"/>
      <c r="VGG1188" s="1"/>
      <c r="VGH1188" s="1"/>
      <c r="VGI1188" s="1"/>
      <c r="VGJ1188" s="1"/>
      <c r="VGK1188" s="1"/>
      <c r="VGL1188" s="1"/>
      <c r="VGM1188" s="1"/>
      <c r="VGN1188" s="1"/>
      <c r="VGO1188" s="1"/>
      <c r="VGP1188" s="1"/>
      <c r="VGQ1188" s="1"/>
      <c r="VGR1188" s="1"/>
      <c r="VGS1188" s="1"/>
      <c r="VGT1188" s="1"/>
      <c r="VGU1188" s="1"/>
      <c r="VGV1188" s="1"/>
      <c r="VGW1188" s="1"/>
      <c r="VGX1188" s="1"/>
      <c r="VGY1188" s="1"/>
      <c r="VGZ1188" s="1"/>
      <c r="VHA1188" s="1"/>
      <c r="VHB1188" s="1"/>
      <c r="VHC1188" s="1"/>
      <c r="VHD1188" s="1"/>
      <c r="VHE1188" s="1"/>
      <c r="VHF1188" s="1"/>
      <c r="VHG1188" s="1"/>
      <c r="VHH1188" s="1"/>
      <c r="VHI1188" s="1"/>
      <c r="VHJ1188" s="1"/>
      <c r="VHK1188" s="1"/>
      <c r="VHL1188" s="1"/>
      <c r="VHM1188" s="1"/>
      <c r="VHN1188" s="1"/>
      <c r="VHO1188" s="1"/>
      <c r="VHP1188" s="1"/>
      <c r="VHQ1188" s="1"/>
      <c r="VHR1188" s="1"/>
      <c r="VHS1188" s="1"/>
      <c r="VHT1188" s="1"/>
      <c r="VHU1188" s="1"/>
      <c r="VHV1188" s="1"/>
      <c r="VHW1188" s="1"/>
      <c r="VHX1188" s="1"/>
      <c r="VHY1188" s="1"/>
      <c r="VHZ1188" s="1"/>
      <c r="VIA1188" s="1"/>
      <c r="VIB1188" s="1"/>
      <c r="VIC1188" s="1"/>
      <c r="VID1188" s="1"/>
      <c r="VIE1188" s="1"/>
      <c r="VIF1188" s="1"/>
      <c r="VIG1188" s="1"/>
      <c r="VIH1188" s="1"/>
      <c r="VII1188" s="1"/>
      <c r="VIJ1188" s="1"/>
      <c r="VIK1188" s="1"/>
      <c r="VIL1188" s="1"/>
      <c r="VIM1188" s="1"/>
      <c r="VIN1188" s="1"/>
      <c r="VIO1188" s="1"/>
      <c r="VIP1188" s="1"/>
      <c r="VIQ1188" s="1"/>
      <c r="VIR1188" s="1"/>
      <c r="VIS1188" s="1"/>
      <c r="VIT1188" s="1"/>
      <c r="VIU1188" s="1"/>
      <c r="VIV1188" s="1"/>
      <c r="VIW1188" s="1"/>
      <c r="VIX1188" s="1"/>
      <c r="VIY1188" s="1"/>
      <c r="VIZ1188" s="1"/>
      <c r="VJA1188" s="1"/>
      <c r="VJB1188" s="1"/>
      <c r="VJC1188" s="1"/>
      <c r="VJD1188" s="1"/>
      <c r="VJE1188" s="1"/>
      <c r="VJF1188" s="1"/>
      <c r="VJG1188" s="1"/>
      <c r="VJH1188" s="1"/>
      <c r="VJI1188" s="1"/>
      <c r="VJJ1188" s="1"/>
      <c r="VJK1188" s="1"/>
      <c r="VJL1188" s="1"/>
      <c r="VJM1188" s="1"/>
      <c r="VJN1188" s="1"/>
      <c r="VJO1188" s="1"/>
      <c r="VJP1188" s="1"/>
      <c r="VJQ1188" s="1"/>
      <c r="VJR1188" s="1"/>
      <c r="VJS1188" s="1"/>
      <c r="VJT1188" s="1"/>
      <c r="VJU1188" s="1"/>
      <c r="VJV1188" s="1"/>
      <c r="VJW1188" s="1"/>
      <c r="VJX1188" s="1"/>
      <c r="VJY1188" s="1"/>
      <c r="VJZ1188" s="1"/>
      <c r="VKA1188" s="1"/>
      <c r="VKB1188" s="1"/>
      <c r="VKC1188" s="1"/>
      <c r="VKD1188" s="1"/>
      <c r="VKE1188" s="1"/>
      <c r="VKF1188" s="1"/>
      <c r="VKG1188" s="1"/>
      <c r="VKH1188" s="1"/>
      <c r="VKI1188" s="1"/>
      <c r="VKJ1188" s="1"/>
      <c r="VKK1188" s="1"/>
      <c r="VKL1188" s="1"/>
      <c r="VKM1188" s="1"/>
      <c r="VKN1188" s="1"/>
      <c r="VKO1188" s="1"/>
      <c r="VKP1188" s="1"/>
      <c r="VKQ1188" s="1"/>
      <c r="VKR1188" s="1"/>
      <c r="VKS1188" s="1"/>
      <c r="VKT1188" s="1"/>
      <c r="VKU1188" s="1"/>
      <c r="VKV1188" s="1"/>
      <c r="VKW1188" s="1"/>
      <c r="VKX1188" s="1"/>
      <c r="VKY1188" s="1"/>
      <c r="VKZ1188" s="1"/>
      <c r="VLA1188" s="1"/>
      <c r="VLB1188" s="1"/>
      <c r="VLC1188" s="1"/>
      <c r="VLD1188" s="1"/>
      <c r="VLE1188" s="1"/>
      <c r="VLF1188" s="1"/>
      <c r="VLG1188" s="1"/>
      <c r="VLH1188" s="1"/>
      <c r="VLI1188" s="1"/>
      <c r="VLJ1188" s="1"/>
      <c r="VLK1188" s="1"/>
      <c r="VLL1188" s="1"/>
      <c r="VLM1188" s="1"/>
      <c r="VLN1188" s="1"/>
      <c r="VLO1188" s="1"/>
      <c r="VLP1188" s="1"/>
      <c r="VLQ1188" s="1"/>
      <c r="VLR1188" s="1"/>
      <c r="VLS1188" s="1"/>
      <c r="VLT1188" s="1"/>
      <c r="VLU1188" s="1"/>
      <c r="VLV1188" s="1"/>
      <c r="VLW1188" s="1"/>
      <c r="VLX1188" s="1"/>
      <c r="VLY1188" s="1"/>
      <c r="VLZ1188" s="1"/>
      <c r="VMA1188" s="1"/>
      <c r="VMB1188" s="1"/>
      <c r="VMC1188" s="1"/>
      <c r="VMD1188" s="1"/>
      <c r="VME1188" s="1"/>
      <c r="VMF1188" s="1"/>
      <c r="VMG1188" s="1"/>
      <c r="VMH1188" s="1"/>
      <c r="VMI1188" s="1"/>
      <c r="VMJ1188" s="1"/>
      <c r="VMK1188" s="1"/>
      <c r="VML1188" s="1"/>
      <c r="VMM1188" s="1"/>
      <c r="VMN1188" s="1"/>
      <c r="VMO1188" s="1"/>
      <c r="VMP1188" s="1"/>
      <c r="VMQ1188" s="1"/>
      <c r="VMR1188" s="1"/>
      <c r="VMS1188" s="1"/>
      <c r="VMT1188" s="1"/>
      <c r="VMU1188" s="1"/>
      <c r="VMV1188" s="1"/>
      <c r="VMW1188" s="1"/>
      <c r="VMX1188" s="1"/>
      <c r="VMY1188" s="1"/>
      <c r="VMZ1188" s="1"/>
      <c r="VNA1188" s="1"/>
      <c r="VNB1188" s="1"/>
      <c r="VNC1188" s="1"/>
      <c r="VND1188" s="1"/>
      <c r="VNE1188" s="1"/>
      <c r="VNF1188" s="1"/>
      <c r="VNG1188" s="1"/>
      <c r="VNH1188" s="1"/>
      <c r="VNI1188" s="1"/>
      <c r="VNJ1188" s="1"/>
      <c r="VNK1188" s="1"/>
      <c r="VNL1188" s="1"/>
      <c r="VNM1188" s="1"/>
      <c r="VNN1188" s="1"/>
      <c r="VNO1188" s="1"/>
      <c r="VNP1188" s="1"/>
      <c r="VNQ1188" s="1"/>
      <c r="VNR1188" s="1"/>
      <c r="VNS1188" s="1"/>
      <c r="VNT1188" s="1"/>
      <c r="VNU1188" s="1"/>
      <c r="VNV1188" s="1"/>
      <c r="VNW1188" s="1"/>
      <c r="VNX1188" s="1"/>
      <c r="VNY1188" s="1"/>
      <c r="VNZ1188" s="1"/>
      <c r="VOA1188" s="1"/>
      <c r="VOB1188" s="1"/>
      <c r="VOC1188" s="1"/>
      <c r="VOD1188" s="1"/>
      <c r="VOE1188" s="1"/>
      <c r="VOF1188" s="1"/>
      <c r="VOG1188" s="1"/>
      <c r="VOH1188" s="1"/>
      <c r="VOI1188" s="1"/>
      <c r="VOJ1188" s="1"/>
      <c r="VOK1188" s="1"/>
      <c r="VOL1188" s="1"/>
      <c r="VOM1188" s="1"/>
      <c r="VON1188" s="1"/>
      <c r="VOO1188" s="1"/>
      <c r="VOP1188" s="1"/>
      <c r="VOQ1188" s="1"/>
      <c r="VOR1188" s="1"/>
      <c r="VOS1188" s="1"/>
      <c r="VOT1188" s="1"/>
      <c r="VOU1188" s="1"/>
      <c r="VOV1188" s="1"/>
      <c r="VOW1188" s="1"/>
      <c r="VOX1188" s="1"/>
      <c r="VOY1188" s="1"/>
      <c r="VOZ1188" s="1"/>
      <c r="VPA1188" s="1"/>
      <c r="VPB1188" s="1"/>
      <c r="VPC1188" s="1"/>
      <c r="VPD1188" s="1"/>
      <c r="VPE1188" s="1"/>
      <c r="VPF1188" s="1"/>
      <c r="VPG1188" s="1"/>
      <c r="VPH1188" s="1"/>
      <c r="VPI1188" s="1"/>
      <c r="VPJ1188" s="1"/>
      <c r="VPK1188" s="1"/>
      <c r="VPL1188" s="1"/>
      <c r="VPM1188" s="1"/>
      <c r="VPN1188" s="1"/>
      <c r="VPO1188" s="1"/>
      <c r="VPP1188" s="1"/>
      <c r="VPQ1188" s="1"/>
      <c r="VPR1188" s="1"/>
      <c r="VPS1188" s="1"/>
      <c r="VPT1188" s="1"/>
      <c r="VPU1188" s="1"/>
      <c r="VPV1188" s="1"/>
      <c r="VPW1188" s="1"/>
      <c r="VPX1188" s="1"/>
      <c r="VPY1188" s="1"/>
      <c r="VPZ1188" s="1"/>
      <c r="VQA1188" s="1"/>
      <c r="VQB1188" s="1"/>
      <c r="VQC1188" s="1"/>
      <c r="VQD1188" s="1"/>
      <c r="VQE1188" s="1"/>
      <c r="VQF1188" s="1"/>
      <c r="VQG1188" s="1"/>
      <c r="VQH1188" s="1"/>
      <c r="VQI1188" s="1"/>
      <c r="VQJ1188" s="1"/>
      <c r="VQK1188" s="1"/>
      <c r="VQL1188" s="1"/>
      <c r="VQM1188" s="1"/>
      <c r="VQN1188" s="1"/>
      <c r="VQO1188" s="1"/>
      <c r="VQP1188" s="1"/>
      <c r="VQQ1188" s="1"/>
      <c r="VQR1188" s="1"/>
      <c r="VQS1188" s="1"/>
      <c r="VQT1188" s="1"/>
      <c r="VQU1188" s="1"/>
      <c r="VQV1188" s="1"/>
      <c r="VQW1188" s="1"/>
      <c r="VQX1188" s="1"/>
      <c r="VQY1188" s="1"/>
      <c r="VQZ1188" s="1"/>
      <c r="VRA1188" s="1"/>
      <c r="VRB1188" s="1"/>
      <c r="VRC1188" s="1"/>
      <c r="VRD1188" s="1"/>
      <c r="VRE1188" s="1"/>
      <c r="VRF1188" s="1"/>
      <c r="VRG1188" s="1"/>
      <c r="VRH1188" s="1"/>
      <c r="VRI1188" s="1"/>
      <c r="VRJ1188" s="1"/>
      <c r="VRK1188" s="1"/>
      <c r="VRL1188" s="1"/>
      <c r="VRM1188" s="1"/>
      <c r="VRN1188" s="1"/>
      <c r="VRO1188" s="1"/>
      <c r="VRP1188" s="1"/>
      <c r="VRQ1188" s="1"/>
      <c r="VRR1188" s="1"/>
      <c r="VRS1188" s="1"/>
      <c r="VRT1188" s="1"/>
      <c r="VRU1188" s="1"/>
      <c r="VRV1188" s="1"/>
      <c r="VRW1188" s="1"/>
      <c r="VRX1188" s="1"/>
      <c r="VRY1188" s="1"/>
      <c r="VRZ1188" s="1"/>
      <c r="VSA1188" s="1"/>
      <c r="VSB1188" s="1"/>
      <c r="VSC1188" s="1"/>
      <c r="VSD1188" s="1"/>
      <c r="VSE1188" s="1"/>
      <c r="VSF1188" s="1"/>
      <c r="VSG1188" s="1"/>
      <c r="VSH1188" s="1"/>
      <c r="VSI1188" s="1"/>
      <c r="VSJ1188" s="1"/>
      <c r="VSK1188" s="1"/>
      <c r="VSL1188" s="1"/>
      <c r="VSM1188" s="1"/>
      <c r="VSN1188" s="1"/>
      <c r="VSO1188" s="1"/>
      <c r="VSP1188" s="1"/>
      <c r="VSQ1188" s="1"/>
      <c r="VSR1188" s="1"/>
      <c r="VSS1188" s="1"/>
      <c r="VST1188" s="1"/>
      <c r="VSU1188" s="1"/>
      <c r="VSV1188" s="1"/>
      <c r="VSW1188" s="1"/>
      <c r="VSX1188" s="1"/>
      <c r="VSY1188" s="1"/>
      <c r="VSZ1188" s="1"/>
      <c r="VTA1188" s="1"/>
      <c r="VTB1188" s="1"/>
      <c r="VTC1188" s="1"/>
      <c r="VTD1188" s="1"/>
      <c r="VTE1188" s="1"/>
      <c r="VTF1188" s="1"/>
      <c r="VTG1188" s="1"/>
      <c r="VTH1188" s="1"/>
      <c r="VTI1188" s="1"/>
      <c r="VTJ1188" s="1"/>
      <c r="VTK1188" s="1"/>
      <c r="VTL1188" s="1"/>
      <c r="VTM1188" s="1"/>
      <c r="VTN1188" s="1"/>
      <c r="VTO1188" s="1"/>
      <c r="VTP1188" s="1"/>
      <c r="VTQ1188" s="1"/>
      <c r="VTR1188" s="1"/>
      <c r="VTS1188" s="1"/>
      <c r="VTT1188" s="1"/>
      <c r="VTU1188" s="1"/>
      <c r="VTV1188" s="1"/>
      <c r="VTW1188" s="1"/>
      <c r="VTX1188" s="1"/>
      <c r="VTY1188" s="1"/>
      <c r="VTZ1188" s="1"/>
      <c r="VUA1188" s="1"/>
      <c r="VUB1188" s="1"/>
      <c r="VUC1188" s="1"/>
      <c r="VUD1188" s="1"/>
      <c r="VUE1188" s="1"/>
      <c r="VUF1188" s="1"/>
      <c r="VUG1188" s="1"/>
      <c r="VUH1188" s="1"/>
      <c r="VUI1188" s="1"/>
      <c r="VUJ1188" s="1"/>
      <c r="VUK1188" s="1"/>
      <c r="VUL1188" s="1"/>
      <c r="VUM1188" s="1"/>
      <c r="VUN1188" s="1"/>
      <c r="VUO1188" s="1"/>
      <c r="VUP1188" s="1"/>
      <c r="VUQ1188" s="1"/>
      <c r="VUR1188" s="1"/>
      <c r="VUS1188" s="1"/>
      <c r="VUT1188" s="1"/>
      <c r="VUU1188" s="1"/>
      <c r="VUV1188" s="1"/>
      <c r="VUW1188" s="1"/>
      <c r="VUX1188" s="1"/>
      <c r="VUY1188" s="1"/>
      <c r="VUZ1188" s="1"/>
      <c r="VVA1188" s="1"/>
      <c r="VVB1188" s="1"/>
      <c r="VVC1188" s="1"/>
      <c r="VVD1188" s="1"/>
      <c r="VVE1188" s="1"/>
      <c r="VVF1188" s="1"/>
      <c r="VVG1188" s="1"/>
      <c r="VVH1188" s="1"/>
      <c r="VVI1188" s="1"/>
      <c r="VVJ1188" s="1"/>
      <c r="VVK1188" s="1"/>
      <c r="VVL1188" s="1"/>
      <c r="VVM1188" s="1"/>
      <c r="VVN1188" s="1"/>
      <c r="VVO1188" s="1"/>
      <c r="VVP1188" s="1"/>
      <c r="VVQ1188" s="1"/>
      <c r="VVR1188" s="1"/>
      <c r="VVS1188" s="1"/>
      <c r="VVT1188" s="1"/>
      <c r="VVU1188" s="1"/>
      <c r="VVV1188" s="1"/>
      <c r="VVW1188" s="1"/>
      <c r="VVX1188" s="1"/>
      <c r="VVY1188" s="1"/>
      <c r="VVZ1188" s="1"/>
      <c r="VWA1188" s="1"/>
      <c r="VWB1188" s="1"/>
      <c r="VWC1188" s="1"/>
      <c r="VWD1188" s="1"/>
      <c r="VWE1188" s="1"/>
      <c r="VWF1188" s="1"/>
      <c r="VWG1188" s="1"/>
      <c r="VWH1188" s="1"/>
      <c r="VWI1188" s="1"/>
      <c r="VWJ1188" s="1"/>
      <c r="VWK1188" s="1"/>
      <c r="VWL1188" s="1"/>
      <c r="VWM1188" s="1"/>
      <c r="VWN1188" s="1"/>
      <c r="VWO1188" s="1"/>
      <c r="VWP1188" s="1"/>
      <c r="VWQ1188" s="1"/>
      <c r="VWR1188" s="1"/>
      <c r="VWS1188" s="1"/>
      <c r="VWT1188" s="1"/>
      <c r="VWU1188" s="1"/>
      <c r="VWV1188" s="1"/>
      <c r="VWW1188" s="1"/>
      <c r="VWX1188" s="1"/>
      <c r="VWY1188" s="1"/>
      <c r="VWZ1188" s="1"/>
      <c r="VXA1188" s="1"/>
      <c r="VXB1188" s="1"/>
      <c r="VXC1188" s="1"/>
      <c r="VXD1188" s="1"/>
      <c r="VXE1188" s="1"/>
      <c r="VXF1188" s="1"/>
      <c r="VXG1188" s="1"/>
      <c r="VXH1188" s="1"/>
      <c r="VXI1188" s="1"/>
      <c r="VXJ1188" s="1"/>
      <c r="VXK1188" s="1"/>
      <c r="VXL1188" s="1"/>
      <c r="VXM1188" s="1"/>
      <c r="VXN1188" s="1"/>
      <c r="VXO1188" s="1"/>
      <c r="VXP1188" s="1"/>
      <c r="VXQ1188" s="1"/>
      <c r="VXR1188" s="1"/>
      <c r="VXS1188" s="1"/>
      <c r="VXT1188" s="1"/>
      <c r="VXU1188" s="1"/>
      <c r="VXV1188" s="1"/>
      <c r="VXW1188" s="1"/>
      <c r="VXX1188" s="1"/>
      <c r="VXY1188" s="1"/>
      <c r="VXZ1188" s="1"/>
      <c r="VYA1188" s="1"/>
      <c r="VYB1188" s="1"/>
      <c r="VYC1188" s="1"/>
      <c r="VYD1188" s="1"/>
      <c r="VYE1188" s="1"/>
      <c r="VYF1188" s="1"/>
      <c r="VYG1188" s="1"/>
      <c r="VYH1188" s="1"/>
      <c r="VYI1188" s="1"/>
      <c r="VYJ1188" s="1"/>
      <c r="VYK1188" s="1"/>
      <c r="VYL1188" s="1"/>
      <c r="VYM1188" s="1"/>
      <c r="VYN1188" s="1"/>
      <c r="VYO1188" s="1"/>
      <c r="VYP1188" s="1"/>
      <c r="VYQ1188" s="1"/>
      <c r="VYR1188" s="1"/>
      <c r="VYS1188" s="1"/>
      <c r="VYT1188" s="1"/>
      <c r="VYU1188" s="1"/>
      <c r="VYV1188" s="1"/>
      <c r="VYW1188" s="1"/>
      <c r="VYX1188" s="1"/>
      <c r="VYY1188" s="1"/>
      <c r="VYZ1188" s="1"/>
      <c r="VZA1188" s="1"/>
      <c r="VZB1188" s="1"/>
      <c r="VZC1188" s="1"/>
      <c r="VZD1188" s="1"/>
      <c r="VZE1188" s="1"/>
      <c r="VZF1188" s="1"/>
      <c r="VZG1188" s="1"/>
      <c r="VZH1188" s="1"/>
      <c r="VZI1188" s="1"/>
      <c r="VZJ1188" s="1"/>
      <c r="VZK1188" s="1"/>
      <c r="VZL1188" s="1"/>
      <c r="VZM1188" s="1"/>
      <c r="VZN1188" s="1"/>
      <c r="VZO1188" s="1"/>
      <c r="VZP1188" s="1"/>
      <c r="VZQ1188" s="1"/>
      <c r="VZR1188" s="1"/>
      <c r="VZS1188" s="1"/>
      <c r="VZT1188" s="1"/>
      <c r="VZU1188" s="1"/>
      <c r="VZV1188" s="1"/>
      <c r="VZW1188" s="1"/>
      <c r="VZX1188" s="1"/>
      <c r="VZY1188" s="1"/>
      <c r="VZZ1188" s="1"/>
      <c r="WAA1188" s="1"/>
      <c r="WAB1188" s="1"/>
      <c r="WAC1188" s="1"/>
      <c r="WAD1188" s="1"/>
      <c r="WAE1188" s="1"/>
      <c r="WAF1188" s="1"/>
      <c r="WAG1188" s="1"/>
      <c r="WAH1188" s="1"/>
      <c r="WAI1188" s="1"/>
      <c r="WAJ1188" s="1"/>
      <c r="WAK1188" s="1"/>
      <c r="WAL1188" s="1"/>
      <c r="WAM1188" s="1"/>
      <c r="WAN1188" s="1"/>
      <c r="WAO1188" s="1"/>
      <c r="WAP1188" s="1"/>
      <c r="WAQ1188" s="1"/>
      <c r="WAR1188" s="1"/>
      <c r="WAS1188" s="1"/>
      <c r="WAT1188" s="1"/>
      <c r="WAU1188" s="1"/>
      <c r="WAV1188" s="1"/>
      <c r="WAW1188" s="1"/>
      <c r="WAX1188" s="1"/>
      <c r="WAY1188" s="1"/>
      <c r="WAZ1188" s="1"/>
      <c r="WBA1188" s="1"/>
      <c r="WBB1188" s="1"/>
      <c r="WBC1188" s="1"/>
      <c r="WBD1188" s="1"/>
      <c r="WBE1188" s="1"/>
      <c r="WBF1188" s="1"/>
      <c r="WBG1188" s="1"/>
      <c r="WBH1188" s="1"/>
      <c r="WBI1188" s="1"/>
      <c r="WBJ1188" s="1"/>
      <c r="WBK1188" s="1"/>
      <c r="WBL1188" s="1"/>
      <c r="WBM1188" s="1"/>
      <c r="WBN1188" s="1"/>
      <c r="WBO1188" s="1"/>
      <c r="WBP1188" s="1"/>
      <c r="WBQ1188" s="1"/>
      <c r="WBR1188" s="1"/>
      <c r="WBS1188" s="1"/>
      <c r="WBT1188" s="1"/>
      <c r="WBU1188" s="1"/>
      <c r="WBV1188" s="1"/>
      <c r="WBW1188" s="1"/>
      <c r="WBX1188" s="1"/>
      <c r="WBY1188" s="1"/>
      <c r="WBZ1188" s="1"/>
      <c r="WCA1188" s="1"/>
      <c r="WCB1188" s="1"/>
      <c r="WCC1188" s="1"/>
      <c r="WCD1188" s="1"/>
      <c r="WCE1188" s="1"/>
      <c r="WCF1188" s="1"/>
      <c r="WCG1188" s="1"/>
      <c r="WCH1188" s="1"/>
      <c r="WCI1188" s="1"/>
      <c r="WCJ1188" s="1"/>
      <c r="WCK1188" s="1"/>
      <c r="WCL1188" s="1"/>
      <c r="WCM1188" s="1"/>
      <c r="WCN1188" s="1"/>
      <c r="WCO1188" s="1"/>
      <c r="WCP1188" s="1"/>
      <c r="WCQ1188" s="1"/>
      <c r="WCR1188" s="1"/>
      <c r="WCS1188" s="1"/>
      <c r="WCT1188" s="1"/>
      <c r="WCU1188" s="1"/>
      <c r="WCV1188" s="1"/>
      <c r="WCW1188" s="1"/>
      <c r="WCX1188" s="1"/>
      <c r="WCY1188" s="1"/>
      <c r="WCZ1188" s="1"/>
      <c r="WDA1188" s="1"/>
      <c r="WDB1188" s="1"/>
      <c r="WDC1188" s="1"/>
      <c r="WDD1188" s="1"/>
      <c r="WDE1188" s="1"/>
      <c r="WDF1188" s="1"/>
      <c r="WDG1188" s="1"/>
      <c r="WDH1188" s="1"/>
      <c r="WDI1188" s="1"/>
      <c r="WDJ1188" s="1"/>
      <c r="WDK1188" s="1"/>
      <c r="WDL1188" s="1"/>
      <c r="WDM1188" s="1"/>
      <c r="WDN1188" s="1"/>
      <c r="WDO1188" s="1"/>
      <c r="WDP1188" s="1"/>
      <c r="WDQ1188" s="1"/>
      <c r="WDR1188" s="1"/>
      <c r="WDS1188" s="1"/>
      <c r="WDT1188" s="1"/>
      <c r="WDU1188" s="1"/>
      <c r="WDV1188" s="1"/>
      <c r="WDW1188" s="1"/>
      <c r="WDX1188" s="1"/>
      <c r="WDY1188" s="1"/>
      <c r="WDZ1188" s="1"/>
      <c r="WEA1188" s="1"/>
      <c r="WEB1188" s="1"/>
      <c r="WEC1188" s="1"/>
      <c r="WED1188" s="1"/>
      <c r="WEE1188" s="1"/>
      <c r="WEF1188" s="1"/>
      <c r="WEG1188" s="1"/>
      <c r="WEH1188" s="1"/>
      <c r="WEI1188" s="1"/>
      <c r="WEJ1188" s="1"/>
      <c r="WEK1188" s="1"/>
      <c r="WEL1188" s="1"/>
      <c r="WEM1188" s="1"/>
      <c r="WEN1188" s="1"/>
      <c r="WEO1188" s="1"/>
      <c r="WEP1188" s="1"/>
      <c r="WEQ1188" s="1"/>
      <c r="WER1188" s="1"/>
      <c r="WES1188" s="1"/>
      <c r="WET1188" s="1"/>
      <c r="WEU1188" s="1"/>
      <c r="WEV1188" s="1"/>
      <c r="WEW1188" s="1"/>
      <c r="WEX1188" s="1"/>
      <c r="WEY1188" s="1"/>
      <c r="WEZ1188" s="1"/>
      <c r="WFA1188" s="1"/>
      <c r="WFB1188" s="1"/>
      <c r="WFC1188" s="1"/>
      <c r="WFD1188" s="1"/>
      <c r="WFE1188" s="1"/>
      <c r="WFF1188" s="1"/>
      <c r="WFG1188" s="1"/>
      <c r="WFH1188" s="1"/>
      <c r="WFI1188" s="1"/>
      <c r="WFJ1188" s="1"/>
      <c r="WFK1188" s="1"/>
      <c r="WFL1188" s="1"/>
      <c r="WFM1188" s="1"/>
      <c r="WFN1188" s="1"/>
      <c r="WFO1188" s="1"/>
      <c r="WFP1188" s="1"/>
      <c r="WFQ1188" s="1"/>
      <c r="WFR1188" s="1"/>
      <c r="WFS1188" s="1"/>
      <c r="WFT1188" s="1"/>
      <c r="WFU1188" s="1"/>
      <c r="WFV1188" s="1"/>
      <c r="WFW1188" s="1"/>
      <c r="WFX1188" s="1"/>
      <c r="WFY1188" s="1"/>
      <c r="WFZ1188" s="1"/>
      <c r="WGA1188" s="1"/>
      <c r="WGB1188" s="1"/>
      <c r="WGC1188" s="1"/>
      <c r="WGD1188" s="1"/>
      <c r="WGE1188" s="1"/>
      <c r="WGF1188" s="1"/>
      <c r="WGG1188" s="1"/>
      <c r="WGH1188" s="1"/>
      <c r="WGI1188" s="1"/>
      <c r="WGJ1188" s="1"/>
      <c r="WGK1188" s="1"/>
      <c r="WGL1188" s="1"/>
      <c r="WGM1188" s="1"/>
      <c r="WGN1188" s="1"/>
      <c r="WGO1188" s="1"/>
      <c r="WGP1188" s="1"/>
      <c r="WGQ1188" s="1"/>
      <c r="WGR1188" s="1"/>
      <c r="WGS1188" s="1"/>
      <c r="WGT1188" s="1"/>
      <c r="WGU1188" s="1"/>
      <c r="WGV1188" s="1"/>
      <c r="WGW1188" s="1"/>
      <c r="WGX1188" s="1"/>
      <c r="WGY1188" s="1"/>
      <c r="WGZ1188" s="1"/>
      <c r="WHA1188" s="1"/>
      <c r="WHB1188" s="1"/>
      <c r="WHC1188" s="1"/>
      <c r="WHD1188" s="1"/>
      <c r="WHE1188" s="1"/>
      <c r="WHF1188" s="1"/>
      <c r="WHG1188" s="1"/>
      <c r="WHH1188" s="1"/>
      <c r="WHI1188" s="1"/>
      <c r="WHJ1188" s="1"/>
      <c r="WHK1188" s="1"/>
      <c r="WHL1188" s="1"/>
      <c r="WHM1188" s="1"/>
      <c r="WHN1188" s="1"/>
      <c r="WHO1188" s="1"/>
      <c r="WHP1188" s="1"/>
      <c r="WHQ1188" s="1"/>
      <c r="WHR1188" s="1"/>
      <c r="WHS1188" s="1"/>
      <c r="WHT1188" s="1"/>
      <c r="WHU1188" s="1"/>
      <c r="WHV1188" s="1"/>
      <c r="WHW1188" s="1"/>
      <c r="WHX1188" s="1"/>
      <c r="WHY1188" s="1"/>
      <c r="WHZ1188" s="1"/>
      <c r="WIA1188" s="1"/>
      <c r="WIB1188" s="1"/>
      <c r="WIC1188" s="1"/>
      <c r="WID1188" s="1"/>
      <c r="WIE1188" s="1"/>
      <c r="WIF1188" s="1"/>
      <c r="WIG1188" s="1"/>
      <c r="WIH1188" s="1"/>
      <c r="WII1188" s="1"/>
      <c r="WIJ1188" s="1"/>
      <c r="WIK1188" s="1"/>
      <c r="WIL1188" s="1"/>
      <c r="WIM1188" s="1"/>
      <c r="WIN1188" s="1"/>
      <c r="WIO1188" s="1"/>
      <c r="WIP1188" s="1"/>
      <c r="WIQ1188" s="1"/>
      <c r="WIR1188" s="1"/>
      <c r="WIS1188" s="1"/>
      <c r="WIT1188" s="1"/>
      <c r="WIU1188" s="1"/>
      <c r="WIV1188" s="1"/>
      <c r="WIW1188" s="1"/>
      <c r="WIX1188" s="1"/>
      <c r="WIY1188" s="1"/>
      <c r="WIZ1188" s="1"/>
      <c r="WJA1188" s="1"/>
      <c r="WJB1188" s="1"/>
      <c r="WJC1188" s="1"/>
      <c r="WJD1188" s="1"/>
      <c r="WJE1188" s="1"/>
      <c r="WJF1188" s="1"/>
      <c r="WJG1188" s="1"/>
      <c r="WJH1188" s="1"/>
      <c r="WJI1188" s="1"/>
      <c r="WJJ1188" s="1"/>
      <c r="WJK1188" s="1"/>
      <c r="WJL1188" s="1"/>
      <c r="WJM1188" s="1"/>
      <c r="WJN1188" s="1"/>
      <c r="WJO1188" s="1"/>
      <c r="WJP1188" s="1"/>
      <c r="WJQ1188" s="1"/>
      <c r="WJR1188" s="1"/>
      <c r="WJS1188" s="1"/>
      <c r="WJT1188" s="1"/>
      <c r="WJU1188" s="1"/>
      <c r="WJV1188" s="1"/>
      <c r="WJW1188" s="1"/>
      <c r="WJX1188" s="1"/>
      <c r="WJY1188" s="1"/>
      <c r="WJZ1188" s="1"/>
      <c r="WKA1188" s="1"/>
      <c r="WKB1188" s="1"/>
      <c r="WKC1188" s="1"/>
      <c r="WKD1188" s="1"/>
      <c r="WKE1188" s="1"/>
      <c r="WKF1188" s="1"/>
      <c r="WKG1188" s="1"/>
      <c r="WKH1188" s="1"/>
      <c r="WKI1188" s="1"/>
      <c r="WKJ1188" s="1"/>
      <c r="WKK1188" s="1"/>
      <c r="WKL1188" s="1"/>
      <c r="WKM1188" s="1"/>
      <c r="WKN1188" s="1"/>
      <c r="WKO1188" s="1"/>
      <c r="WKP1188" s="1"/>
      <c r="WKQ1188" s="1"/>
      <c r="WKR1188" s="1"/>
      <c r="WKS1188" s="1"/>
      <c r="WKT1188" s="1"/>
      <c r="WKU1188" s="1"/>
      <c r="WKV1188" s="1"/>
      <c r="WKW1188" s="1"/>
      <c r="WKX1188" s="1"/>
      <c r="WKY1188" s="1"/>
      <c r="WKZ1188" s="1"/>
      <c r="WLA1188" s="1"/>
      <c r="WLB1188" s="1"/>
      <c r="WLC1188" s="1"/>
      <c r="WLD1188" s="1"/>
      <c r="WLE1188" s="1"/>
      <c r="WLF1188" s="1"/>
      <c r="WLG1188" s="1"/>
      <c r="WLH1188" s="1"/>
      <c r="WLI1188" s="1"/>
      <c r="WLJ1188" s="1"/>
      <c r="WLK1188" s="1"/>
      <c r="WLL1188" s="1"/>
      <c r="WLM1188" s="1"/>
      <c r="WLN1188" s="1"/>
      <c r="WLO1188" s="1"/>
      <c r="WLP1188" s="1"/>
      <c r="WLQ1188" s="1"/>
      <c r="WLR1188" s="1"/>
      <c r="WLS1188" s="1"/>
      <c r="WLT1188" s="1"/>
      <c r="WLU1188" s="1"/>
      <c r="WLV1188" s="1"/>
      <c r="WLW1188" s="1"/>
      <c r="WLX1188" s="1"/>
      <c r="WLY1188" s="1"/>
      <c r="WLZ1188" s="1"/>
      <c r="WMA1188" s="1"/>
      <c r="WMB1188" s="1"/>
      <c r="WMC1188" s="1"/>
      <c r="WMD1188" s="1"/>
      <c r="WME1188" s="1"/>
      <c r="WMF1188" s="1"/>
      <c r="WMG1188" s="1"/>
      <c r="WMH1188" s="1"/>
      <c r="WMI1188" s="1"/>
      <c r="WMJ1188" s="1"/>
      <c r="WMK1188" s="1"/>
      <c r="WML1188" s="1"/>
      <c r="WMM1188" s="1"/>
      <c r="WMN1188" s="1"/>
      <c r="WMO1188" s="1"/>
      <c r="WMP1188" s="1"/>
      <c r="WMQ1188" s="1"/>
      <c r="WMR1188" s="1"/>
      <c r="WMS1188" s="1"/>
      <c r="WMT1188" s="1"/>
      <c r="WMU1188" s="1"/>
      <c r="WMV1188" s="1"/>
      <c r="WMW1188" s="1"/>
      <c r="WMX1188" s="1"/>
      <c r="WMY1188" s="1"/>
      <c r="WMZ1188" s="1"/>
      <c r="WNA1188" s="1"/>
      <c r="WNB1188" s="1"/>
      <c r="WNC1188" s="1"/>
      <c r="WND1188" s="1"/>
      <c r="WNE1188" s="1"/>
      <c r="WNF1188" s="1"/>
      <c r="WNG1188" s="1"/>
      <c r="WNH1188" s="1"/>
      <c r="WNI1188" s="1"/>
      <c r="WNJ1188" s="1"/>
      <c r="WNK1188" s="1"/>
      <c r="WNL1188" s="1"/>
      <c r="WNM1188" s="1"/>
      <c r="WNN1188" s="1"/>
      <c r="WNO1188" s="1"/>
      <c r="WNP1188" s="1"/>
      <c r="WNQ1188" s="1"/>
      <c r="WNR1188" s="1"/>
      <c r="WNS1188" s="1"/>
      <c r="WNT1188" s="1"/>
      <c r="WNU1188" s="1"/>
      <c r="WNV1188" s="1"/>
      <c r="WNW1188" s="1"/>
      <c r="WNX1188" s="1"/>
      <c r="WNY1188" s="1"/>
      <c r="WNZ1188" s="1"/>
      <c r="WOA1188" s="1"/>
      <c r="WOB1188" s="1"/>
      <c r="WOC1188" s="1"/>
      <c r="WOD1188" s="1"/>
      <c r="WOE1188" s="1"/>
      <c r="WOF1188" s="1"/>
      <c r="WOG1188" s="1"/>
      <c r="WOH1188" s="1"/>
      <c r="WOI1188" s="1"/>
      <c r="WOJ1188" s="1"/>
      <c r="WOK1188" s="1"/>
      <c r="WOL1188" s="1"/>
      <c r="WOM1188" s="1"/>
      <c r="WON1188" s="1"/>
      <c r="WOO1188" s="1"/>
      <c r="WOP1188" s="1"/>
      <c r="WOQ1188" s="1"/>
      <c r="WOR1188" s="1"/>
      <c r="WOS1188" s="1"/>
      <c r="WOT1188" s="1"/>
      <c r="WOU1188" s="1"/>
      <c r="WOV1188" s="1"/>
      <c r="WOW1188" s="1"/>
      <c r="WOX1188" s="1"/>
      <c r="WOY1188" s="1"/>
      <c r="WOZ1188" s="1"/>
      <c r="WPA1188" s="1"/>
      <c r="WPB1188" s="1"/>
      <c r="WPC1188" s="1"/>
      <c r="WPD1188" s="1"/>
      <c r="WPE1188" s="1"/>
      <c r="WPF1188" s="1"/>
      <c r="WPG1188" s="1"/>
      <c r="WPH1188" s="1"/>
      <c r="WPI1188" s="1"/>
      <c r="WPJ1188" s="1"/>
      <c r="WPK1188" s="1"/>
      <c r="WPL1188" s="1"/>
      <c r="WPM1188" s="1"/>
      <c r="WPN1188" s="1"/>
      <c r="WPO1188" s="1"/>
      <c r="WPP1188" s="1"/>
      <c r="WPQ1188" s="1"/>
      <c r="WPR1188" s="1"/>
      <c r="WPS1188" s="1"/>
      <c r="WPT1188" s="1"/>
      <c r="WPU1188" s="1"/>
      <c r="WPV1188" s="1"/>
      <c r="WPW1188" s="1"/>
      <c r="WPX1188" s="1"/>
      <c r="WPY1188" s="1"/>
      <c r="WPZ1188" s="1"/>
      <c r="WQA1188" s="1"/>
      <c r="WQB1188" s="1"/>
      <c r="WQC1188" s="1"/>
      <c r="WQD1188" s="1"/>
      <c r="WQE1188" s="1"/>
      <c r="WQF1188" s="1"/>
      <c r="WQG1188" s="1"/>
      <c r="WQH1188" s="1"/>
      <c r="WQI1188" s="1"/>
      <c r="WQJ1188" s="1"/>
      <c r="WQK1188" s="1"/>
      <c r="WQL1188" s="1"/>
      <c r="WQM1188" s="1"/>
      <c r="WQN1188" s="1"/>
      <c r="WQO1188" s="1"/>
      <c r="WQP1188" s="1"/>
      <c r="WQQ1188" s="1"/>
      <c r="WQR1188" s="1"/>
      <c r="WQS1188" s="1"/>
      <c r="WQT1188" s="1"/>
      <c r="WQU1188" s="1"/>
      <c r="WQV1188" s="1"/>
      <c r="WQW1188" s="1"/>
      <c r="WQX1188" s="1"/>
      <c r="WQY1188" s="1"/>
      <c r="WQZ1188" s="1"/>
      <c r="WRA1188" s="1"/>
      <c r="WRB1188" s="1"/>
      <c r="WRC1188" s="1"/>
      <c r="WRD1188" s="1"/>
      <c r="WRE1188" s="1"/>
      <c r="WRF1188" s="1"/>
      <c r="WRG1188" s="1"/>
      <c r="WRH1188" s="1"/>
      <c r="WRI1188" s="1"/>
      <c r="WRJ1188" s="1"/>
      <c r="WRK1188" s="1"/>
      <c r="WRL1188" s="1"/>
      <c r="WRM1188" s="1"/>
      <c r="WRN1188" s="1"/>
      <c r="WRO1188" s="1"/>
      <c r="WRP1188" s="1"/>
      <c r="WRQ1188" s="1"/>
      <c r="WRR1188" s="1"/>
      <c r="WRS1188" s="1"/>
      <c r="WRT1188" s="1"/>
      <c r="WRU1188" s="1"/>
      <c r="WRV1188" s="1"/>
      <c r="WRW1188" s="1"/>
      <c r="WRX1188" s="1"/>
      <c r="WRY1188" s="1"/>
      <c r="WRZ1188" s="1"/>
      <c r="WSA1188" s="1"/>
      <c r="WSB1188" s="1"/>
      <c r="WSC1188" s="1"/>
      <c r="WSD1188" s="1"/>
      <c r="WSE1188" s="1"/>
      <c r="WSF1188" s="1"/>
      <c r="WSG1188" s="1"/>
      <c r="WSH1188" s="1"/>
      <c r="WSI1188" s="1"/>
      <c r="WSJ1188" s="1"/>
      <c r="WSK1188" s="1"/>
      <c r="WSL1188" s="1"/>
      <c r="WSM1188" s="1"/>
      <c r="WSN1188" s="1"/>
      <c r="WSO1188" s="1"/>
      <c r="WSP1188" s="1"/>
      <c r="WSQ1188" s="1"/>
      <c r="WSR1188" s="1"/>
      <c r="WSS1188" s="1"/>
      <c r="WST1188" s="1"/>
      <c r="WSU1188" s="1"/>
      <c r="WSV1188" s="1"/>
      <c r="WSW1188" s="1"/>
      <c r="WSX1188" s="1"/>
      <c r="WSY1188" s="1"/>
      <c r="WSZ1188" s="1"/>
      <c r="WTA1188" s="1"/>
      <c r="WTB1188" s="1"/>
      <c r="WTC1188" s="1"/>
      <c r="WTD1188" s="1"/>
      <c r="WTE1188" s="1"/>
      <c r="WTF1188" s="1"/>
      <c r="WTG1188" s="1"/>
      <c r="WTH1188" s="1"/>
      <c r="WTI1188" s="1"/>
      <c r="WTJ1188" s="1"/>
      <c r="WTK1188" s="1"/>
      <c r="WTL1188" s="1"/>
      <c r="WTM1188" s="1"/>
      <c r="WTN1188" s="1"/>
      <c r="WTO1188" s="1"/>
      <c r="WTP1188" s="1"/>
      <c r="WTQ1188" s="1"/>
      <c r="WTR1188" s="1"/>
      <c r="WTS1188" s="1"/>
      <c r="WTT1188" s="1"/>
      <c r="WTU1188" s="1"/>
      <c r="WTV1188" s="1"/>
      <c r="WTW1188" s="1"/>
      <c r="WTX1188" s="1"/>
      <c r="WTY1188" s="1"/>
      <c r="WTZ1188" s="1"/>
      <c r="WUA1188" s="1"/>
      <c r="WUB1188" s="1"/>
      <c r="WUC1188" s="1"/>
      <c r="WUD1188" s="1"/>
      <c r="WUE1188" s="1"/>
      <c r="WUF1188" s="1"/>
      <c r="WUG1188" s="1"/>
      <c r="WUH1188" s="1"/>
      <c r="WUI1188" s="1"/>
      <c r="WUJ1188" s="1"/>
      <c r="WUK1188" s="1"/>
      <c r="WUL1188" s="1"/>
      <c r="WUM1188" s="1"/>
      <c r="WUN1188" s="1"/>
      <c r="WUO1188" s="1"/>
      <c r="WUP1188" s="1"/>
      <c r="WUQ1188" s="1"/>
      <c r="WUR1188" s="1"/>
      <c r="WUS1188" s="1"/>
      <c r="WUT1188" s="1"/>
      <c r="WUU1188" s="1"/>
      <c r="WUV1188" s="1"/>
      <c r="WUW1188" s="1"/>
      <c r="WUX1188" s="1"/>
      <c r="WUY1188" s="1"/>
      <c r="WUZ1188" s="1"/>
      <c r="WVA1188" s="1"/>
      <c r="WVB1188" s="1"/>
      <c r="WVC1188" s="1"/>
      <c r="WVD1188" s="1"/>
      <c r="WVE1188" s="1"/>
      <c r="WVF1188" s="1"/>
      <c r="WVG1188" s="1"/>
      <c r="WVH1188" s="1"/>
      <c r="WVI1188" s="1"/>
      <c r="WVJ1188" s="1"/>
      <c r="WVK1188" s="1"/>
      <c r="WVL1188" s="1"/>
      <c r="WVM1188" s="1"/>
      <c r="WVN1188" s="1"/>
      <c r="WVO1188" s="1"/>
      <c r="WVP1188" s="1"/>
      <c r="WVQ1188" s="1"/>
      <c r="WVR1188" s="1"/>
      <c r="WVS1188" s="1"/>
      <c r="WVT1188" s="1"/>
      <c r="WVU1188" s="1"/>
      <c r="WVV1188" s="1"/>
      <c r="WVW1188" s="1"/>
      <c r="WVX1188" s="1"/>
      <c r="WVY1188" s="1"/>
      <c r="WVZ1188" s="1"/>
      <c r="WWA1188" s="1"/>
      <c r="WWB1188" s="1"/>
      <c r="WWC1188" s="1"/>
      <c r="WWD1188" s="1"/>
      <c r="WWE1188" s="1"/>
      <c r="WWF1188" s="1"/>
      <c r="WWG1188" s="1"/>
      <c r="WWH1188" s="1"/>
      <c r="WWI1188" s="1"/>
      <c r="WWJ1188" s="1"/>
      <c r="WWK1188" s="1"/>
      <c r="WWL1188" s="1"/>
      <c r="WWM1188" s="1"/>
      <c r="WWN1188" s="1"/>
      <c r="WWO1188" s="1"/>
      <c r="WWP1188" s="1"/>
      <c r="WWQ1188" s="1"/>
      <c r="WWR1188" s="1"/>
      <c r="WWS1188" s="1"/>
      <c r="WWT1188" s="1"/>
      <c r="WWU1188" s="1"/>
      <c r="WWV1188" s="1"/>
      <c r="WWW1188" s="1"/>
      <c r="WWX1188" s="1"/>
      <c r="WWY1188" s="1"/>
      <c r="WWZ1188" s="1"/>
      <c r="WXA1188" s="1"/>
      <c r="WXB1188" s="1"/>
      <c r="WXC1188" s="1"/>
      <c r="WXD1188" s="1"/>
      <c r="WXE1188" s="1"/>
      <c r="WXF1188" s="1"/>
      <c r="WXG1188" s="1"/>
      <c r="WXH1188" s="1"/>
      <c r="WXI1188" s="1"/>
      <c r="WXJ1188" s="1"/>
      <c r="WXK1188" s="1"/>
      <c r="WXL1188" s="1"/>
      <c r="WXM1188" s="1"/>
      <c r="WXN1188" s="1"/>
      <c r="WXO1188" s="1"/>
      <c r="WXP1188" s="1"/>
      <c r="WXQ1188" s="1"/>
      <c r="WXR1188" s="1"/>
      <c r="WXS1188" s="1"/>
      <c r="WXT1188" s="1"/>
      <c r="WXU1188" s="1"/>
      <c r="WXV1188" s="1"/>
      <c r="WXW1188" s="1"/>
      <c r="WXX1188" s="1"/>
      <c r="WXY1188" s="1"/>
      <c r="WXZ1188" s="1"/>
      <c r="WYA1188" s="1"/>
      <c r="WYB1188" s="1"/>
      <c r="WYC1188" s="1"/>
      <c r="WYD1188" s="1"/>
      <c r="WYE1188" s="1"/>
      <c r="WYF1188" s="1"/>
      <c r="WYG1188" s="1"/>
      <c r="WYH1188" s="1"/>
      <c r="WYI1188" s="1"/>
      <c r="WYJ1188" s="1"/>
      <c r="WYK1188" s="1"/>
      <c r="WYL1188" s="1"/>
      <c r="WYM1188" s="1"/>
      <c r="WYN1188" s="1"/>
      <c r="WYO1188" s="1"/>
      <c r="WYP1188" s="1"/>
      <c r="WYQ1188" s="1"/>
      <c r="WYR1188" s="1"/>
      <c r="WYS1188" s="1"/>
      <c r="WYT1188" s="1"/>
      <c r="WYU1188" s="1"/>
      <c r="WYV1188" s="1"/>
      <c r="WYW1188" s="1"/>
      <c r="WYX1188" s="1"/>
      <c r="WYY1188" s="1"/>
      <c r="WYZ1188" s="1"/>
      <c r="WZA1188" s="1"/>
      <c r="WZB1188" s="1"/>
      <c r="WZC1188" s="1"/>
      <c r="WZD1188" s="1"/>
      <c r="WZE1188" s="1"/>
      <c r="WZF1188" s="1"/>
      <c r="WZG1188" s="1"/>
      <c r="WZH1188" s="1"/>
      <c r="WZI1188" s="1"/>
      <c r="WZJ1188" s="1"/>
      <c r="WZK1188" s="1"/>
      <c r="WZL1188" s="1"/>
      <c r="WZM1188" s="1"/>
      <c r="WZN1188" s="1"/>
      <c r="WZO1188" s="1"/>
      <c r="WZP1188" s="1"/>
      <c r="WZQ1188" s="1"/>
      <c r="WZR1188" s="1"/>
      <c r="WZS1188" s="1"/>
      <c r="WZT1188" s="1"/>
      <c r="WZU1188" s="1"/>
      <c r="WZV1188" s="1"/>
      <c r="WZW1188" s="1"/>
      <c r="WZX1188" s="1"/>
      <c r="WZY1188" s="1"/>
      <c r="WZZ1188" s="1"/>
      <c r="XAA1188" s="1"/>
      <c r="XAB1188" s="1"/>
      <c r="XAC1188" s="1"/>
      <c r="XAD1188" s="1"/>
      <c r="XAE1188" s="1"/>
      <c r="XAF1188" s="1"/>
      <c r="XAG1188" s="1"/>
      <c r="XAH1188" s="1"/>
      <c r="XAI1188" s="1"/>
      <c r="XAJ1188" s="1"/>
      <c r="XAK1188" s="1"/>
      <c r="XAL1188" s="1"/>
      <c r="XAM1188" s="1"/>
      <c r="XAN1188" s="1"/>
      <c r="XAO1188" s="1"/>
      <c r="XAP1188" s="1"/>
      <c r="XAQ1188" s="1"/>
      <c r="XAR1188" s="1"/>
      <c r="XAS1188" s="1"/>
      <c r="XAT1188" s="1"/>
      <c r="XAU1188" s="1"/>
      <c r="XAV1188" s="1"/>
      <c r="XAW1188" s="1"/>
      <c r="XAX1188" s="1"/>
      <c r="XAY1188" s="1"/>
      <c r="XAZ1188" s="1"/>
      <c r="XBA1188" s="1"/>
      <c r="XBB1188" s="1"/>
      <c r="XBC1188" s="1"/>
      <c r="XBD1188" s="1"/>
      <c r="XBE1188" s="1"/>
      <c r="XBF1188" s="1"/>
      <c r="XBG1188" s="1"/>
      <c r="XBH1188" s="1"/>
      <c r="XBI1188" s="1"/>
      <c r="XBJ1188" s="1"/>
      <c r="XBK1188" s="1"/>
      <c r="XBL1188" s="1"/>
      <c r="XBM1188" s="1"/>
      <c r="XBN1188" s="1"/>
      <c r="XBO1188" s="1"/>
      <c r="XBP1188" s="1"/>
      <c r="XBQ1188" s="1"/>
      <c r="XBR1188" s="1"/>
      <c r="XBS1188" s="1"/>
      <c r="XBT1188" s="1"/>
      <c r="XBU1188" s="1"/>
      <c r="XBV1188" s="1"/>
      <c r="XBW1188" s="1"/>
      <c r="XBX1188" s="1"/>
      <c r="XBY1188" s="1"/>
      <c r="XBZ1188" s="1"/>
      <c r="XCA1188" s="1"/>
      <c r="XCB1188" s="1"/>
      <c r="XCC1188" s="1"/>
      <c r="XCD1188" s="1"/>
      <c r="XCE1188" s="1"/>
      <c r="XCF1188" s="1"/>
      <c r="XCG1188" s="1"/>
      <c r="XCH1188" s="1"/>
      <c r="XCI1188" s="1"/>
      <c r="XCJ1188" s="1"/>
      <c r="XCK1188" s="1"/>
      <c r="XCL1188" s="1"/>
      <c r="XCM1188" s="1"/>
      <c r="XCN1188" s="1"/>
      <c r="XCO1188" s="1"/>
      <c r="XCP1188" s="1"/>
      <c r="XCQ1188" s="1"/>
      <c r="XCR1188" s="1"/>
      <c r="XCS1188" s="1"/>
      <c r="XCT1188" s="1"/>
      <c r="XCU1188" s="1"/>
      <c r="XCV1188" s="1"/>
      <c r="XCW1188" s="1"/>
      <c r="XCX1188" s="1"/>
      <c r="XCY1188" s="1"/>
      <c r="XCZ1188" s="1"/>
      <c r="XDA1188" s="1"/>
      <c r="XDB1188" s="1"/>
      <c r="XDC1188" s="1"/>
      <c r="XDD1188" s="1"/>
      <c r="XDE1188" s="1"/>
      <c r="XDF1188" s="1"/>
      <c r="XDG1188" s="1"/>
      <c r="XDH1188" s="1"/>
      <c r="XDI1188" s="1"/>
      <c r="XDJ1188" s="1"/>
      <c r="XDK1188" s="1"/>
      <c r="XDL1188" s="1"/>
      <c r="XDM1188" s="1"/>
      <c r="XDN1188" s="1"/>
      <c r="XDO1188" s="1"/>
      <c r="XDP1188" s="1"/>
      <c r="XDQ1188" s="1"/>
      <c r="XDR1188" s="1"/>
      <c r="XDS1188" s="1"/>
      <c r="XDT1188" s="1"/>
      <c r="XDU1188" s="1"/>
      <c r="XDV1188" s="1"/>
      <c r="XDW1188" s="1"/>
      <c r="XDX1188" s="1"/>
      <c r="XDY1188" s="1"/>
      <c r="XDZ1188" s="1"/>
      <c r="XEA1188" s="1"/>
      <c r="XEB1188" s="1"/>
      <c r="XEC1188" s="1"/>
      <c r="XED1188" s="1"/>
      <c r="XEE1188" s="1"/>
      <c r="XEF1188" s="1"/>
      <c r="XEG1188" s="1"/>
      <c r="XEH1188" s="1"/>
      <c r="XEI1188" s="1"/>
      <c r="XEJ1188" s="1"/>
      <c r="XEK1188" s="1"/>
      <c r="XEL1188" s="1"/>
      <c r="XEM1188" s="1"/>
      <c r="XEN1188" s="1"/>
      <c r="XEO1188" s="1"/>
      <c r="XEP1188" s="1"/>
      <c r="XEQ1188" s="1"/>
      <c r="XER1188" s="1"/>
      <c r="XES1188" s="1"/>
      <c r="XET1188" s="1"/>
      <c r="XEU1188" s="1"/>
      <c r="XEV1188" s="1"/>
      <c r="XEW1188" s="1"/>
      <c r="XEX1188" s="1"/>
      <c r="XEY1188" s="1"/>
      <c r="XEZ1188" s="1"/>
      <c r="XFA1188" s="1"/>
      <c r="XFB1188" s="1"/>
      <c r="XFC1188" s="1"/>
      <c r="XFD1188" s="1"/>
    </row>
  </sheetData>
  <autoFilter ref="A1:XFD1186">
    <filterColumn colId="10">
      <customFilters>
        <customFilter operator="equal" val="-41.86939644"/>
      </customFilters>
    </filterColumn>
  </autoFilter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zx</cp:lastModifiedBy>
  <dcterms:created xsi:type="dcterms:W3CDTF">2017-11-20T01:56:00Z</dcterms:created>
  <dcterms:modified xsi:type="dcterms:W3CDTF">2017-12-08T08:02:53Z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2052-10.1.0.7023</vt:lpwstr>
  </property>
</Properties>
</file>