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<sst xmlns="http://schemas.openxmlformats.org/spreadsheetml/2006/main" count="1569">
  <si>
    <t>供应商</t>
  </si>
  <si>
    <t>品名</t>
  </si>
  <si>
    <t>规格</t>
  </si>
  <si>
    <t>生产企业</t>
  </si>
  <si>
    <t>数量</t>
  </si>
  <si>
    <t>含税金额</t>
  </si>
  <si>
    <t>购进金额</t>
  </si>
  <si>
    <t>购进单价</t>
  </si>
  <si>
    <t>四川科伦医药贸易有限公司</t>
  </si>
  <si>
    <t>0.9%氯化钠注射液</t>
  </si>
  <si>
    <t>250ml</t>
  </si>
  <si>
    <t>成都通德药业有限公司</t>
  </si>
  <si>
    <t>四川道盛商贸有限公司</t>
  </si>
  <si>
    <t>121℃压力蒸汽灭菌化学指示卡</t>
  </si>
  <si>
    <t>/</t>
  </si>
  <si>
    <t>北京四环卫生药械厂</t>
  </si>
  <si>
    <t>北京长江脉医药科技有限责任公司</t>
  </si>
  <si>
    <t>健之素抗菌洗手液</t>
  </si>
  <si>
    <t>500ml</t>
  </si>
  <si>
    <t>北京长江脉医药科技有限公司</t>
  </si>
  <si>
    <t>3M安必洁多酶清洗液</t>
  </si>
  <si>
    <t>5L</t>
  </si>
  <si>
    <t>3M中国有限公司</t>
  </si>
  <si>
    <t>3L医用胶带</t>
  </si>
  <si>
    <t>1.25cm*910cm</t>
  </si>
  <si>
    <t>江西3L医用制品集团有限公司</t>
  </si>
  <si>
    <t>成都市康力贸易有限责任公司</t>
  </si>
  <si>
    <t>3M压力蒸气灭菌包内化学指示卡</t>
  </si>
  <si>
    <t>1250</t>
  </si>
  <si>
    <t>美国3M公司</t>
  </si>
  <si>
    <t>3M透明敷料</t>
  </si>
  <si>
    <t>1624W</t>
  </si>
  <si>
    <t>3M蒸气灭菌化学测试包</t>
  </si>
  <si>
    <t>41360</t>
  </si>
  <si>
    <t>3L粘贴伤口敷料</t>
  </si>
  <si>
    <t>9cm*25cm</t>
  </si>
  <si>
    <t>四川新天奇药业有限公司</t>
  </si>
  <si>
    <t>5%复方氨基酸注射液（18AA）</t>
  </si>
  <si>
    <t>500ml：25g</t>
  </si>
  <si>
    <t>四川科伦药业股份有限公司</t>
  </si>
  <si>
    <t>眉山容合医药有限公司</t>
  </si>
  <si>
    <t>5%葡萄糖注射液</t>
  </si>
  <si>
    <t>中国大冢制药有限公司</t>
  </si>
  <si>
    <t>50%葡萄糖注射液</t>
  </si>
  <si>
    <t>20ml：10g*5支</t>
  </si>
  <si>
    <t>陕西永寿制药有限责任公司</t>
  </si>
  <si>
    <t>四川省伊洁士医疗科技有限公司</t>
  </si>
  <si>
    <t>75%消毒酒精</t>
  </si>
  <si>
    <t>四川蓉康世圣药业有限公司</t>
  </si>
  <si>
    <t>特定电磁波谱治疗器</t>
  </si>
  <si>
    <t>TDP-L1</t>
  </si>
  <si>
    <t>四川恒明科技开发有限公司</t>
  </si>
  <si>
    <t>HM/TDP-L1</t>
  </si>
  <si>
    <t>四川省名实医药有限公司</t>
  </si>
  <si>
    <t>阿法骨化醇软胶囊</t>
  </si>
  <si>
    <t>0.25ug*20粒</t>
  </si>
  <si>
    <t>广州白云山星群(药业)股份有限公司</t>
  </si>
  <si>
    <t>四川弘益药业有限公司</t>
  </si>
  <si>
    <t>阿莫西林克拉维酸钾片</t>
  </si>
  <si>
    <t>0.457g*6片</t>
  </si>
  <si>
    <t>珠海联邦制药股份有限公司中山分公司</t>
  </si>
  <si>
    <t>四川一众药业有限公司</t>
  </si>
  <si>
    <t>阿奇霉素肠溶胶囊</t>
  </si>
  <si>
    <t>0.25g*6粒</t>
  </si>
  <si>
    <t>浙江众益制药有限公司</t>
  </si>
  <si>
    <t>四川悦康源通药业有限公司</t>
  </si>
  <si>
    <t>阿奇霉素肠溶片</t>
  </si>
  <si>
    <t>0.125g*24片</t>
  </si>
  <si>
    <t>石药集团欧意药业有限公司</t>
  </si>
  <si>
    <t>四川隆森医药有限责任公司</t>
  </si>
  <si>
    <t>阿奇霉素分散片</t>
  </si>
  <si>
    <t>250mg*6片</t>
  </si>
  <si>
    <t>遂成药业股份有限公司</t>
  </si>
  <si>
    <t>四川南药川江医药有限公司</t>
  </si>
  <si>
    <t>阿奇霉素干混悬剂</t>
  </si>
  <si>
    <t>100mg*6袋</t>
  </si>
  <si>
    <t>石家庄制药集团有限公司</t>
  </si>
  <si>
    <t>阿司匹林肠溶片</t>
  </si>
  <si>
    <t>25mg*100片</t>
  </si>
  <si>
    <t>石家庄神威药业股份有限公司</t>
  </si>
  <si>
    <t>成都春晟药业有限公司</t>
  </si>
  <si>
    <t>阿托伐他汀钙胶囊</t>
  </si>
  <si>
    <t>10mg*7粒</t>
  </si>
  <si>
    <t>天方药业有限公司</t>
  </si>
  <si>
    <t>阿魏酸哌嗪片</t>
  </si>
  <si>
    <t>50mg*50片</t>
  </si>
  <si>
    <t>海南林恒制药有限公司</t>
  </si>
  <si>
    <t>阿魏酸哌嗪片（保肾康片）</t>
  </si>
  <si>
    <t>成都亨达药业有限公司</t>
  </si>
  <si>
    <t>阿昔洛韦片</t>
  </si>
  <si>
    <t>100mg*24片</t>
  </si>
  <si>
    <t>阿昔洛韦乳膏</t>
  </si>
  <si>
    <t>10g 3%</t>
  </si>
  <si>
    <t>重庆科瑞制药(集团）有限公司</t>
  </si>
  <si>
    <t>医用超声耦合剂</t>
  </si>
  <si>
    <t>2.5kg</t>
  </si>
  <si>
    <t>北京达孚医用制品有限公司</t>
  </si>
  <si>
    <t>安脑片</t>
  </si>
  <si>
    <t>0.5g*24片</t>
  </si>
  <si>
    <t>哈尔滨蒲公英药业有限公司</t>
  </si>
  <si>
    <t>氨茶碱片</t>
  </si>
  <si>
    <t>1000片</t>
  </si>
  <si>
    <t>乐山中石制药厂</t>
  </si>
  <si>
    <t>四川泰华堂医药保健品有限公司</t>
  </si>
  <si>
    <t>氨茶碱注射液</t>
  </si>
  <si>
    <t>2ml：0.25g*10支</t>
  </si>
  <si>
    <t>山西晋新双鹤药业有限责任公司</t>
  </si>
  <si>
    <t>氨甲苯酸氯化钠注射液</t>
  </si>
  <si>
    <t>100ml：0.5g</t>
  </si>
  <si>
    <t>江苏晨牌药业集团股份有限公司</t>
  </si>
  <si>
    <t>成都一零一医药有限公司</t>
  </si>
  <si>
    <t>氨甲环酸氯化钠注射液</t>
  </si>
  <si>
    <t>100ml：1g</t>
  </si>
  <si>
    <t>重庆莱美药业股份有限公司</t>
  </si>
  <si>
    <t>成都广药新汇源医药有限公司</t>
  </si>
  <si>
    <t>氨甲环酸注射液</t>
  </si>
  <si>
    <t>5ml:0.25g*5支</t>
  </si>
  <si>
    <t>江苏国营张家港制药厂</t>
  </si>
  <si>
    <t>奥美拉唑肠溶胶囊</t>
  </si>
  <si>
    <t>20mg*14粒</t>
  </si>
  <si>
    <t>湖南康普制药有限公司</t>
  </si>
  <si>
    <t>成都市圣嘉医药有限公司</t>
  </si>
  <si>
    <t>奥硝唑分散片</t>
  </si>
  <si>
    <t>0.25g*10片*2板</t>
  </si>
  <si>
    <t>奥硝唑氯化钠注射液</t>
  </si>
  <si>
    <t>250ml：0.5g</t>
  </si>
  <si>
    <t>奥硝唑片</t>
  </si>
  <si>
    <t>0.25g*24片</t>
  </si>
  <si>
    <t>四川科伦药业股份有限公司（原四川珍珠制药有限公司</t>
  </si>
  <si>
    <t>八珍益母胶囊</t>
  </si>
  <si>
    <t>0.28g*36粒</t>
  </si>
  <si>
    <t>江西南昌桑海制药厂</t>
  </si>
  <si>
    <t>四川省长征药业股份有限公司</t>
  </si>
  <si>
    <t>板式组合药B4</t>
  </si>
  <si>
    <t>15板</t>
  </si>
  <si>
    <t>四川省长征药业股份有限公司（乐山三九长征药业股份有</t>
  </si>
  <si>
    <t>邦迪牌苯扎氯铵贴</t>
  </si>
  <si>
    <t>100张</t>
  </si>
  <si>
    <t>上海强生有限公司</t>
  </si>
  <si>
    <t>胞磷胆碱钠片</t>
  </si>
  <si>
    <t>0.2g*12片</t>
  </si>
  <si>
    <t>四川梓潼宫药业有限公司</t>
  </si>
  <si>
    <t>胞磷胆碱钠注射液</t>
  </si>
  <si>
    <t>2ml:0.25g*10支</t>
  </si>
  <si>
    <t>济南利民制药有限责任公司</t>
  </si>
  <si>
    <t>宝咳宁颗粒</t>
  </si>
  <si>
    <t>2.5g*12袋</t>
  </si>
  <si>
    <t>湖北荆江源制药股份有限公司</t>
  </si>
  <si>
    <t>四川省杏杰医药有限公司</t>
  </si>
  <si>
    <t>保妇康凝胶</t>
  </si>
  <si>
    <t>4g*3支</t>
  </si>
  <si>
    <t>江西杏林白马药业有限公司</t>
  </si>
  <si>
    <t>保妇康栓</t>
  </si>
  <si>
    <t>1.74g*8粒</t>
  </si>
  <si>
    <t>海南碧凯药业有限公司</t>
  </si>
  <si>
    <t>陕西御隆药业有限责任公司</t>
  </si>
  <si>
    <t>保胎灵胶囊</t>
  </si>
  <si>
    <t>0.5g*36粒</t>
  </si>
  <si>
    <t>陕西东泰制药有限公司</t>
  </si>
  <si>
    <t>苯磺酸氨氯地平片</t>
  </si>
  <si>
    <t>5mg*7片</t>
  </si>
  <si>
    <t>扬子江药业集团上海海尼药业有限公司</t>
  </si>
  <si>
    <t>苯磺酸左旋氨氯地平片</t>
  </si>
  <si>
    <t>2.5mg*14片</t>
  </si>
  <si>
    <t>吉林省天风制药有限责任公司</t>
  </si>
  <si>
    <t>四川华鼎医药有限公司</t>
  </si>
  <si>
    <t>苯溴马隆片</t>
  </si>
  <si>
    <t>50mg*10片</t>
  </si>
  <si>
    <t>宜昌东阳光长江药业股份有限公司</t>
  </si>
  <si>
    <t>鼻渊舒口服液(无糖型)</t>
  </si>
  <si>
    <t>10ml*6支</t>
  </si>
  <si>
    <t>成都华神集团股份有限公司制药厂</t>
  </si>
  <si>
    <t>冰栀伤痛气雾剂（伤痛一喷灵）</t>
  </si>
  <si>
    <t>60g</t>
  </si>
  <si>
    <t>贵州安泰药业有限公司</t>
  </si>
  <si>
    <t>丙氨酰谷氨酰胺注射液</t>
  </si>
  <si>
    <t>50ml：10g</t>
  </si>
  <si>
    <t>山东鲁抗辰欣药业有限公司</t>
  </si>
  <si>
    <t>复方二氯醋酸二异丙胺注射液</t>
  </si>
  <si>
    <t>2ml：40mg</t>
  </si>
  <si>
    <t>上海上药第一生化药业有限公司</t>
  </si>
  <si>
    <t>丙泊酚注射液</t>
  </si>
  <si>
    <t>20ml：0.2g</t>
  </si>
  <si>
    <t>四川国瑞药业有限责任公司</t>
  </si>
  <si>
    <t>辽宁倍奇药业有限公司</t>
  </si>
  <si>
    <t>丙硫异烟胺肠溶片</t>
  </si>
  <si>
    <t>0.1g*100片</t>
  </si>
  <si>
    <t>丙酸倍氯米松气雾剂</t>
  </si>
  <si>
    <t>50ug*200揿</t>
  </si>
  <si>
    <t>葛兰素史克（天津）有限公司</t>
  </si>
  <si>
    <t>丙酸氟替卡松鼻喷雾剂（辅舒良）</t>
  </si>
  <si>
    <t>50ug*120喷</t>
  </si>
  <si>
    <t>西班牙Glaxo Wellcome S.A.</t>
  </si>
  <si>
    <t>四川健生堂医药有限公司</t>
  </si>
  <si>
    <t>补金片</t>
  </si>
  <si>
    <t>0.25g*48片</t>
  </si>
  <si>
    <t>吉林省集安益盛药业股份有限公司</t>
  </si>
  <si>
    <t>不锈钢药匙</t>
  </si>
  <si>
    <t>16cm</t>
  </si>
  <si>
    <t>潮州市彩塘华光五金器械厂</t>
  </si>
  <si>
    <t>不锈钢民用剪刀</t>
  </si>
  <si>
    <t>杭州张小泉剪刀厂</t>
  </si>
  <si>
    <t>布洛芬缓释胶囊</t>
  </si>
  <si>
    <t>0.3g*10粒*2板</t>
  </si>
  <si>
    <t>上海爱的发制药有限公司</t>
  </si>
  <si>
    <t>布洛芬混悬液</t>
  </si>
  <si>
    <t>30ml：0.6g</t>
  </si>
  <si>
    <t>上海强生制药有限公司</t>
  </si>
  <si>
    <t>上海中优医药高科技有限公司成都分公司</t>
  </si>
  <si>
    <t>擦镜纸</t>
  </si>
  <si>
    <t>10*15cm*100张</t>
  </si>
  <si>
    <t>杭州富阳特种纸业有限公司</t>
  </si>
  <si>
    <t>参麦注射液</t>
  </si>
  <si>
    <t>10ml*5支</t>
  </si>
  <si>
    <t>四川三精升和制药有限公司</t>
  </si>
  <si>
    <t>参芪十一味颗粒</t>
  </si>
  <si>
    <t>2g*12袋</t>
  </si>
  <si>
    <t>江西山高制药有限公司</t>
  </si>
  <si>
    <t>参松养心胶囊</t>
  </si>
  <si>
    <t>0.4g*24粒</t>
  </si>
  <si>
    <t>石家庄以岭药业股份有限公司</t>
  </si>
  <si>
    <t>柴胡注射液</t>
  </si>
  <si>
    <t>2ml*10支</t>
  </si>
  <si>
    <t>成都中新药业有限公司</t>
  </si>
  <si>
    <t>陈香露白露片</t>
  </si>
  <si>
    <t>0.3g*100片</t>
  </si>
  <si>
    <t>贵州百灵企业集团制药股份有限公司</t>
  </si>
  <si>
    <t>四川省通园制药有限公司</t>
  </si>
  <si>
    <t>除湿止痒洗液</t>
  </si>
  <si>
    <t>100ml</t>
  </si>
  <si>
    <t>川贝枇杷糖浆</t>
  </si>
  <si>
    <t>九寨沟天然药业集团有限责任公司</t>
  </si>
  <si>
    <t>上药控股四川有限公司</t>
  </si>
  <si>
    <t>醋酸奥曲肽注射液</t>
  </si>
  <si>
    <t>1ml:0.1mg</t>
  </si>
  <si>
    <t>北京四环制药有限公司</t>
  </si>
  <si>
    <t>四川九州通医药有限公司</t>
  </si>
  <si>
    <t>醋酸氟轻松乳膏</t>
  </si>
  <si>
    <t>10g：2.5mg</t>
  </si>
  <si>
    <t>天津太平洋制药有限公司</t>
  </si>
  <si>
    <t>醋酸去氨加压素注射液</t>
  </si>
  <si>
    <t>1ml:4Ug</t>
  </si>
  <si>
    <t>深圳翰宇药业股份有限公司</t>
  </si>
  <si>
    <t>大黄碳酸氢钠片</t>
  </si>
  <si>
    <t>0.3g*1000片</t>
  </si>
  <si>
    <t>四川辰龙制药有限公司</t>
  </si>
  <si>
    <t>成都沪江医疗器械有限公司</t>
  </si>
  <si>
    <t>带线缝合针</t>
  </si>
  <si>
    <t>铲针3/8弧2*5双针尼龙线10-0</t>
  </si>
  <si>
    <t>宁波医用缝合针有限公司</t>
  </si>
  <si>
    <t>丹鳖胶囊</t>
  </si>
  <si>
    <t>0.38g*45粒</t>
  </si>
  <si>
    <t>广州白云山潘高寿药业股份有限公司</t>
  </si>
  <si>
    <t>四川省蓉康鑫医药器械有限公司</t>
  </si>
  <si>
    <t>丹参川芎嗪注射液</t>
  </si>
  <si>
    <t>5ml</t>
  </si>
  <si>
    <t>贵州拜特制药有限公司</t>
  </si>
  <si>
    <t>佛山盈天医药销售有限公司</t>
  </si>
  <si>
    <t>丹参舒心胶囊</t>
  </si>
  <si>
    <t>0.3g*24粒</t>
  </si>
  <si>
    <t>德阳三九药业有限公司</t>
  </si>
  <si>
    <t>四川省科欣医药贸易有限公司</t>
  </si>
  <si>
    <t>单唾液酸四己糖神经节苷脂钠注射液</t>
  </si>
  <si>
    <t>2ml：20mg</t>
  </si>
  <si>
    <t>齐鲁制药有限公司</t>
  </si>
  <si>
    <t>四川省国嘉医药科技有限责任公司</t>
  </si>
  <si>
    <t>低分子肝素钙注射液（速碧林）</t>
  </si>
  <si>
    <t>0.4ml*2支</t>
  </si>
  <si>
    <t>杭州赛诺菲圣德拉堡民生制药有限公司</t>
  </si>
  <si>
    <t>广东合鑫医药有限公司</t>
  </si>
  <si>
    <t>低分子量肝素钙注射液（尤尼舒）</t>
  </si>
  <si>
    <t>1ml：5000IU</t>
  </si>
  <si>
    <t>海南通用同盟药业有限公司</t>
  </si>
  <si>
    <t>地塞米松磷酸钠注射液</t>
  </si>
  <si>
    <t>1ml:5mg*10支</t>
  </si>
  <si>
    <t>徐州莱恩药业有限公司</t>
  </si>
  <si>
    <t>西安大恒制药有限责任公司</t>
  </si>
  <si>
    <t>碘化油胶丸</t>
  </si>
  <si>
    <t>0.05g*240粒</t>
  </si>
  <si>
    <t>四川科盟医药贸易有限公司</t>
  </si>
  <si>
    <t>碘化油注射液</t>
  </si>
  <si>
    <t>10ml</t>
  </si>
  <si>
    <t>上海旭东海普药业有限公司</t>
  </si>
  <si>
    <t>电子血压计</t>
  </si>
  <si>
    <t>HEM-645</t>
  </si>
  <si>
    <t>欧姆龙（大连）有限公司</t>
  </si>
  <si>
    <t>四川医药工贸有限责任公司</t>
  </si>
  <si>
    <t>丁酸氢化可的松乳膏</t>
  </si>
  <si>
    <t>10g：10mg</t>
  </si>
  <si>
    <t>X射线套液（显影+定影）</t>
  </si>
  <si>
    <t>10.8+10.9</t>
  </si>
  <si>
    <t>柯达（中国）股份有限公司</t>
  </si>
  <si>
    <t>广东好的药业有限公司</t>
  </si>
  <si>
    <t>独一味分散片</t>
  </si>
  <si>
    <t>0.5g*12片*2板</t>
  </si>
  <si>
    <t>江西南昌制药有限公司</t>
  </si>
  <si>
    <t>独一味颗粒</t>
  </si>
  <si>
    <t>6g*10袋</t>
  </si>
  <si>
    <t>河南辅仁堂制药有限公司</t>
  </si>
  <si>
    <t>江苏万高药业股份有限公司</t>
  </si>
  <si>
    <t>独一味软胶囊</t>
  </si>
  <si>
    <t>0.6g*24粒</t>
  </si>
  <si>
    <t>山西黄河中药有限公司</t>
  </si>
  <si>
    <t>对氨基水杨酸异烟肼片</t>
  </si>
  <si>
    <t>辽宁康博士制药有限公司</t>
  </si>
  <si>
    <t>听诊器</t>
  </si>
  <si>
    <t>双用</t>
  </si>
  <si>
    <t>丹阳市健陵医疗器械有限公司</t>
  </si>
  <si>
    <t>四川天丰医药有限公司</t>
  </si>
  <si>
    <t>多烯磷脂酰胆碱注射液</t>
  </si>
  <si>
    <t>5ml：232.5mg</t>
  </si>
  <si>
    <t>成都天台山制药有限公司</t>
  </si>
  <si>
    <t>厄贝沙坦分散片</t>
  </si>
  <si>
    <t>0.15g*12片</t>
  </si>
  <si>
    <t>华润双鹤利民药业（济南）有限公司</t>
  </si>
  <si>
    <t>江西青峰药业有限公司</t>
  </si>
  <si>
    <t>恩替卡韦分散片</t>
  </si>
  <si>
    <t>0.5mg*7片</t>
  </si>
  <si>
    <t>苏州东瑞制药有限公司</t>
  </si>
  <si>
    <t>四川省医药物资有限公司</t>
  </si>
  <si>
    <t>二甲苯</t>
  </si>
  <si>
    <t>重庆天府精细化学品厂</t>
  </si>
  <si>
    <t>二甲硅油片</t>
  </si>
  <si>
    <t>自贡晨光药业有限公司</t>
  </si>
  <si>
    <t>湖南金之路医药有限公司</t>
  </si>
  <si>
    <t>二维葡醛内酯片</t>
  </si>
  <si>
    <t>48片</t>
  </si>
  <si>
    <t>山西省临汾健民制药厂</t>
  </si>
  <si>
    <t>法莫替丁氯化钠注射液</t>
  </si>
  <si>
    <t>100ml：20mg</t>
  </si>
  <si>
    <t>武汉滨湖双鹤药业有限公司</t>
  </si>
  <si>
    <t>超声多普勒胎音仪</t>
  </si>
  <si>
    <t>CHX-IIC（单数显）</t>
  </si>
  <si>
    <t>顺德长兴超声设备有限公司</t>
  </si>
  <si>
    <t>莱阳市江波制药有限责任公司</t>
  </si>
  <si>
    <t>非洛地平缓释片</t>
  </si>
  <si>
    <t>5mg*20片</t>
  </si>
  <si>
    <t>南京易亨制药有限公司</t>
  </si>
  <si>
    <t>非那雄胺片</t>
  </si>
  <si>
    <t>5mg*10片</t>
  </si>
  <si>
    <t>亚宝药业集团股份有限公司</t>
  </si>
  <si>
    <t>非吸收性外科缝线-丝线</t>
  </si>
  <si>
    <t>4-0</t>
  </si>
  <si>
    <t>上海金仪医疗器材有限公司</t>
  </si>
  <si>
    <t>非吸收性外科缝线(线束)</t>
  </si>
  <si>
    <t>1# 60cm*24*50包</t>
  </si>
  <si>
    <t>扬州平安医疗器械有限公司</t>
  </si>
  <si>
    <t>芜湖张恒春药业有限公司</t>
  </si>
  <si>
    <t>肺结核丸</t>
  </si>
  <si>
    <t>81克/瓶</t>
  </si>
  <si>
    <t>风湿马钱片</t>
  </si>
  <si>
    <t>12片*2板</t>
  </si>
  <si>
    <t>太极集团四川绵阳制药有限公司</t>
  </si>
  <si>
    <t>呋塞米片</t>
  </si>
  <si>
    <t>20mg*100片</t>
  </si>
  <si>
    <t>江苏亚邦爱普森药业有限公司</t>
  </si>
  <si>
    <t>江西弘源药业有限公司</t>
  </si>
  <si>
    <t>肤疾洗剂</t>
  </si>
  <si>
    <t>100ml+8.3g</t>
  </si>
  <si>
    <t>氟康唑氯化钠注射液</t>
  </si>
  <si>
    <t>100ml：0.2g</t>
  </si>
  <si>
    <t>四川美大康华康药业有限公司（原德阳华康药业有限公司）</t>
  </si>
  <si>
    <t>湖北奥福多医药科技有限公司</t>
  </si>
  <si>
    <t>氟哌啶醇注射液</t>
  </si>
  <si>
    <t>1ml：5mg*5支</t>
  </si>
  <si>
    <t>辅酶Q10胶囊</t>
  </si>
  <si>
    <t>10mg*60粒</t>
  </si>
  <si>
    <t>上海中华制药厂</t>
  </si>
  <si>
    <t>妇科千金片</t>
  </si>
  <si>
    <t>18片*4板</t>
  </si>
  <si>
    <t>株洲千金药业股份有限公司</t>
  </si>
  <si>
    <t>眉山圣丹药业有限公司</t>
  </si>
  <si>
    <t>妇炎康复胶囊</t>
  </si>
  <si>
    <t>0.38g*24粒</t>
  </si>
  <si>
    <t>云南昊邦制药有限公司</t>
  </si>
  <si>
    <t>妇炎康复片</t>
  </si>
  <si>
    <t>0.34g*24片</t>
  </si>
  <si>
    <t>锦州同德中药药业有限责任公司</t>
  </si>
  <si>
    <t>复方氨基酸注射液（3AA）</t>
  </si>
  <si>
    <t>250ml：10.65g</t>
  </si>
  <si>
    <t xml:space="preserve"> 宜昌三峡制药有限公司</t>
  </si>
  <si>
    <t>复方氨基酸注射液（9AA）</t>
  </si>
  <si>
    <t>250ml：13.98g</t>
  </si>
  <si>
    <t>四川蜀乐药业股份有限公司</t>
  </si>
  <si>
    <t>复方倍氯米松樟脑乳膏（无极膏）</t>
  </si>
  <si>
    <t>10g</t>
  </si>
  <si>
    <t>福建太平洋制药有限公司</t>
  </si>
  <si>
    <t>重庆科瑞东和制药有限责任公</t>
  </si>
  <si>
    <t>复方补骨脂颗粒</t>
  </si>
  <si>
    <t>20g*8袋</t>
  </si>
  <si>
    <t>重庆科瑞东和制药有限责任公司</t>
  </si>
  <si>
    <t>复方醋酸棉酚片</t>
  </si>
  <si>
    <t>20mg*5片</t>
  </si>
  <si>
    <t>西安北方药业有限公司</t>
  </si>
  <si>
    <t>复方丹参片</t>
  </si>
  <si>
    <t>60片</t>
  </si>
  <si>
    <t>广西正堂药业有限责任公司</t>
  </si>
  <si>
    <t>复方泛影葡胺注射液</t>
  </si>
  <si>
    <t>76%20ml*5支</t>
  </si>
  <si>
    <t>上海淮海制药厂</t>
  </si>
  <si>
    <t>复方甘草酸铵注射液</t>
  </si>
  <si>
    <t>3mg：2ml*10支</t>
  </si>
  <si>
    <t>陕西美辰药业有限公司</t>
  </si>
  <si>
    <t>复方甘露醇注射液</t>
  </si>
  <si>
    <t>复方谷氨酰胺肠溶胶囊（谷参肠安胶囊）</t>
  </si>
  <si>
    <t>0.2g*12粒</t>
  </si>
  <si>
    <t>地奥集团成都药业股份有限公司</t>
  </si>
  <si>
    <t>24粒</t>
  </si>
  <si>
    <t>复方黄连素片</t>
  </si>
  <si>
    <t>30mg*1000片</t>
  </si>
  <si>
    <t>四川康福来制药厂</t>
  </si>
  <si>
    <t>江西国药有限责任公司</t>
  </si>
  <si>
    <t>复方柳菊片</t>
  </si>
  <si>
    <t>0.58g*12片*4板</t>
  </si>
  <si>
    <t>江苏晨牌邦德药业有限公司</t>
  </si>
  <si>
    <t>复方氯己定含漱液</t>
  </si>
  <si>
    <t>200ml</t>
  </si>
  <si>
    <t>广东一品堂医药有限公司</t>
  </si>
  <si>
    <t>复方牛胎肝提取物片</t>
  </si>
  <si>
    <t>40mg*36片</t>
  </si>
  <si>
    <t>山东希力药业有限公司</t>
  </si>
  <si>
    <t>复合维生素B片</t>
  </si>
  <si>
    <t>100片</t>
  </si>
  <si>
    <t>海南制药厂有限公司</t>
  </si>
  <si>
    <t>复方维生素注射液（4）</t>
  </si>
  <si>
    <t>2ml</t>
  </si>
  <si>
    <t>江西钟山药业有限公司</t>
  </si>
  <si>
    <t>成都嘉诚医药有限责任公司</t>
  </si>
  <si>
    <t>复方血栓通片</t>
  </si>
  <si>
    <t>0.4g*36片</t>
  </si>
  <si>
    <t>扬州中惠制药有限公司</t>
  </si>
  <si>
    <t>复方鱼腥草片</t>
  </si>
  <si>
    <t>广州军区龙华制药厂</t>
  </si>
  <si>
    <t>复方滋补力膏</t>
  </si>
  <si>
    <t>200g*4瓶</t>
  </si>
  <si>
    <t>富马酸喹硫平片</t>
  </si>
  <si>
    <t>25mg*28片</t>
  </si>
  <si>
    <t>湖南洞庭药业股份有限公司</t>
  </si>
  <si>
    <t>富马酸氯马斯汀片</t>
  </si>
  <si>
    <t>1.34mg*12粒</t>
  </si>
  <si>
    <t>济南高华制药有限公司</t>
  </si>
  <si>
    <t>重庆医药集团四川医药有限公司</t>
  </si>
  <si>
    <t>钆贝葡胺注射液</t>
  </si>
  <si>
    <t>15ml</t>
  </si>
  <si>
    <t>上海博莱科信谊药业有限责任公司</t>
  </si>
  <si>
    <t>甘草酸二铵胶囊</t>
  </si>
  <si>
    <t>50mg*24粒</t>
  </si>
  <si>
    <t>正大天晴药业集团股份有限公司</t>
  </si>
  <si>
    <t>四川奥邦医药贸易有限公司</t>
  </si>
  <si>
    <t>甘露聚糖肽注射液</t>
  </si>
  <si>
    <t>2ml：5mg*6支</t>
  </si>
  <si>
    <t>成都利尔药业有限公司</t>
  </si>
  <si>
    <t>甘油果糖氯化钠注射液</t>
  </si>
  <si>
    <t>成都青山利康药业有限公司</t>
  </si>
  <si>
    <t>肝精补血素口服液</t>
  </si>
  <si>
    <t>10ml*12支</t>
  </si>
  <si>
    <t>河南灵佑药业有限公司</t>
  </si>
  <si>
    <t>肝苏颗粒</t>
  </si>
  <si>
    <t>9g*9袋</t>
  </si>
  <si>
    <t>郎酒集团四川郎中药业有限公司</t>
  </si>
  <si>
    <t>肝素帽</t>
  </si>
  <si>
    <t>德国贝朗梅尔松根有限公司</t>
  </si>
  <si>
    <t>肝素钠注射液</t>
  </si>
  <si>
    <t>1.25万单位/2ml*10支</t>
  </si>
  <si>
    <t>天津市生物化学制药有限公司</t>
  </si>
  <si>
    <t>大众医药有限公司</t>
  </si>
  <si>
    <t>感冒清热颗粒</t>
  </si>
  <si>
    <t>12g*10袋</t>
  </si>
  <si>
    <t>南宁市维威制药有限公司</t>
  </si>
  <si>
    <t>淄博万杰制药有限公司</t>
  </si>
  <si>
    <t>格列吡嗪控释片</t>
  </si>
  <si>
    <t>5mg*14片</t>
  </si>
  <si>
    <t>辉瑞制药有限公司</t>
  </si>
  <si>
    <t>格列美脲分散片</t>
  </si>
  <si>
    <t>2mg*12片</t>
  </si>
  <si>
    <t>格列美脲胶囊</t>
  </si>
  <si>
    <t>2mg*12s</t>
  </si>
  <si>
    <t>四川普渡药业有限公司</t>
  </si>
  <si>
    <t>四川省医药集团盛通药业股份有限公司</t>
  </si>
  <si>
    <t>格列美脲片</t>
  </si>
  <si>
    <t>1mg*12片</t>
  </si>
  <si>
    <t>北大医药股份有限公司</t>
  </si>
  <si>
    <t>格列齐特片</t>
  </si>
  <si>
    <t>80mg*60片</t>
  </si>
  <si>
    <t>天津中新药业集团股份有限公司新新制药厂</t>
  </si>
  <si>
    <t>吉林省东北亚药业股份有限公司</t>
  </si>
  <si>
    <t>宫瘤宁胶囊</t>
  </si>
  <si>
    <t>0.45g*36粒</t>
  </si>
  <si>
    <t>宫炎康胶囊</t>
  </si>
  <si>
    <t>48粒</t>
  </si>
  <si>
    <t>枸橼酸铋雷尼替丁胶囊</t>
  </si>
  <si>
    <t>0.2g*14粒</t>
  </si>
  <si>
    <t>常州兰陵制药有限公司</t>
  </si>
  <si>
    <t>枸橼酸坦度螺酮胶囊</t>
  </si>
  <si>
    <t>5mg*16粒</t>
  </si>
  <si>
    <t>四川科瑞德制药股份有限公司</t>
  </si>
  <si>
    <t>医用输液贴</t>
  </si>
  <si>
    <t>70mm*37mm*100张</t>
  </si>
  <si>
    <t>南昌市凯旋医疗器械有限公司</t>
  </si>
  <si>
    <t>广东凌瑞药业有限公司</t>
  </si>
  <si>
    <t>固肾安胎丸</t>
  </si>
  <si>
    <t>6g</t>
  </si>
  <si>
    <t>北京勃然制药有限公司</t>
  </si>
  <si>
    <t>湖北瑞成医药有限公司</t>
  </si>
  <si>
    <t>桂枝茯苓丸</t>
  </si>
  <si>
    <t>60克</t>
  </si>
  <si>
    <t>成都九芝堂金鼎药业有限公司</t>
  </si>
  <si>
    <t>红花注射液</t>
  </si>
  <si>
    <t>5ml*5支</t>
  </si>
  <si>
    <t>哈尔滨圣泰生物制药有限公司</t>
  </si>
  <si>
    <t>红霉素软膏</t>
  </si>
  <si>
    <t>天津药业集团有限公司</t>
  </si>
  <si>
    <t>猴耳环消炎颗粒</t>
  </si>
  <si>
    <t>6g*6袋</t>
  </si>
  <si>
    <t>成都众牌医药有限责任公司</t>
  </si>
  <si>
    <t>琥珀酰明胶注射液</t>
  </si>
  <si>
    <t>500ml：20g</t>
  </si>
  <si>
    <t>吉林省长源药业有限公司</t>
  </si>
  <si>
    <t>浙江仙居制药销售有限公司</t>
  </si>
  <si>
    <t>黄体酮胶囊</t>
  </si>
  <si>
    <t>50mg*20粒</t>
  </si>
  <si>
    <t>浙江仙琚制药股份有限公司</t>
  </si>
  <si>
    <t>黄体酮注射液</t>
  </si>
  <si>
    <t>1ml：10mg*10支</t>
  </si>
  <si>
    <t>茴三硫片（胆维他片）</t>
  </si>
  <si>
    <t>25mg*12片</t>
  </si>
  <si>
    <t>成都国嘉生物制药股份有限公司</t>
  </si>
  <si>
    <t>深圳科创易康药业有限公司</t>
  </si>
  <si>
    <t>活血止痛膏</t>
  </si>
  <si>
    <t>7cm*10cm*6片</t>
  </si>
  <si>
    <t>湖北舒尔迈康药业有限公司</t>
  </si>
  <si>
    <t>活血止痛胶囊</t>
  </si>
  <si>
    <t>0.25g*36粒</t>
  </si>
  <si>
    <t>江西昌诺药业有限公司</t>
  </si>
  <si>
    <t>藿香正气合剂</t>
  </si>
  <si>
    <t>江西民济药业有限公司</t>
  </si>
  <si>
    <t>藿香正气口服液</t>
  </si>
  <si>
    <t>太极集团重庆涪陵制药厂有限公司</t>
  </si>
  <si>
    <t>急支糖浆</t>
  </si>
  <si>
    <t>涿州东乐制药有限公司</t>
  </si>
  <si>
    <t>甲钴胺胶囊</t>
  </si>
  <si>
    <t>0.5mg*30粒</t>
  </si>
  <si>
    <t>福建华海药业有限公司</t>
  </si>
  <si>
    <t>甲钴胺片</t>
  </si>
  <si>
    <t>0.5mg*20片</t>
  </si>
  <si>
    <t>南京瑞尔医药有限公司</t>
  </si>
  <si>
    <t>甲钴胺注射液</t>
  </si>
  <si>
    <t>0.5mg:1ml*10支</t>
  </si>
  <si>
    <t>苏州卫材（中国）药业有限公司</t>
  </si>
  <si>
    <t>四川民康药业有限公司</t>
  </si>
  <si>
    <t>甲磺酸左氧氟沙星氯化钠注射液</t>
  </si>
  <si>
    <t>华润双鹤药业股份有限公司</t>
  </si>
  <si>
    <t>四川省瑞海医药有限公司</t>
  </si>
  <si>
    <t>甲硫酸新斯的明注射液</t>
  </si>
  <si>
    <t>2ml:1mg*10支</t>
  </si>
  <si>
    <t>山东天福制药厂</t>
  </si>
  <si>
    <t>甲硝唑片</t>
  </si>
  <si>
    <t>0.2g*100片</t>
  </si>
  <si>
    <t>辅仁药业集团有限公司</t>
  </si>
  <si>
    <t>甲硝唑栓</t>
  </si>
  <si>
    <t>0.5g*10粒</t>
  </si>
  <si>
    <t>上海医工院医药有限公司</t>
  </si>
  <si>
    <t>西安大唐医药销售有限公司</t>
  </si>
  <si>
    <t>间苯三酚注射液</t>
  </si>
  <si>
    <t>4ml：40mg</t>
  </si>
  <si>
    <t>南京恒生制药有限公司</t>
  </si>
  <si>
    <t>健胃消食片</t>
  </si>
  <si>
    <t>0.8g*8片*4板</t>
  </si>
  <si>
    <t>江中药业股份有限公司</t>
  </si>
  <si>
    <t>武汉兵兵药业有限公司</t>
  </si>
  <si>
    <t>降温贴</t>
  </si>
  <si>
    <t>40mm*100mm*2贴装</t>
  </si>
  <si>
    <t>上海美宝生命科技有限公司</t>
  </si>
  <si>
    <t>干式胶片</t>
  </si>
  <si>
    <t>DT2B 14*17*100张</t>
  </si>
  <si>
    <t>比利时AGFA GevaertN.V.</t>
  </si>
  <si>
    <t>结核灵片</t>
  </si>
  <si>
    <t>0.1g*60片</t>
  </si>
  <si>
    <t>哈药集团三精千鹤制药有限公司</t>
  </si>
  <si>
    <t>吉林省刻康药业有限公司</t>
  </si>
  <si>
    <t>解郁安神颗粒</t>
  </si>
  <si>
    <t>5g*10袋</t>
  </si>
  <si>
    <t>金刚藤软胶囊</t>
  </si>
  <si>
    <t>0.5g*24粒</t>
  </si>
  <si>
    <t>北京长城制药厂</t>
  </si>
  <si>
    <t>颈复康颗粒</t>
  </si>
  <si>
    <t>颈复康药业集团有限公司</t>
  </si>
  <si>
    <t>酒石酸美托洛尔片(倍他乐克)</t>
  </si>
  <si>
    <t>25mg*20片</t>
  </si>
  <si>
    <t>阿斯利康制药有限公司</t>
  </si>
  <si>
    <t>灭菌一次性使用薄膜（PE）卫生手套</t>
  </si>
  <si>
    <t>中号</t>
  </si>
  <si>
    <t>上海科邦医用乳胶器材有限公司</t>
  </si>
  <si>
    <t>卡介菌纯蛋白衍生物（BCG-PPD）</t>
  </si>
  <si>
    <t>1ml:50IU</t>
  </si>
  <si>
    <t>成都生物制品研究所</t>
  </si>
  <si>
    <t>卡托普利片</t>
  </si>
  <si>
    <t>国药集团汕头金石制药有限公司</t>
  </si>
  <si>
    <t>贵州三力制药股份有限公司</t>
  </si>
  <si>
    <t>开喉剑喷雾剂</t>
  </si>
  <si>
    <t>30ml</t>
  </si>
  <si>
    <t>开塞露</t>
  </si>
  <si>
    <t>20ml</t>
  </si>
  <si>
    <t>新乡市豫星药业有限公司</t>
  </si>
  <si>
    <t>成都市青羊区精细化工厂</t>
  </si>
  <si>
    <t>康疤膏</t>
  </si>
  <si>
    <t>20g</t>
  </si>
  <si>
    <t>康复新液</t>
  </si>
  <si>
    <t>50ml</t>
  </si>
  <si>
    <t>四川好医生攀西药业有限公司（原四川佳能达攀西药业）</t>
  </si>
  <si>
    <t>抗骨增生片</t>
  </si>
  <si>
    <t>广州粤华药业有限公司</t>
  </si>
  <si>
    <t>无锡福祈制药有限公司</t>
  </si>
  <si>
    <t>抗结核板式组合药B4</t>
  </si>
  <si>
    <t>成都锦华药业有限责任公司</t>
  </si>
  <si>
    <t>西安药材贸易中心有限公司</t>
  </si>
  <si>
    <t>抗痨胶囊</t>
  </si>
  <si>
    <t>0.5g*30粒</t>
  </si>
  <si>
    <t>西安康拜尔制药有限公司</t>
  </si>
  <si>
    <t>柯达DVB胶片</t>
  </si>
  <si>
    <t>14iu*17iu*125张 35cm*43cm</t>
  </si>
  <si>
    <t>伊士曼柯达公司（美国）</t>
  </si>
  <si>
    <t>8iu*10iu*125张</t>
  </si>
  <si>
    <t>10iu*12iu*125张</t>
  </si>
  <si>
    <t>克拉霉素胶囊</t>
  </si>
  <si>
    <t>0.125g*12粒</t>
  </si>
  <si>
    <t>枯草杆菌二联活菌颗粒</t>
  </si>
  <si>
    <t>1g*15包</t>
  </si>
  <si>
    <t>北京韩美药品有限公司</t>
  </si>
  <si>
    <t>苦碟子注射液</t>
  </si>
  <si>
    <t>沈阳双鼎制药有限公司</t>
  </si>
  <si>
    <t>成都美迪森药业有限公司</t>
  </si>
  <si>
    <t>拉米夫定片</t>
  </si>
  <si>
    <t>100mg*14片</t>
  </si>
  <si>
    <t>福建广生堂药业股份有限公司</t>
  </si>
  <si>
    <t>来氟米特片</t>
  </si>
  <si>
    <t>10mg*16片</t>
  </si>
  <si>
    <t>苏州长征-欣凯制药有限公司</t>
  </si>
  <si>
    <t>兰索拉唑肠溶片</t>
  </si>
  <si>
    <t>15mg*14片</t>
  </si>
  <si>
    <t>成都倍特药业有限公司</t>
  </si>
  <si>
    <t>雷贝拉唑钠肠溶片</t>
  </si>
  <si>
    <t>20mg*7片</t>
  </si>
  <si>
    <t>成都迪康药业有限公司</t>
  </si>
  <si>
    <t>利巴韦林片</t>
  </si>
  <si>
    <t>20mg*24片</t>
  </si>
  <si>
    <t>江苏盐城制药厂</t>
  </si>
  <si>
    <t>利福喷丁胶囊</t>
  </si>
  <si>
    <t>0.15g*20粒</t>
  </si>
  <si>
    <t>上海信谊万象药业股份有限公司</t>
  </si>
  <si>
    <t>利福平注射液</t>
  </si>
  <si>
    <t>5ml:0.3g*5支</t>
  </si>
  <si>
    <t>北京天衡药物研究院南阳天衡制药厂</t>
  </si>
  <si>
    <t>利培酮片</t>
  </si>
  <si>
    <t>1mg*20片</t>
  </si>
  <si>
    <t>天津药物研究院药业有限责任公司</t>
  </si>
  <si>
    <t>利血平注射液</t>
  </si>
  <si>
    <t>1ml：1mg*10支</t>
  </si>
  <si>
    <t>广东邦民制药厂有限公司</t>
  </si>
  <si>
    <t>磷酸苯丙哌林口服溶液</t>
  </si>
  <si>
    <t>160ml</t>
  </si>
  <si>
    <t>灵芝糖浆</t>
  </si>
  <si>
    <t>160ml*4瓶</t>
  </si>
  <si>
    <t>灵芝益寿胶囊</t>
  </si>
  <si>
    <t>0.55g*60粒</t>
  </si>
  <si>
    <t>重庆科瑞南海制药有限责任公司</t>
  </si>
  <si>
    <t>羚贝止咳糖浆</t>
  </si>
  <si>
    <t>吉林敖东集团力源制药股份有限公司</t>
  </si>
  <si>
    <t>四川欣吉利医药有限责任公司</t>
  </si>
  <si>
    <t>硫普罗宁注射液</t>
  </si>
  <si>
    <t>5ml：0.2g</t>
  </si>
  <si>
    <t>山东潍坊制药厂有限公司</t>
  </si>
  <si>
    <t>硫酸阿托品片</t>
  </si>
  <si>
    <t>0.3mg*1000片</t>
  </si>
  <si>
    <t>西南药业股份有限公司</t>
  </si>
  <si>
    <t>硫酸镁</t>
  </si>
  <si>
    <t>500g</t>
  </si>
  <si>
    <t>四川天康制药有限公司</t>
  </si>
  <si>
    <t>安徽宏业药业有限公司</t>
  </si>
  <si>
    <t>硫酸软骨素钠片</t>
  </si>
  <si>
    <t>0.12g*60片</t>
  </si>
  <si>
    <t>硫酸沙丁胺醇片（舒喘灵片）</t>
  </si>
  <si>
    <t>2mg*100片</t>
  </si>
  <si>
    <t>硫辛酸注射液</t>
  </si>
  <si>
    <t>6ml：0.15g</t>
  </si>
  <si>
    <t>亚宝药业太原制药有限公司</t>
  </si>
  <si>
    <t>成都汇信医药有限公司</t>
  </si>
  <si>
    <t>六合维生素丸</t>
  </si>
  <si>
    <t>100粒</t>
  </si>
  <si>
    <t>国药控股星鲨制药(厦门)有限公司</t>
  </si>
  <si>
    <t>芦根枇杷叶颗粒</t>
  </si>
  <si>
    <t>12g*6袋</t>
  </si>
  <si>
    <t>鹿瓜多肽注射液</t>
  </si>
  <si>
    <t>2ml：4mg</t>
  </si>
  <si>
    <t>哈尔滨誉衡制药有限公司</t>
  </si>
  <si>
    <t>罗通定片</t>
  </si>
  <si>
    <t>100S*30mg</t>
  </si>
  <si>
    <t>四川金药师制药有限公司（原四川天策药业有限责任公司）</t>
  </si>
  <si>
    <t>螺内酯片</t>
  </si>
  <si>
    <t>杭州民生药业集团有限公司</t>
  </si>
  <si>
    <t>裸花紫珠胶囊</t>
  </si>
  <si>
    <t>0.3g*12粒*3板</t>
  </si>
  <si>
    <t>成都华宇制药有限公司</t>
  </si>
  <si>
    <t>四川佰草合医药有限公司</t>
  </si>
  <si>
    <t>洛芬待因缓释片</t>
  </si>
  <si>
    <t>10片*2板</t>
  </si>
  <si>
    <t>铝碳酸镁咀嚼片</t>
  </si>
  <si>
    <t>0.5g*20片</t>
  </si>
  <si>
    <t>浙江得恩德制药有限公司</t>
  </si>
  <si>
    <t>河北华晨药业有限公司</t>
  </si>
  <si>
    <t>氯化钙</t>
  </si>
  <si>
    <t>25kg</t>
  </si>
  <si>
    <t>自贡鸿鹤制药有限责任公司</t>
  </si>
  <si>
    <t>氯化钙注射液</t>
  </si>
  <si>
    <t>10ml：0.5g*5支</t>
  </si>
  <si>
    <t>氯化钾缓释片（补达秀）</t>
  </si>
  <si>
    <t>广州迈特兴华制药厂有限公司</t>
  </si>
  <si>
    <t>氯化钾注射液</t>
  </si>
  <si>
    <t>10ml:1g*5支</t>
  </si>
  <si>
    <t>四川合升创展医药有限责任公司</t>
  </si>
  <si>
    <t>氯化钠</t>
  </si>
  <si>
    <t>25kg/包</t>
  </si>
  <si>
    <t>中盐宏博集团云梦云虹制药有限公司</t>
  </si>
  <si>
    <t>氯雷他定片</t>
  </si>
  <si>
    <t>10mg*6片</t>
  </si>
  <si>
    <t>成都恒瑞制药有限公司</t>
  </si>
  <si>
    <t>麻仁丸</t>
  </si>
  <si>
    <t>6g*5袋</t>
  </si>
  <si>
    <t>太极集团.重庆桐君阁药厂有限公司</t>
  </si>
  <si>
    <t>四川大众医药有限公司</t>
  </si>
  <si>
    <t>马来酸噻吗洛尔滴眼液</t>
  </si>
  <si>
    <t>5ml：25mg</t>
  </si>
  <si>
    <t>武汉五景药业有限公司</t>
  </si>
  <si>
    <t>马来酸依那普利片</t>
  </si>
  <si>
    <t>5mg*16片</t>
  </si>
  <si>
    <t>扬子江药业集团江苏制药股份有限公司</t>
  </si>
  <si>
    <t>马应龙麝香痔疮膏</t>
  </si>
  <si>
    <t>马应龙药业集团股份有限公司</t>
  </si>
  <si>
    <t>门冬氨酸鸟氨酸颗粒</t>
  </si>
  <si>
    <t>3g*10袋</t>
  </si>
  <si>
    <t>武汉启瑞药业有限公司</t>
  </si>
  <si>
    <t>门冬胰岛素30注射液（诺和锐30特充）</t>
  </si>
  <si>
    <t>100iu/ml*3ml</t>
  </si>
  <si>
    <t>诺和诺德（中国）制药有限公司</t>
  </si>
  <si>
    <t>门冬胰岛素注射液</t>
  </si>
  <si>
    <t>3ml:300iu（特充）</t>
  </si>
  <si>
    <t>蒙脱石散</t>
  </si>
  <si>
    <t>山东颐和制药有限公司</t>
  </si>
  <si>
    <t>棉签</t>
  </si>
  <si>
    <t>50支</t>
  </si>
  <si>
    <t>成都明森医疗器械有限责任公司</t>
  </si>
  <si>
    <t>灭菌凡士林纱布</t>
  </si>
  <si>
    <t>5cm*10cm*50片</t>
  </si>
  <si>
    <t>绍兴振德医用敷料有限公司</t>
  </si>
  <si>
    <t>灭菌橡胶医用手套</t>
  </si>
  <si>
    <t>7.5号</t>
  </si>
  <si>
    <t>河北同乐乳胶制品有限公司</t>
  </si>
  <si>
    <t>6.5号</t>
  </si>
  <si>
    <t>灭菌注射用水</t>
  </si>
  <si>
    <t>牡蛎碳酸钙颗粒</t>
  </si>
  <si>
    <t>5g：50mg*30包</t>
  </si>
  <si>
    <t>尼莫地平片</t>
  </si>
  <si>
    <t>20mg*50片</t>
  </si>
  <si>
    <t>天津市中央药业有限公司</t>
  </si>
  <si>
    <t>贵阳新天药业股份有限公司</t>
  </si>
  <si>
    <t>宁泌泰胶囊</t>
  </si>
  <si>
    <t>宁心宝胶囊</t>
  </si>
  <si>
    <t>0.25g*16粒*2板</t>
  </si>
  <si>
    <t>云南白药集团丽江药业有限公司</t>
  </si>
  <si>
    <t>牛黄上清丸</t>
  </si>
  <si>
    <t>6g*10丸</t>
  </si>
  <si>
    <t>北京同仁堂股份有限公司同仁堂制药厂</t>
  </si>
  <si>
    <t>内蒙古大唐药业股份有限公司</t>
  </si>
  <si>
    <t>暖宫七味散</t>
  </si>
  <si>
    <t xml:space="preserve"> 3g*5袋</t>
  </si>
  <si>
    <t>泮托拉唑钠肠溶微丸胶囊</t>
  </si>
  <si>
    <t>20mg*6粒*2板</t>
  </si>
  <si>
    <t>湖北唯森制药有限公司</t>
  </si>
  <si>
    <t>培哚普利片（雅施达）</t>
  </si>
  <si>
    <t>4mg*30片</t>
  </si>
  <si>
    <t>施维雅（天津）制药有限公司</t>
  </si>
  <si>
    <t>盆炎净胶囊</t>
  </si>
  <si>
    <t>0.4g*45粒</t>
  </si>
  <si>
    <t>吉林省利华制药有限公司</t>
  </si>
  <si>
    <t>破伤风抗毒素</t>
  </si>
  <si>
    <t>1500IU*10支</t>
  </si>
  <si>
    <t>长春生物制品研究所</t>
  </si>
  <si>
    <t>葡醛内酯片</t>
  </si>
  <si>
    <t>50mg*100片</t>
  </si>
  <si>
    <t>华中药业股份有限公司</t>
  </si>
  <si>
    <t>葡萄糖氯化钠注射液</t>
  </si>
  <si>
    <t>葡萄糖酸钙锌口服溶液</t>
  </si>
  <si>
    <t>澳诺（中国）制药有限公司</t>
  </si>
  <si>
    <t>四川九华益生医药有限公司</t>
  </si>
  <si>
    <t>葡萄糖酸钙注射液</t>
  </si>
  <si>
    <t>昆明市东川制药厂</t>
  </si>
  <si>
    <t>葡萄糖酸锌口服溶液</t>
  </si>
  <si>
    <t>湖北纽兰药业有限公司</t>
  </si>
  <si>
    <t>葡萄糖注射液</t>
  </si>
  <si>
    <t xml:space="preserve"> 50%20ml*5支</t>
  </si>
  <si>
    <t>西安安健药业有限公司(原陕西省黄河制药厂)</t>
  </si>
  <si>
    <t>葡萄糖注射液（5%）</t>
  </si>
  <si>
    <t>250ml：12.5g</t>
  </si>
  <si>
    <t>蒲地蓝消炎片</t>
  </si>
  <si>
    <t>五0五药业有限公司</t>
  </si>
  <si>
    <t>四川腾龙医药有限责任公司</t>
  </si>
  <si>
    <t>普伐他汀钠片</t>
  </si>
  <si>
    <t>10mg*10片</t>
  </si>
  <si>
    <t>华北制药股份有限公司</t>
  </si>
  <si>
    <t>七叶神安片</t>
  </si>
  <si>
    <t>50mg*24片</t>
  </si>
  <si>
    <t>国药集团广东环球制药有限公司</t>
  </si>
  <si>
    <t>成都佰特力医疗器械有限公司</t>
  </si>
  <si>
    <t>测距仪</t>
  </si>
  <si>
    <t>A3</t>
  </si>
  <si>
    <t>瑞士</t>
  </si>
  <si>
    <t>四川广和药业有限责任公司</t>
  </si>
  <si>
    <t>前列地尔注射液</t>
  </si>
  <si>
    <t>2ml:10ug</t>
  </si>
  <si>
    <t>北京泰德制药有限公司</t>
  </si>
  <si>
    <t>强力脑清素片</t>
  </si>
  <si>
    <t>哈药集团制药四厂</t>
  </si>
  <si>
    <t>成都市双鹏药业有限公司</t>
  </si>
  <si>
    <t>羟乙基淀粉130/0.4氯化钠注射液</t>
  </si>
  <si>
    <t>500ml：30g：4.5g</t>
  </si>
  <si>
    <t>重庆大新药业股份有限公司</t>
  </si>
  <si>
    <t>成都伊红科技有限公司</t>
  </si>
  <si>
    <t>切片石蜡56-58</t>
  </si>
  <si>
    <t>上海华灵康复器械厂</t>
  </si>
  <si>
    <t>氢氯噻嗪片</t>
  </si>
  <si>
    <t>山东仁和堂药业有限公司</t>
  </si>
  <si>
    <t>氢溴酸东莨菪碱注射液</t>
  </si>
  <si>
    <t>1ml:0.3mg*5支</t>
  </si>
  <si>
    <t>清火片</t>
  </si>
  <si>
    <t>24片</t>
  </si>
  <si>
    <t>山东莱阳永康制药厂</t>
  </si>
  <si>
    <t>清淋颗粒</t>
  </si>
  <si>
    <t>10克*6袋</t>
  </si>
  <si>
    <t>四川绵阳一康制药有限公司</t>
  </si>
  <si>
    <t>四川蜀瀚药业有限公司</t>
  </si>
  <si>
    <t>清脑复神液</t>
  </si>
  <si>
    <t>四川中方制药有限公司</t>
  </si>
  <si>
    <t>清热通淋片</t>
  </si>
  <si>
    <t>0.39g*12片*3板</t>
  </si>
  <si>
    <t>清热止痒洗剂</t>
  </si>
  <si>
    <t>云南优克制药公司</t>
  </si>
  <si>
    <t>清热止痒洗剂(带冲洗器）</t>
  </si>
  <si>
    <t>曲安奈德注射液</t>
  </si>
  <si>
    <t>1ml：40mg</t>
  </si>
  <si>
    <t>昆明积大制药有限公司</t>
  </si>
  <si>
    <t>四川先大药业有限公司</t>
  </si>
  <si>
    <t>去感热口服液</t>
  </si>
  <si>
    <t>四川康特能药业有限公司（原四川大陆蓉东制药有限公司）</t>
  </si>
  <si>
    <t>去乙酰毛花苷注射液</t>
  </si>
  <si>
    <t>2ml:0.4mg*10支</t>
  </si>
  <si>
    <t>热毒平颗粒</t>
  </si>
  <si>
    <t>7g*12袋</t>
  </si>
  <si>
    <t>江西银涛药业有限公司</t>
  </si>
  <si>
    <t>四川联成迅康医药股份有限公司</t>
  </si>
  <si>
    <t>乳癖舒片</t>
  </si>
  <si>
    <t>0.5g*45片</t>
  </si>
  <si>
    <t>成都森科制药有限公司</t>
  </si>
  <si>
    <t>西安正浩生物制药有限公司</t>
  </si>
  <si>
    <t>乳酸菌阴道胶囊</t>
  </si>
  <si>
    <t>0.25g:600万活乳酸菌*10粒</t>
  </si>
  <si>
    <t>乳酸亚铁胶囊</t>
  </si>
  <si>
    <t>0.15g*18粒</t>
  </si>
  <si>
    <t>乳酸左氧氟沙星氯化钠注射液</t>
  </si>
  <si>
    <t>100ml:0.3g：0.85g</t>
  </si>
  <si>
    <t>四川奇力制药有限公司</t>
  </si>
  <si>
    <t>瑞格列奈片</t>
  </si>
  <si>
    <t>0.5mg*60片</t>
  </si>
  <si>
    <t>北京北陆药业股份有限公司</t>
  </si>
  <si>
    <t>Tm试剂染色液</t>
  </si>
  <si>
    <t>襄樊徕克生物电子仪器厂</t>
  </si>
  <si>
    <t>瑞舒伐他汀钙片</t>
  </si>
  <si>
    <t>10mg*7片</t>
  </si>
  <si>
    <t>阿斯利康药业（中国）有限公司</t>
  </si>
  <si>
    <t>桑椹膏</t>
  </si>
  <si>
    <t>200g</t>
  </si>
  <si>
    <t>鲨肝醇片</t>
  </si>
  <si>
    <t>江苏鹏鹞药业有限公司</t>
  </si>
  <si>
    <t>蛇胆川贝液</t>
  </si>
  <si>
    <t>广西梧州制药（集团）股份有限公司</t>
  </si>
  <si>
    <t>麝香壮骨膏</t>
  </si>
  <si>
    <t>5片*2贴</t>
  </si>
  <si>
    <t>四川鑫永博药业有限公司</t>
  </si>
  <si>
    <t>肾康注射液</t>
  </si>
  <si>
    <t>西安世纪盛康药业有限公司</t>
  </si>
  <si>
    <t>肾石通颗粒</t>
  </si>
  <si>
    <t>15g*10包</t>
  </si>
  <si>
    <t>湖南三九南开制药有限公司</t>
  </si>
  <si>
    <t>生物合成人胰岛素注射液</t>
  </si>
  <si>
    <t>300IU/3ML（笔芯）</t>
  </si>
  <si>
    <t>西藏金珠雅砻藏药有限责任公司</t>
  </si>
  <si>
    <t>十五味乳鹏丸</t>
  </si>
  <si>
    <t>12丸 每10丸重3g</t>
  </si>
  <si>
    <t>石椒草咳喘颗粒</t>
  </si>
  <si>
    <t>8g*6袋</t>
  </si>
  <si>
    <t>手术衣（加膜）</t>
  </si>
  <si>
    <t>四川友邦企业有限公司</t>
  </si>
  <si>
    <t>成都慎微堂药业有限公司</t>
  </si>
  <si>
    <t>舒眠胶囊</t>
  </si>
  <si>
    <t>贵州大隆药业有限责任公司</t>
  </si>
  <si>
    <t>四川蓝天药业有限公司</t>
  </si>
  <si>
    <t>舒血宁注射液</t>
  </si>
  <si>
    <t>上海新先锋药业有限公司</t>
  </si>
  <si>
    <t>双虎肿痛宁</t>
  </si>
  <si>
    <t>桂林三金药业股份有限公司</t>
  </si>
  <si>
    <t>四川智同医药有限公司</t>
  </si>
  <si>
    <t>双黄连颗粒</t>
  </si>
  <si>
    <t>5克*10袋</t>
  </si>
  <si>
    <t>哈药集团中药二厂</t>
  </si>
  <si>
    <t>双黄连口服液</t>
  </si>
  <si>
    <t>10ml*10支</t>
  </si>
  <si>
    <t>河南太龙药业股份有限公司（原河南竹林众生制药有限公司）</t>
  </si>
  <si>
    <t>深圳市汇华医药有限公司</t>
  </si>
  <si>
    <t>双氯芬酸二乙胺凝胶</t>
  </si>
  <si>
    <t>25g</t>
  </si>
  <si>
    <t>黄石卫生材料药业有限公司</t>
  </si>
  <si>
    <t>双氯芬酸钠缓释片</t>
  </si>
  <si>
    <t>0.1g*10片</t>
  </si>
  <si>
    <t>四川华新制药有限公司</t>
  </si>
  <si>
    <t>成都法和药业有限责任公司</t>
  </si>
  <si>
    <t>双歧杆菌三联活菌肠溶胶囊</t>
  </si>
  <si>
    <t>210mg*24s</t>
  </si>
  <si>
    <t>晋城海斯药业有限公司</t>
  </si>
  <si>
    <t>湖南千金协力药业有限公司</t>
  </si>
  <si>
    <t>水飞蓟宾葡甲胺片</t>
  </si>
  <si>
    <t>丝线编织非吸收性缝线（慕丝）</t>
  </si>
  <si>
    <t>SA84G 1</t>
  </si>
  <si>
    <t>强生（中国）医疗器材有限公司</t>
  </si>
  <si>
    <t>SA845G 4</t>
  </si>
  <si>
    <t>SA86G 7</t>
  </si>
  <si>
    <t>速干手消毒液</t>
  </si>
  <si>
    <t>四川联发医疗保健品有限公司</t>
  </si>
  <si>
    <t>双关节咬骨钳</t>
  </si>
  <si>
    <t>尖弯220*3</t>
  </si>
  <si>
    <t>江苏金鹿集团医疗器械有限公司</t>
  </si>
  <si>
    <t>四川天纵医药有限公司</t>
  </si>
  <si>
    <t>胎盘多肽注射液</t>
  </si>
  <si>
    <t>4ml</t>
  </si>
  <si>
    <t>贵阳黔峰生物制品有限责任公司</t>
  </si>
  <si>
    <t>台式血压计</t>
  </si>
  <si>
    <t>XJ11D</t>
  </si>
  <si>
    <t>上海医疗器械股份有限公司医疗设备厂</t>
  </si>
  <si>
    <t>碳酸钙维D3元素片(4)</t>
  </si>
  <si>
    <t>惠氏制药有限公司</t>
  </si>
  <si>
    <t>碳酸氢钠</t>
  </si>
  <si>
    <t>500克</t>
  </si>
  <si>
    <t>上海虹光化工厂</t>
  </si>
  <si>
    <t>碳酸氢钠片</t>
  </si>
  <si>
    <t>0.5g*1000片</t>
  </si>
  <si>
    <t>四川彩虹制药有限公司</t>
  </si>
  <si>
    <t>碳酸氢钠注射液</t>
  </si>
  <si>
    <t>四川康达欣医药有限公司</t>
  </si>
  <si>
    <t>替吉奥胶囊</t>
  </si>
  <si>
    <t>42粒</t>
  </si>
  <si>
    <t>江苏恒瑞医药股份有限公司</t>
  </si>
  <si>
    <t>替硝唑片</t>
  </si>
  <si>
    <t>0.5g*8片</t>
  </si>
  <si>
    <t>东北制药集团公司沈阳第一制药有限公司</t>
  </si>
  <si>
    <t>天麻蜜环菌片</t>
  </si>
  <si>
    <t>0.25g*100片</t>
  </si>
  <si>
    <t>山西康欣药业有限公司</t>
  </si>
  <si>
    <t>天麻素注射液</t>
  </si>
  <si>
    <t>2ml：0.2g</t>
  </si>
  <si>
    <t>海南利能康泰制药有限公司</t>
  </si>
  <si>
    <t>天然橡胶导尿管2腔</t>
  </si>
  <si>
    <t>16 30-45cc</t>
  </si>
  <si>
    <t>B.Braun Melsungen AG（马来西亚）</t>
  </si>
  <si>
    <t>江苏鱼跃医疗设备有限公司</t>
  </si>
  <si>
    <t>通窍鼻炎片</t>
  </si>
  <si>
    <t>通化汇金堂药业股份有限公司</t>
  </si>
  <si>
    <t>通心络胶囊</t>
  </si>
  <si>
    <t>0.38g*30粒</t>
  </si>
  <si>
    <t>头孢地尼分散片</t>
  </si>
  <si>
    <t>0.1g*6片</t>
  </si>
  <si>
    <t>头孢克洛分散片</t>
  </si>
  <si>
    <t>0.125g*12片</t>
  </si>
  <si>
    <t>海南惠普森医药生物技术有限公司</t>
  </si>
  <si>
    <t>头孢克洛胶囊</t>
  </si>
  <si>
    <t>丽珠集团丽珠制药厂</t>
  </si>
  <si>
    <t>头孢克肟分散片</t>
  </si>
  <si>
    <t>100mg*6片</t>
  </si>
  <si>
    <t>四川方向药业有限责任公司</t>
  </si>
  <si>
    <t>四川省森鸿医药原料有限公司</t>
  </si>
  <si>
    <t>头孢克肟胶囊</t>
  </si>
  <si>
    <t>100mg*6粒</t>
  </si>
  <si>
    <t>四川一片天医药有限公司</t>
  </si>
  <si>
    <t>头孢克肟颗粒</t>
  </si>
  <si>
    <t>50mg*6袋</t>
  </si>
  <si>
    <t>头孢克肟片</t>
  </si>
  <si>
    <t>南京正科医药股份有限公司</t>
  </si>
  <si>
    <t>托拉塞米片</t>
  </si>
  <si>
    <t>10mg*12片</t>
  </si>
  <si>
    <t>成都康杰医疗器材有限公司</t>
  </si>
  <si>
    <t>脱敏糊剂</t>
  </si>
  <si>
    <t>120g</t>
  </si>
  <si>
    <t>四川天福精细化工有限公司</t>
  </si>
  <si>
    <t>脱脂纱布</t>
  </si>
  <si>
    <t>8米</t>
  </si>
  <si>
    <t>重庆制药九厂</t>
  </si>
  <si>
    <t>维D2乳酸钙片</t>
  </si>
  <si>
    <t>复方制剂 36片</t>
  </si>
  <si>
    <t>通化兴华药业有限责任公司</t>
  </si>
  <si>
    <t>维U颠茄铝胶囊Ⅱ</t>
  </si>
  <si>
    <t>12粒</t>
  </si>
  <si>
    <t>维生素AD滴剂</t>
  </si>
  <si>
    <t>10粒*2板(VA1500IU/VD2 500IU)</t>
  </si>
  <si>
    <t>南京海鲸药业有限公司（南京市鱼肝油厂）</t>
  </si>
  <si>
    <t>维生素B1片</t>
  </si>
  <si>
    <t>10mg*1000片</t>
  </si>
  <si>
    <t>江苏平光制药有限责任公司</t>
  </si>
  <si>
    <t>维生素B6注射液</t>
  </si>
  <si>
    <t>2ml：0.1g*10支</t>
  </si>
  <si>
    <t>朗致集团万荣药业有限公司（原万荣三九药业有限公司</t>
  </si>
  <si>
    <t>上海信谊黄河制药有限公司</t>
  </si>
  <si>
    <t>维生素C咀嚼片</t>
  </si>
  <si>
    <t>100mg*12片*2板</t>
  </si>
  <si>
    <t>四川金仁医药集团有限公司</t>
  </si>
  <si>
    <t>维生素C注射液</t>
  </si>
  <si>
    <t>2ml:0.5g*10支</t>
  </si>
  <si>
    <t>维生素D滴剂（胶囊型）</t>
  </si>
  <si>
    <t>12粒*2板(VD3 400IU)</t>
  </si>
  <si>
    <t>青岛双鲸药业有限公司</t>
  </si>
  <si>
    <t>12粒*5板(VD3 400IU)</t>
  </si>
  <si>
    <t>维生素E软胶囊</t>
  </si>
  <si>
    <t>0.1g*30粒</t>
  </si>
  <si>
    <t>胃灵颗粒</t>
  </si>
  <si>
    <t>5g*12袋</t>
  </si>
  <si>
    <t>福健省泉州恒达制药有限公司</t>
  </si>
  <si>
    <t>温脉仪笔芯</t>
  </si>
  <si>
    <t>兰色</t>
  </si>
  <si>
    <t>浙江省玉环县坎门塑料仪器厂</t>
  </si>
  <si>
    <t>四川双陆医疗器械有限公司</t>
  </si>
  <si>
    <t>一次性使用无菌注射器</t>
  </si>
  <si>
    <t>1ml 4.5#</t>
  </si>
  <si>
    <t>上海双鸽实业有限公司</t>
  </si>
  <si>
    <t>5ml*100支 7#</t>
  </si>
  <si>
    <t>10ml 8号</t>
  </si>
  <si>
    <t>成都市新津事丰医疗器械有限公司</t>
  </si>
  <si>
    <t>无菌创可贴</t>
  </si>
  <si>
    <t>18mm*70mm*100片</t>
  </si>
  <si>
    <t>四川省乐至贵均卫生材料有限公司</t>
  </si>
  <si>
    <t>无水乙醇</t>
  </si>
  <si>
    <t>成都市科龙化工试剂厂</t>
  </si>
  <si>
    <t>广州粤华制药有限公司</t>
  </si>
  <si>
    <t>五酯软胶囊</t>
  </si>
  <si>
    <t>戊二醛消毒液</t>
  </si>
  <si>
    <t>2%2000ml</t>
  </si>
  <si>
    <t>四川华天科技实业有限公司</t>
  </si>
  <si>
    <t>西瓜霜润喉片</t>
  </si>
  <si>
    <t>0.6g*20片*20支</t>
  </si>
  <si>
    <t>夏枯草口服液</t>
  </si>
  <si>
    <t>夏桑菊颗粒</t>
  </si>
  <si>
    <t>10g*20袋</t>
  </si>
  <si>
    <t>四川依科制药有限公司</t>
  </si>
  <si>
    <t>成都普济医药化工有限公司</t>
  </si>
  <si>
    <t>香柏油</t>
  </si>
  <si>
    <t>显微镜用FMP 25ml</t>
  </si>
  <si>
    <t>国药集团化学试剂有限公司</t>
  </si>
  <si>
    <t>香丹注射液</t>
  </si>
  <si>
    <t>香连胶囊</t>
  </si>
  <si>
    <t>10粒</t>
  </si>
  <si>
    <t>湖北本草纲目生物制药有限公司</t>
  </si>
  <si>
    <t>消旋山莨菪碱片</t>
  </si>
  <si>
    <t>5mg*100片</t>
  </si>
  <si>
    <t>消银颗粒（无糖型）</t>
  </si>
  <si>
    <t>3.5g*10袋</t>
  </si>
  <si>
    <t>陕西康惠制药股份有限公司</t>
  </si>
  <si>
    <t>硝苯地平缓释片</t>
  </si>
  <si>
    <t>10mg*30片</t>
  </si>
  <si>
    <t>硝苯地平片</t>
  </si>
  <si>
    <t>10mg*100片</t>
  </si>
  <si>
    <t>山西大同第二制药厂</t>
  </si>
  <si>
    <t>四川佳乐安医药有限公司</t>
  </si>
  <si>
    <t>硝呋太尔制霉素阴道软胶囊</t>
  </si>
  <si>
    <t>500mg/20万单位*6s</t>
  </si>
  <si>
    <t>国药集团川抗制药有限公司</t>
  </si>
  <si>
    <t>硝酸甘油注射液</t>
  </si>
  <si>
    <t>山西康宝生物制品有限公司</t>
  </si>
  <si>
    <t>小儿氨酚黄那敏颗粒</t>
  </si>
  <si>
    <t>10袋</t>
  </si>
  <si>
    <t>大庆华科股份有限公司药业分公司</t>
  </si>
  <si>
    <t>小儿清热止咳口服液</t>
  </si>
  <si>
    <t>安徽省天康药业有限公司</t>
  </si>
  <si>
    <t>四川省迦信药业有限公司</t>
  </si>
  <si>
    <t>小牛血清去蛋白注射液</t>
  </si>
  <si>
    <t>锦州奥鸿药业有限责任公司</t>
  </si>
  <si>
    <t>缬沙坦分散片</t>
  </si>
  <si>
    <t>80mg*7片</t>
  </si>
  <si>
    <t>海南皇隆制药股份有限公司</t>
  </si>
  <si>
    <t>四川广顺堂药业有限公司</t>
  </si>
  <si>
    <t>缬沙坦胶囊</t>
  </si>
  <si>
    <t>80mg*14粒</t>
  </si>
  <si>
    <t>海南澳美华制药有限公司</t>
  </si>
  <si>
    <t>心舒宝胶囊</t>
  </si>
  <si>
    <t>0.25g*12s*2板</t>
  </si>
  <si>
    <t>辛伐他汀片</t>
  </si>
  <si>
    <t>四川志远广和制药有限公司</t>
  </si>
  <si>
    <t>辛芩颗粒</t>
  </si>
  <si>
    <t>锌钙特软胶囊</t>
  </si>
  <si>
    <t>1200mg*30粒</t>
  </si>
  <si>
    <t>澳诺（青岛）制药有限公司</t>
  </si>
  <si>
    <t>玄麦甘桔颗粒</t>
  </si>
  <si>
    <t>10克*10袋</t>
  </si>
  <si>
    <t>四川大千药业有限公司</t>
  </si>
  <si>
    <t>四川铭维医药有限公司</t>
  </si>
  <si>
    <t>血塞通片</t>
  </si>
  <si>
    <t>云南玉溪维和制药有限公司</t>
  </si>
  <si>
    <t>四川南格尔生物科技有限公司</t>
  </si>
  <si>
    <t>血液保存液(I)</t>
  </si>
  <si>
    <t>亚硫酸氢钠甲萘醌注射液</t>
  </si>
  <si>
    <t>1ml：4mg*10支</t>
  </si>
  <si>
    <t>盐酸氨基葡萄糖片</t>
  </si>
  <si>
    <t>0.24g*12片</t>
  </si>
  <si>
    <t>四川新斯顿制药股份有限公司</t>
  </si>
  <si>
    <t>盐酸氨溴索口服溶液</t>
  </si>
  <si>
    <t>5ml*6支</t>
  </si>
  <si>
    <t>黑龙江中桂制药有限公司</t>
  </si>
  <si>
    <t>盐酸氨溴索葡萄糖注射液</t>
  </si>
  <si>
    <t>石家庄四药有限公司</t>
  </si>
  <si>
    <t>盐酸氨溴索注射液</t>
  </si>
  <si>
    <t>2ml：15mg</t>
  </si>
  <si>
    <t>盐酸胺碘酮片</t>
  </si>
  <si>
    <t>0.2g*24s</t>
  </si>
  <si>
    <t>上海福得瑞药业有限公司（上海九福药业有限公司）</t>
  </si>
  <si>
    <t>盐酸昂丹司琼注射液</t>
  </si>
  <si>
    <t>盐酸苯海索片</t>
  </si>
  <si>
    <t>石药集团远大(大连)制药有限公司</t>
  </si>
  <si>
    <t>盐酸吡格列酮片</t>
  </si>
  <si>
    <t>15mg</t>
  </si>
  <si>
    <t>浙江康恩贝制药股份有限公司</t>
  </si>
  <si>
    <t>盐酸丙卡特罗片</t>
  </si>
  <si>
    <t>25ug*10片</t>
  </si>
  <si>
    <t>安徽环球药业股份有限公司</t>
  </si>
  <si>
    <t>盐酸地尔硫卓片</t>
  </si>
  <si>
    <t>30mg20片2板</t>
  </si>
  <si>
    <t>浙江亚太药业股份有限公司</t>
  </si>
  <si>
    <t>盐酸多巴胺注射液</t>
  </si>
  <si>
    <t>2ml：20mg*10支</t>
  </si>
  <si>
    <t>江苏林海药业有限公司制造分公司</t>
  </si>
  <si>
    <t>盐酸二甲双胍肠溶片</t>
  </si>
  <si>
    <t>贵州天安药业股份有限公司</t>
  </si>
  <si>
    <t>四川本草堂药业有限公司</t>
  </si>
  <si>
    <t>盐酸二甲双胍缓释片</t>
  </si>
  <si>
    <t>0.5g*10片</t>
  </si>
  <si>
    <t>盐酸二甲双胍片</t>
  </si>
  <si>
    <t>盐酸氟桂利嗪胶囊</t>
  </si>
  <si>
    <t>5mg*60粒</t>
  </si>
  <si>
    <t>郑州瑞康制药有限公司</t>
  </si>
  <si>
    <t>山西仟源医药集团股份有限公司</t>
  </si>
  <si>
    <t>盐酸氟西汀胶囊</t>
  </si>
  <si>
    <t>20mg*12粒</t>
  </si>
  <si>
    <t>苏州俞氏药业有限公司</t>
  </si>
  <si>
    <t>成都昇和医药有限责任公司</t>
  </si>
  <si>
    <t>盐酸格拉司琼注射液</t>
  </si>
  <si>
    <t>3ml：3mg</t>
  </si>
  <si>
    <t>山西普德药业有限公司</t>
  </si>
  <si>
    <t>盐酸黄酮哌酯片</t>
  </si>
  <si>
    <t>0.2g*30片</t>
  </si>
  <si>
    <t>北京三九药业有限公司</t>
  </si>
  <si>
    <t>盐酸甲氧氯普胺注射液</t>
  </si>
  <si>
    <t>1ml:10mg*10支</t>
  </si>
  <si>
    <t>盐酸雷尼替丁胶囊</t>
  </si>
  <si>
    <t>0.15g*30粒</t>
  </si>
  <si>
    <t>宜昌人福药业有限责任公司</t>
  </si>
  <si>
    <t>盐酸硫必利片</t>
  </si>
  <si>
    <t>100mg*100片</t>
  </si>
  <si>
    <t>江苏天士力帝益药业有限责任公司</t>
  </si>
  <si>
    <t>四川阳光润禾药业有限公司</t>
  </si>
  <si>
    <t>盐酸纳洛酮注射液</t>
  </si>
  <si>
    <t>1ml：0.4mg</t>
  </si>
  <si>
    <t>北京凯因生物技术有限公司</t>
  </si>
  <si>
    <t>盐酸纳美芬注射液</t>
  </si>
  <si>
    <t>盐酸帕罗西汀片(乐友)</t>
  </si>
  <si>
    <t>20mg*10片</t>
  </si>
  <si>
    <t>浙江华海药业股份有限公司</t>
  </si>
  <si>
    <t>盐酸曲美他嗪片</t>
  </si>
  <si>
    <t>20mg*15片*2板</t>
  </si>
  <si>
    <t>瑞阳制药有限公司</t>
  </si>
  <si>
    <t>盐酸舍曲林片</t>
  </si>
  <si>
    <t>50mg*14片</t>
  </si>
  <si>
    <t>盐酸特比萘芬凝胶</t>
  </si>
  <si>
    <t>盐酸替扎尼定片</t>
  </si>
  <si>
    <t>4mg*6片</t>
  </si>
  <si>
    <t>重庆医药新特药品有限公司</t>
  </si>
  <si>
    <t>盐酸乌拉地尔注射液</t>
  </si>
  <si>
    <t>西安利君制药股份有限公司</t>
  </si>
  <si>
    <t>盐酸西替利嗪片</t>
  </si>
  <si>
    <t>10mg*24片</t>
  </si>
  <si>
    <t>盐酸消旋山莨菪碱注射液</t>
  </si>
  <si>
    <t>成都肖集翰药业有限责任公司</t>
  </si>
  <si>
    <t>盐酸溴已新葡萄糖注射液</t>
  </si>
  <si>
    <t>100ml:4mg:5g</t>
  </si>
  <si>
    <t>江西科伦药业有限公司</t>
  </si>
  <si>
    <t>盐酸乙胺丁醇片</t>
  </si>
  <si>
    <t>盐酸异丙肾上腺素注射液</t>
  </si>
  <si>
    <t>1mg：2ml*2支</t>
  </si>
  <si>
    <t>上海禾丰制药有限公司</t>
  </si>
  <si>
    <t>盐酸右美托咪定注射液</t>
  </si>
  <si>
    <t>2ml:0.2mg</t>
  </si>
  <si>
    <t>盐酸左西替利嗪胶囊</t>
  </si>
  <si>
    <t>5mg*18粒</t>
  </si>
  <si>
    <t>湖南九典制药股份有限公司</t>
  </si>
  <si>
    <t>盐酸左氧氟沙星胶囊</t>
  </si>
  <si>
    <t>0.1g*12粒</t>
  </si>
  <si>
    <t>浙江医药股份有限公司新昌制药厂</t>
  </si>
  <si>
    <t>养心氏片</t>
  </si>
  <si>
    <t>0.6g*36片</t>
  </si>
  <si>
    <t>青岛国风药业股份有限公司</t>
  </si>
  <si>
    <t>氧氟沙星滴眼液</t>
  </si>
  <si>
    <t>5ml：15mg</t>
  </si>
  <si>
    <t>野苏胶囊</t>
  </si>
  <si>
    <t>0.33g*24粒</t>
  </si>
  <si>
    <t>电极贴片</t>
  </si>
  <si>
    <t>2贴/袋</t>
  </si>
  <si>
    <t>桂林市威诺敦医疗器械有限公司</t>
  </si>
  <si>
    <t>一次性使用手术床单</t>
  </si>
  <si>
    <t>220cm*160cm</t>
  </si>
  <si>
    <t>一次性使用负压引流器</t>
  </si>
  <si>
    <t>1000ml</t>
  </si>
  <si>
    <t>扬州市长丰卫生器械有限公司</t>
  </si>
  <si>
    <t>一次性使用麻醉穿刺包</t>
  </si>
  <si>
    <t>AS-E/S</t>
  </si>
  <si>
    <t>扬州市长城医疗器械厂</t>
  </si>
  <si>
    <t>硅橡胶导尿管</t>
  </si>
  <si>
    <t>8#</t>
  </si>
  <si>
    <t>扬州华东医疗器械实业有限公司</t>
  </si>
  <si>
    <t>成都稳健利康医疗用品有限公司</t>
  </si>
  <si>
    <t>一次性使用换药包</t>
  </si>
  <si>
    <t>I型</t>
  </si>
  <si>
    <t>四川励图医疗器械有限公司</t>
  </si>
  <si>
    <t>一次性使用口罩</t>
  </si>
  <si>
    <t>SDK</t>
  </si>
  <si>
    <t>一次性使用口罩、帽子</t>
  </si>
  <si>
    <t>三层吊带口罩+弹力帽</t>
  </si>
  <si>
    <t>一次性使用橡胶检查手套</t>
  </si>
  <si>
    <t>中</t>
  </si>
  <si>
    <t>广州市加明橡胶制品有限公司</t>
  </si>
  <si>
    <t>一次性使用接生包</t>
  </si>
  <si>
    <t>南昌市旭辉医疗器械有限公司</t>
  </si>
  <si>
    <t>一次性使用手术治疗巾</t>
  </si>
  <si>
    <t>60*40cm</t>
  </si>
  <si>
    <t>一次性使用输氧管</t>
  </si>
  <si>
    <t>S</t>
  </si>
  <si>
    <t>成都双流双陆医疗器械有限公司</t>
  </si>
  <si>
    <t>一次性使用静脉营养输液袋</t>
  </si>
  <si>
    <t>A-1 3000ml</t>
  </si>
  <si>
    <t>上海曹杨医药用品厂</t>
  </si>
  <si>
    <t>穿刺针16 手套7</t>
  </si>
  <si>
    <t>扬州市双菱医疗器械有限公司(原扬州邗江双菱医疗器械有限公</t>
  </si>
  <si>
    <t>一次性使用无菌导尿包</t>
  </si>
  <si>
    <t>18Fr 30ml</t>
  </si>
  <si>
    <t>湛江市事达实业有限公司</t>
  </si>
  <si>
    <t>一次性使用无菌导尿管</t>
  </si>
  <si>
    <t>6Fr-30Fr</t>
  </si>
  <si>
    <t>一次性使用心电电极</t>
  </si>
  <si>
    <t>JK-1型</t>
  </si>
  <si>
    <t>上海均康医用设备有限公司</t>
  </si>
  <si>
    <t>一次性使用咬嘴</t>
  </si>
  <si>
    <t>胃镜咬嘴</t>
  </si>
  <si>
    <t>扬州市安宁医疗器械有限公司</t>
  </si>
  <si>
    <t>成都市卫生材料厂</t>
  </si>
  <si>
    <t>一次性使用医用单</t>
  </si>
  <si>
    <t>1300*800*4</t>
  </si>
  <si>
    <t>一次性无菌阴道扩张器</t>
  </si>
  <si>
    <t>半透明调节式中号</t>
  </si>
  <si>
    <t>常州晓春医疗器械有限公司</t>
  </si>
  <si>
    <t>一次性使用引流袋</t>
  </si>
  <si>
    <t>扬州市华威医疗器械有限公司</t>
  </si>
  <si>
    <t>20*30cm</t>
  </si>
  <si>
    <t>一次性无菌缝合包</t>
  </si>
  <si>
    <t>常规</t>
  </si>
  <si>
    <t>河南省安邦卫材有限公司</t>
  </si>
  <si>
    <t>一清颗粒</t>
  </si>
  <si>
    <t>7.5g*9袋</t>
  </si>
  <si>
    <t>贵州乾元制药有限公司</t>
  </si>
  <si>
    <t>氦氖激光成像胶片（LT 2B）</t>
  </si>
  <si>
    <t>8in*10in*100张 20.3*25.4cm</t>
  </si>
  <si>
    <t>爱克发（无锡）影像有限公司</t>
  </si>
  <si>
    <t>14in*17in*100张 20.3*25.4cm</t>
  </si>
  <si>
    <t>飘安控股（河南）有限公司</t>
  </si>
  <si>
    <t>医用棉签</t>
  </si>
  <si>
    <t>成都和丰卫生用品厂</t>
  </si>
  <si>
    <t>7*3.8cm*100张</t>
  </si>
  <si>
    <t>常州市亚平医用材料有限公司</t>
  </si>
  <si>
    <t>医用听诊器</t>
  </si>
  <si>
    <t>TZ-2</t>
  </si>
  <si>
    <t>医用脱脂纱布</t>
  </si>
  <si>
    <t>8m</t>
  </si>
  <si>
    <t>医用脱脂纱布垫</t>
  </si>
  <si>
    <t>300mm*400mm*1层</t>
  </si>
  <si>
    <t>医用纱布块</t>
  </si>
  <si>
    <t>21*31*8m</t>
  </si>
  <si>
    <t>南昌市爱益卫生材料有限公司</t>
  </si>
  <si>
    <t>医用生物蛋白胶（悦灵胶）</t>
  </si>
  <si>
    <t>2.5ml</t>
  </si>
  <si>
    <t>杭州普济医药技术开发有限公司</t>
  </si>
  <si>
    <t>乙酰谷酰胺注射液</t>
  </si>
  <si>
    <t>5ml：2.25g</t>
  </si>
  <si>
    <t>巴里莫尔制药（通化）有限公司</t>
  </si>
  <si>
    <t>杭州苏泊尔南洋药业有限公司</t>
  </si>
  <si>
    <t>异福胶囊</t>
  </si>
  <si>
    <t>12粒*5板</t>
  </si>
  <si>
    <t>沈阳红旗制药有限公司</t>
  </si>
  <si>
    <t>贵州飞云岭药业股份有限公司</t>
  </si>
  <si>
    <t>益肺止咳胶囊</t>
  </si>
  <si>
    <t>0.3g*36粒</t>
  </si>
  <si>
    <t>贵州康尔佳药业股份有限公司（原贵州康尔佳制药有限公司）</t>
  </si>
  <si>
    <t>海南女娲新特药有限公司</t>
  </si>
  <si>
    <t>益母草分散片</t>
  </si>
  <si>
    <t>0.4g*24片</t>
  </si>
  <si>
    <t>浙江维康药业股份有限公司</t>
  </si>
  <si>
    <t>四川迪康医药贸易有限公司</t>
  </si>
  <si>
    <t>益母颗粒</t>
  </si>
  <si>
    <t>4g*12袋</t>
  </si>
  <si>
    <t>吉林省合力益康医药有限责任公司</t>
  </si>
  <si>
    <t>益气补血片</t>
  </si>
  <si>
    <t>0.3g*40片</t>
  </si>
  <si>
    <t>四平市吉特药业有限公司</t>
  </si>
  <si>
    <t>银柴颗粒</t>
  </si>
  <si>
    <t>12g*10小包</t>
  </si>
  <si>
    <t>四川省银丹药品有限责任公司</t>
  </si>
  <si>
    <t>银丹心脑通软胶囊</t>
  </si>
  <si>
    <t>0.4g*60粒*2瓶</t>
  </si>
  <si>
    <t>邛崃天银制药有限公司</t>
  </si>
  <si>
    <t>银杏蜜环口服溶液</t>
  </si>
  <si>
    <t>成都天银制药有限公司</t>
  </si>
  <si>
    <t>银杏叶片</t>
  </si>
  <si>
    <t>30片</t>
  </si>
  <si>
    <t>吲达帕胺片</t>
  </si>
  <si>
    <t>2.5mg*30片</t>
  </si>
  <si>
    <t>吲哚美辛肠溶片</t>
  </si>
  <si>
    <t>吲哚美辛栓（消炎痛栓）</t>
  </si>
  <si>
    <t>0.1g*5粒*2板</t>
  </si>
  <si>
    <t>湖北东信药业有限公司</t>
  </si>
  <si>
    <t>右旋糖酐40葡萄糖注射液</t>
  </si>
  <si>
    <t>右旋糖酐40葡萄糖注射液（6%）</t>
  </si>
  <si>
    <t>四川科伦药业股份有限公司（仁寿）</t>
  </si>
  <si>
    <t>广东一品红药业有限公司</t>
  </si>
  <si>
    <t>鱼腥草素钠片</t>
  </si>
  <si>
    <t>30mg*36片</t>
  </si>
  <si>
    <t>云南红河制药有限公司</t>
  </si>
  <si>
    <t>玉屏风颗粒</t>
  </si>
  <si>
    <t>5g*15袋</t>
  </si>
  <si>
    <t>元胡止痛滴丸</t>
  </si>
  <si>
    <t>4*30丸</t>
  </si>
  <si>
    <t>甘肃陇神戎发药业股份有限公司</t>
  </si>
  <si>
    <t>云南白药膏</t>
  </si>
  <si>
    <t>6.5cm*10cm*5片</t>
  </si>
  <si>
    <t>云南白药集团股份有限公司</t>
  </si>
  <si>
    <t>孕妇金花片</t>
  </si>
  <si>
    <t>0.62g*24片</t>
  </si>
  <si>
    <t>三门峡赛诺维制药有限公司</t>
  </si>
  <si>
    <t>载玻片</t>
  </si>
  <si>
    <t>25.4*76.2mm*50片 1mm-1.2mm</t>
  </si>
  <si>
    <t>盐城市信泰医疗器械厂</t>
  </si>
  <si>
    <t>成都三环医疗器械有限公司</t>
  </si>
  <si>
    <t>针灸针</t>
  </si>
  <si>
    <t>针长100mm</t>
  </si>
  <si>
    <t>苏州针灸用品有限公司</t>
  </si>
  <si>
    <t>镇脑宁胶囊</t>
  </si>
  <si>
    <t>0.3g*60粒</t>
  </si>
  <si>
    <t>通化东宝药业股份有限公司</t>
  </si>
  <si>
    <t>脂肪乳注射液</t>
  </si>
  <si>
    <t>500ml:50g:3g</t>
  </si>
  <si>
    <t>脂溶性维生素注射液</t>
  </si>
  <si>
    <t>无锡华瑞制药有限公司</t>
  </si>
  <si>
    <t>止痛消炎膏</t>
  </si>
  <si>
    <t>江门药业有限公司</t>
  </si>
  <si>
    <t>河北顺康医药有限公司</t>
  </si>
  <si>
    <t>至灵菌丝胶囊</t>
  </si>
  <si>
    <t>0.25g*20粒</t>
  </si>
  <si>
    <t>河北瑞森药业有限公司</t>
  </si>
  <si>
    <t>制氧机</t>
  </si>
  <si>
    <t>AJ-300</t>
  </si>
  <si>
    <t>北京奥吉科技有限公司</t>
  </si>
  <si>
    <t>河北奥星集团药业有限公司</t>
  </si>
  <si>
    <t>肿痛安胶囊</t>
  </si>
  <si>
    <t>0.28g*24粒</t>
  </si>
  <si>
    <t>四川欣宏祥贸易有限公司</t>
  </si>
  <si>
    <t>重组人促红素注射液</t>
  </si>
  <si>
    <t>3000IU</t>
  </si>
  <si>
    <t>上海科华生物药业有限公司</t>
  </si>
  <si>
    <t>四川创健医药贸易有限公司</t>
  </si>
  <si>
    <t>重组人粒细胞刺激因子注射液</t>
  </si>
  <si>
    <t>75ug 0.3ml</t>
  </si>
  <si>
    <t>华北制药金坦生物技术股份有限公司</t>
  </si>
  <si>
    <t>四川德音医药有限公司</t>
  </si>
  <si>
    <t>猪肺磷脂注射液</t>
  </si>
  <si>
    <t>3ml:0.24g</t>
  </si>
  <si>
    <t>意大利Chiesi Farmaceutici S.p.A.</t>
  </si>
  <si>
    <t>注射用阿莫西林钠克拉维酸钾</t>
  </si>
  <si>
    <t>0.6g</t>
  </si>
  <si>
    <t>四川制药制剂有限公司</t>
  </si>
  <si>
    <t>1.2g</t>
  </si>
  <si>
    <t>注射用氨曲南</t>
  </si>
  <si>
    <t>1.0g</t>
  </si>
  <si>
    <t>福安药业集团庆余堂制药有限公司</t>
  </si>
  <si>
    <t>注射用奥硝唑</t>
  </si>
  <si>
    <t>0.25g</t>
  </si>
  <si>
    <t>武汉长联来福制药股份有限公司</t>
  </si>
  <si>
    <t>注射用奥扎格雷钠</t>
  </si>
  <si>
    <t>20mg</t>
  </si>
  <si>
    <t>漯河南街村全威制药有限公司</t>
  </si>
  <si>
    <t>注射用苯磺顺阿曲库铵</t>
  </si>
  <si>
    <t>5mg</t>
  </si>
  <si>
    <t>上药东英（江苏）药业有限公司</t>
  </si>
  <si>
    <t>武安市广汇医药有限公司</t>
  </si>
  <si>
    <t>注射用苄星青霉素</t>
  </si>
  <si>
    <t>120万单位</t>
  </si>
  <si>
    <t>江西东风药业股份有限公司</t>
  </si>
  <si>
    <t>国药集团成都信立邦生物制药有限公司</t>
  </si>
  <si>
    <t>注射用布美他尼</t>
  </si>
  <si>
    <t>1mg</t>
  </si>
  <si>
    <t>注射用穿琥宁</t>
  </si>
  <si>
    <t>40mg*10支</t>
  </si>
  <si>
    <t>注射用促肝细胞生长素</t>
  </si>
  <si>
    <t>广西北生药业股份有限公司长春凯旋制药厂</t>
  </si>
  <si>
    <t>注射用醋酸奥曲肽</t>
  </si>
  <si>
    <t>0.1mg</t>
  </si>
  <si>
    <t>注射用丹参多酚酸盐</t>
  </si>
  <si>
    <t>50mg</t>
  </si>
  <si>
    <t>上海绿谷制药有限公司</t>
  </si>
  <si>
    <t>注射用单硝酸异山梨酯</t>
  </si>
  <si>
    <t>25mg</t>
  </si>
  <si>
    <t>海口康力元制药有限公司</t>
  </si>
  <si>
    <t>注射用多索茶碱</t>
  </si>
  <si>
    <t>0.2g</t>
  </si>
  <si>
    <t>成都华贝康医药有限公司</t>
  </si>
  <si>
    <t>注射用二丁酰环磷腺苷钙</t>
  </si>
  <si>
    <t>注射用法莫替丁</t>
  </si>
  <si>
    <t>注射用复合辅酶</t>
  </si>
  <si>
    <t>辅酶A100单位辅酶I0.1mg</t>
  </si>
  <si>
    <t>北京双鹭药业股份有限公司</t>
  </si>
  <si>
    <t>注射用甘草酸二铵</t>
  </si>
  <si>
    <t>150mg</t>
  </si>
  <si>
    <t>保定三九济世生物药业有限公司</t>
  </si>
  <si>
    <t>青岛国大生物制药股份有限公司</t>
  </si>
  <si>
    <t>注射用鲑降钙素</t>
  </si>
  <si>
    <t>100IU</t>
  </si>
  <si>
    <t>注射用还原型谷胱甘肽</t>
  </si>
  <si>
    <t>上海复旦复华药业有限公司</t>
  </si>
  <si>
    <t>注射用环磷腺苷葡胺</t>
  </si>
  <si>
    <t>30mg</t>
  </si>
  <si>
    <t>注射用磺苄西林钠</t>
  </si>
  <si>
    <t>1g(100万单位）</t>
  </si>
  <si>
    <t>湖南尔康湘药制药有限公司</t>
  </si>
  <si>
    <t>注射用甲钴胺</t>
  </si>
  <si>
    <t>0.5mg</t>
  </si>
  <si>
    <t>注射用甲磺酸法舒地尔</t>
  </si>
  <si>
    <t>35mg</t>
  </si>
  <si>
    <t>四川顺天生物医药有限公司</t>
  </si>
  <si>
    <t>注射用尖吻蝮蛇血凝酶</t>
  </si>
  <si>
    <t>1单位</t>
  </si>
  <si>
    <t>北京康辰药业股份有限公司</t>
  </si>
  <si>
    <t>注射用卡络磺钠</t>
  </si>
  <si>
    <t>注射用克林霉素磷酸酯</t>
  </si>
  <si>
    <t>苏州第壹制药有限公司</t>
  </si>
  <si>
    <t>四川德和医药有限责任公司</t>
  </si>
  <si>
    <t>注射用拉氧头孢钠</t>
  </si>
  <si>
    <t>0.5g</t>
  </si>
  <si>
    <t>海南海灵化学制药有限公司</t>
  </si>
  <si>
    <t>吉林英联生物制药股份有限公司</t>
  </si>
  <si>
    <t>注射用磷酸肌酸钠</t>
  </si>
  <si>
    <t>哈尔滨莱博通药业有限公司</t>
  </si>
  <si>
    <t>四川金东药业（集团）有限公司</t>
  </si>
  <si>
    <t>注射用硫酸卷曲霉素</t>
  </si>
  <si>
    <t>0.75g(75万单位)</t>
  </si>
  <si>
    <t>南宁中科药业有限责任公司</t>
  </si>
  <si>
    <t>注射用硫酸长春新碱</t>
  </si>
  <si>
    <t>深圳万乐药业有限公司</t>
  </si>
  <si>
    <t>注射用氯诺昔康</t>
  </si>
  <si>
    <t>8mg</t>
  </si>
  <si>
    <t>浙江震元制药有限公司</t>
  </si>
  <si>
    <t>重庆方港医药有限公司</t>
  </si>
  <si>
    <t>注射用美罗培南</t>
  </si>
  <si>
    <t>深圳市海滨制药有限公司</t>
  </si>
  <si>
    <t>注射用美洛西林钠舒巴坦钠</t>
  </si>
  <si>
    <t>1.25g</t>
  </si>
  <si>
    <t>海南通用三洋药业有限公司</t>
  </si>
  <si>
    <t>注射用糜蛋白酶</t>
  </si>
  <si>
    <t>10支*4000单位</t>
  </si>
  <si>
    <t>深圳四环医药有限公司</t>
  </si>
  <si>
    <t>注射用脑蛋白水解物</t>
  </si>
  <si>
    <t>注射用哌拉西林钠舒巴坦钠</t>
  </si>
  <si>
    <t>注射用哌拉西林钠他唑巴坦钠</t>
  </si>
  <si>
    <t>1.125g</t>
  </si>
  <si>
    <t>石药集团中诺药业（石家庄）有限公司</t>
  </si>
  <si>
    <t>注射用泮托拉唑钠</t>
  </si>
  <si>
    <t>40mg</t>
  </si>
  <si>
    <t>沈阳东宇药业有限公司</t>
  </si>
  <si>
    <t>注射用七叶皂苷钠</t>
  </si>
  <si>
    <t>武汉生物化学制药厂</t>
  </si>
  <si>
    <t>注射用生长抑素</t>
  </si>
  <si>
    <t>3mg</t>
  </si>
  <si>
    <t>注射用鼠神经生长因子</t>
  </si>
  <si>
    <t>30ug</t>
  </si>
  <si>
    <t>舒泰神（北京）生物制药股份有限公司</t>
  </si>
  <si>
    <t>注射用丝裂霉素</t>
  </si>
  <si>
    <t>2mg</t>
  </si>
  <si>
    <t>浙江海正药业股份有限公司</t>
  </si>
  <si>
    <t>注射用头孢地嗪钠</t>
  </si>
  <si>
    <t>山东鲁抗医药集团鲁亚有限公司</t>
  </si>
  <si>
    <t>注射用头孢硫脒</t>
  </si>
  <si>
    <t>山东罗欣药业集团股份有限公司</t>
  </si>
  <si>
    <t>湖北济生医药有限公司</t>
  </si>
  <si>
    <t>注射用头孢孟多酯钠</t>
  </si>
  <si>
    <t>1.5g</t>
  </si>
  <si>
    <t>海南灵康制药有限公司</t>
  </si>
  <si>
    <t>海口市制药厂有限公司</t>
  </si>
  <si>
    <t>注射用头孢米诺钠</t>
  </si>
  <si>
    <t>注射用头孢哌酮钠舒巴坦钠</t>
  </si>
  <si>
    <t>2.0克</t>
  </si>
  <si>
    <t>沈阳中国医科大学制药有限公司</t>
  </si>
  <si>
    <t>注射用头孢哌酮钠他唑巴坦钠</t>
  </si>
  <si>
    <t>2.5g</t>
  </si>
  <si>
    <t>注射用头孢他啶</t>
  </si>
  <si>
    <t>1g</t>
  </si>
  <si>
    <t>海口奇力制药股份有限公司</t>
  </si>
  <si>
    <t>注射用头孢替唑钠</t>
  </si>
  <si>
    <t>哈药集团制药总厂</t>
  </si>
  <si>
    <t>四川星银长新药业有限公司</t>
  </si>
  <si>
    <t>注射用头孢西丁钠</t>
  </si>
  <si>
    <t>注射用头孢唑肟钠</t>
  </si>
  <si>
    <t>汕头金石粉针剂有限公司</t>
  </si>
  <si>
    <t>注射用维库溴铵</t>
  </si>
  <si>
    <t>4mg</t>
  </si>
  <si>
    <t>四川世瑞药业有限公司</t>
  </si>
  <si>
    <t>注射用腺苷钴胺</t>
  </si>
  <si>
    <t>海南斯达制药有限公司</t>
  </si>
  <si>
    <t>注射用香菇多糖</t>
  </si>
  <si>
    <t>山西振东泰盛制药有限公司</t>
  </si>
  <si>
    <t>成都市蓉锦医药贸易有限公司</t>
  </si>
  <si>
    <t>注射用硝普钠</t>
  </si>
  <si>
    <t>北京双鹤现代医药技术有限责任公司</t>
  </si>
  <si>
    <t>注射用胸腺肽</t>
  </si>
  <si>
    <t>10mg</t>
  </si>
  <si>
    <t>北京四环科宝制药有限公司</t>
  </si>
  <si>
    <t>注射用胸腺五肽</t>
  </si>
  <si>
    <t>海南中和药业股份有限公司</t>
  </si>
  <si>
    <t>注射用血凝酶（巴曲亭）</t>
  </si>
  <si>
    <t>蓬莱诺康药业有限公司</t>
  </si>
  <si>
    <t>注射用血塞通</t>
  </si>
  <si>
    <t>200mg</t>
  </si>
  <si>
    <t>哈尔滨珍宝制药有限公司</t>
  </si>
  <si>
    <t>四川人福医药有限公司</t>
  </si>
  <si>
    <t>注射用血栓通</t>
  </si>
  <si>
    <t>注射用盐酸氨溴索</t>
  </si>
  <si>
    <t>注射用盐酸倍他司汀</t>
  </si>
  <si>
    <t>国药集团国瑞药业有限公司</t>
  </si>
  <si>
    <t>注射用盐酸地尔硫卓</t>
  </si>
  <si>
    <t>四川蓝皓药业有限公司</t>
  </si>
  <si>
    <t>注射用盐酸甲氯芬酯</t>
  </si>
  <si>
    <t>0.1g</t>
  </si>
  <si>
    <t>上海上药新亚药业有限公司</t>
  </si>
  <si>
    <t>注射用乙酰谷酰胺</t>
  </si>
  <si>
    <t>0.3g</t>
  </si>
  <si>
    <t>注射用长春西汀</t>
  </si>
  <si>
    <t>长春海悦药业有限公司（原长春富春制药有限公司</t>
  </si>
  <si>
    <t>注射用左卡尼汀</t>
  </si>
  <si>
    <t>椎板拉勾</t>
  </si>
  <si>
    <t>大号</t>
  </si>
  <si>
    <t>江苏宏宝集团医疗器械有限公司</t>
  </si>
  <si>
    <t>一氧化碳分析仪</t>
  </si>
  <si>
    <t>4140型</t>
  </si>
  <si>
    <t>北京天跃环保科技有限公司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</si>
</sst>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#,##0.00_ "/>
  </numFmts>
  <fonts count="24">
    <font>
      <sz val="11"/>
      <color theme="1"/>
      <name val="宋体"/>
      <charset val="134"/>
      <scheme val="minor"/>
    </font>
    <font>
      <sz val="11"/>
      <color indexed="8"/>
      <name val="宋体"/>
      <charset val="134"/>
    </font>
    <font>
      <sz val="11"/>
      <name val="宋体"/>
      <charset val="134"/>
    </font>
    <font>
      <sz val="10"/>
      <name val="宋体"/>
      <charset val="134"/>
    </font>
    <font>
      <sz val="10"/>
      <color indexed="8"/>
      <name val="宋体"/>
      <charset val="134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0" fillId="3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4" borderId="8" applyNumberFormat="0" applyFont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20" fillId="2" borderId="5" applyNumberFormat="0" applyAlignment="0" applyProtection="0">
      <alignment vertical="center"/>
    </xf>
    <xf numFmtId="0" fontId="16" fillId="13" borderId="7" applyNumberFormat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vertical="center"/>
    </xf>
    <xf numFmtId="176" fontId="0" fillId="0" borderId="0" xfId="0" applyNumberForma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176" fontId="2" fillId="0" borderId="0" xfId="0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vertical="center"/>
    </xf>
    <xf numFmtId="176" fontId="3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 applyAlignment="1" applyProtection="1">
      <alignment vertical="center"/>
      <protection locked="0"/>
    </xf>
    <xf numFmtId="0" fontId="4" fillId="0" borderId="0" xfId="0" applyFont="1" applyFill="1" applyBorder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314"/>
  <sheetViews>
    <sheetView tabSelected="1" workbookViewId="0">
      <selection activeCell="F1" sqref="F$1:F$1048576"/>
    </sheetView>
  </sheetViews>
  <sheetFormatPr defaultColWidth="9" defaultRowHeight="13.5" outlineLevelCol="7"/>
  <cols>
    <col min="1" max="1" width="19" style="1" customWidth="1"/>
    <col min="2" max="2" width="30.875" style="2" customWidth="1"/>
    <col min="3" max="3" width="24.375" style="2" customWidth="1"/>
    <col min="4" max="4" width="34.625" style="2" customWidth="1"/>
    <col min="5" max="5" width="7.375" style="2" customWidth="1"/>
    <col min="6" max="6" width="16" style="3" hidden="1" customWidth="1"/>
    <col min="7" max="8" width="13.75"/>
  </cols>
  <sheetData>
    <row r="1" spans="1:8">
      <c r="A1" s="1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5" t="s">
        <v>5</v>
      </c>
      <c r="G1" t="s">
        <v>6</v>
      </c>
      <c r="H1" t="s">
        <v>7</v>
      </c>
    </row>
    <row r="2" spans="1:8">
      <c r="A2" s="1" t="s">
        <v>8</v>
      </c>
      <c r="B2" s="2" t="s">
        <v>9</v>
      </c>
      <c r="C2" s="2" t="s">
        <v>10</v>
      </c>
      <c r="D2" s="2" t="s">
        <v>11</v>
      </c>
      <c r="E2" s="2">
        <v>4000</v>
      </c>
      <c r="F2" s="3">
        <v>16520.0022</v>
      </c>
      <c r="G2">
        <f>F2*0.931542</f>
        <v>15389.0758893924</v>
      </c>
      <c r="H2">
        <f>G2/E2</f>
        <v>3.8472689723481</v>
      </c>
    </row>
    <row r="3" spans="1:8">
      <c r="A3" s="1" t="s">
        <v>8</v>
      </c>
      <c r="B3" s="2" t="s">
        <v>9</v>
      </c>
      <c r="C3" s="2" t="s">
        <v>10</v>
      </c>
      <c r="D3" s="2" t="s">
        <v>11</v>
      </c>
      <c r="E3" s="2">
        <v>10000</v>
      </c>
      <c r="F3" s="3">
        <v>33800.0013</v>
      </c>
      <c r="G3">
        <f t="shared" ref="G3:G66" si="0">F3*0.931542</f>
        <v>31486.1208110046</v>
      </c>
      <c r="H3">
        <f t="shared" ref="H3:H66" si="1">G3/E3</f>
        <v>3.14861208110046</v>
      </c>
    </row>
    <row r="4" spans="1:8">
      <c r="A4" s="1" t="s">
        <v>8</v>
      </c>
      <c r="B4" s="2" t="s">
        <v>9</v>
      </c>
      <c r="C4" s="2" t="s">
        <v>10</v>
      </c>
      <c r="D4" s="2" t="s">
        <v>11</v>
      </c>
      <c r="E4" s="2">
        <v>4000</v>
      </c>
      <c r="F4" s="3">
        <v>13680.0027</v>
      </c>
      <c r="G4">
        <f t="shared" si="0"/>
        <v>12743.4970751634</v>
      </c>
      <c r="H4">
        <f t="shared" si="1"/>
        <v>3.18587426879085</v>
      </c>
    </row>
    <row r="5" spans="1:8">
      <c r="A5" s="1" t="s">
        <v>8</v>
      </c>
      <c r="B5" s="2" t="s">
        <v>9</v>
      </c>
      <c r="C5" s="2" t="s">
        <v>10</v>
      </c>
      <c r="D5" s="2" t="s">
        <v>11</v>
      </c>
      <c r="E5" s="2">
        <v>20000</v>
      </c>
      <c r="F5" s="3">
        <v>59999.9985</v>
      </c>
      <c r="G5">
        <f t="shared" si="0"/>
        <v>55892.518602687</v>
      </c>
      <c r="H5">
        <f t="shared" si="1"/>
        <v>2.79462593013435</v>
      </c>
    </row>
    <row r="6" spans="1:8">
      <c r="A6" s="1" t="s">
        <v>8</v>
      </c>
      <c r="B6" s="2" t="s">
        <v>9</v>
      </c>
      <c r="C6" s="2" t="s">
        <v>10</v>
      </c>
      <c r="D6" s="2" t="s">
        <v>11</v>
      </c>
      <c r="E6" s="2">
        <v>2000</v>
      </c>
      <c r="F6" s="3">
        <v>6839.9955</v>
      </c>
      <c r="G6">
        <f t="shared" si="0"/>
        <v>6371.743088061</v>
      </c>
      <c r="H6">
        <f t="shared" si="1"/>
        <v>3.1858715440305</v>
      </c>
    </row>
    <row r="7" spans="1:8">
      <c r="A7" s="1" t="s">
        <v>8</v>
      </c>
      <c r="B7" s="2" t="s">
        <v>9</v>
      </c>
      <c r="C7" s="2" t="s">
        <v>10</v>
      </c>
      <c r="D7" s="2" t="s">
        <v>11</v>
      </c>
      <c r="E7" s="2">
        <v>4000</v>
      </c>
      <c r="F7" s="3">
        <v>13680.0027</v>
      </c>
      <c r="G7">
        <f t="shared" si="0"/>
        <v>12743.4970751634</v>
      </c>
      <c r="H7">
        <f t="shared" si="1"/>
        <v>3.18587426879085</v>
      </c>
    </row>
    <row r="8" spans="1:8">
      <c r="A8" s="1" t="s">
        <v>8</v>
      </c>
      <c r="B8" s="2" t="s">
        <v>9</v>
      </c>
      <c r="C8" s="2" t="s">
        <v>10</v>
      </c>
      <c r="D8" s="2" t="s">
        <v>11</v>
      </c>
      <c r="E8" s="2">
        <v>6000</v>
      </c>
      <c r="F8" s="3">
        <v>18000.0054</v>
      </c>
      <c r="G8">
        <f t="shared" si="0"/>
        <v>16767.7610303268</v>
      </c>
      <c r="H8">
        <f t="shared" si="1"/>
        <v>2.7946268383878</v>
      </c>
    </row>
    <row r="9" spans="1:8">
      <c r="A9" s="1" t="s">
        <v>8</v>
      </c>
      <c r="B9" s="6" t="s">
        <v>9</v>
      </c>
      <c r="C9" s="2" t="s">
        <v>10</v>
      </c>
      <c r="D9" s="2" t="s">
        <v>11</v>
      </c>
      <c r="E9" s="2">
        <v>1000</v>
      </c>
      <c r="F9" s="3">
        <v>3535.9974</v>
      </c>
      <c r="G9">
        <f t="shared" si="0"/>
        <v>3293.9300899908</v>
      </c>
      <c r="H9">
        <f t="shared" si="1"/>
        <v>3.2939300899908</v>
      </c>
    </row>
    <row r="10" spans="1:8">
      <c r="A10" s="1" t="s">
        <v>8</v>
      </c>
      <c r="B10" s="6" t="s">
        <v>9</v>
      </c>
      <c r="C10" s="2" t="s">
        <v>10</v>
      </c>
      <c r="D10" s="2" t="s">
        <v>11</v>
      </c>
      <c r="E10" s="6">
        <v>600</v>
      </c>
      <c r="F10" s="7">
        <v>2028</v>
      </c>
      <c r="G10">
        <f t="shared" si="0"/>
        <v>1889.167176</v>
      </c>
      <c r="H10">
        <f t="shared" si="1"/>
        <v>3.14861196</v>
      </c>
    </row>
    <row r="11" spans="1:8">
      <c r="A11" s="1" t="s">
        <v>12</v>
      </c>
      <c r="B11" s="8" t="s">
        <v>13</v>
      </c>
      <c r="C11" s="8" t="s">
        <v>14</v>
      </c>
      <c r="D11" s="8" t="s">
        <v>15</v>
      </c>
      <c r="E11" s="2">
        <v>5</v>
      </c>
      <c r="F11" s="3">
        <v>367</v>
      </c>
      <c r="G11">
        <f t="shared" si="0"/>
        <v>341.875914</v>
      </c>
      <c r="H11">
        <f t="shared" si="1"/>
        <v>68.3751828</v>
      </c>
    </row>
    <row r="12" spans="1:8">
      <c r="A12" s="1" t="s">
        <v>16</v>
      </c>
      <c r="B12" s="8" t="s">
        <v>17</v>
      </c>
      <c r="C12" s="8" t="s">
        <v>18</v>
      </c>
      <c r="D12" s="8" t="s">
        <v>19</v>
      </c>
      <c r="E12" s="2">
        <v>8</v>
      </c>
      <c r="F12" s="3">
        <v>4899.6</v>
      </c>
      <c r="G12">
        <f t="shared" si="0"/>
        <v>4564.1831832</v>
      </c>
      <c r="H12">
        <f t="shared" si="1"/>
        <v>570.5228979</v>
      </c>
    </row>
    <row r="13" spans="1:8">
      <c r="A13" s="1" t="s">
        <v>12</v>
      </c>
      <c r="B13" s="2" t="s">
        <v>20</v>
      </c>
      <c r="C13" s="2" t="s">
        <v>21</v>
      </c>
      <c r="D13" s="2" t="s">
        <v>22</v>
      </c>
      <c r="E13" s="2">
        <v>2</v>
      </c>
      <c r="F13" s="3">
        <v>2701.2</v>
      </c>
      <c r="G13">
        <f t="shared" si="0"/>
        <v>2516.2812504</v>
      </c>
      <c r="H13">
        <f t="shared" si="1"/>
        <v>1258.1406252</v>
      </c>
    </row>
    <row r="14" spans="1:8">
      <c r="A14" s="1" t="s">
        <v>12</v>
      </c>
      <c r="B14" s="8" t="s">
        <v>23</v>
      </c>
      <c r="C14" s="8" t="s">
        <v>24</v>
      </c>
      <c r="D14" s="8" t="s">
        <v>25</v>
      </c>
      <c r="E14" s="2">
        <v>2</v>
      </c>
      <c r="F14" s="3">
        <v>160</v>
      </c>
      <c r="G14">
        <f t="shared" si="0"/>
        <v>149.04672</v>
      </c>
      <c r="H14">
        <f t="shared" si="1"/>
        <v>74.52336</v>
      </c>
    </row>
    <row r="15" spans="1:8">
      <c r="A15" s="1" t="s">
        <v>26</v>
      </c>
      <c r="B15" s="2" t="s">
        <v>27</v>
      </c>
      <c r="C15" s="2" t="s">
        <v>28</v>
      </c>
      <c r="D15" s="2" t="s">
        <v>29</v>
      </c>
      <c r="E15" s="2">
        <v>6</v>
      </c>
      <c r="F15" s="3">
        <v>1920</v>
      </c>
      <c r="G15">
        <f t="shared" si="0"/>
        <v>1788.56064</v>
      </c>
      <c r="H15">
        <f t="shared" si="1"/>
        <v>298.09344</v>
      </c>
    </row>
    <row r="16" spans="1:8">
      <c r="A16" s="1" t="s">
        <v>12</v>
      </c>
      <c r="B16" s="8" t="s">
        <v>30</v>
      </c>
      <c r="C16" s="8" t="s">
        <v>31</v>
      </c>
      <c r="D16" s="8" t="s">
        <v>29</v>
      </c>
      <c r="E16" s="2">
        <v>500</v>
      </c>
      <c r="F16" s="3">
        <v>750</v>
      </c>
      <c r="G16">
        <f t="shared" si="0"/>
        <v>698.6565</v>
      </c>
      <c r="H16">
        <f t="shared" si="1"/>
        <v>1.397313</v>
      </c>
    </row>
    <row r="17" spans="1:8">
      <c r="A17" s="1" t="s">
        <v>12</v>
      </c>
      <c r="B17" s="8" t="s">
        <v>30</v>
      </c>
      <c r="C17" s="8" t="s">
        <v>31</v>
      </c>
      <c r="D17" s="8" t="s">
        <v>29</v>
      </c>
      <c r="E17" s="2">
        <v>500</v>
      </c>
      <c r="F17" s="3">
        <v>1500</v>
      </c>
      <c r="G17">
        <f t="shared" si="0"/>
        <v>1397.313</v>
      </c>
      <c r="H17">
        <f t="shared" si="1"/>
        <v>2.794626</v>
      </c>
    </row>
    <row r="18" spans="1:8">
      <c r="A18" s="1" t="s">
        <v>12</v>
      </c>
      <c r="B18" s="8" t="s">
        <v>32</v>
      </c>
      <c r="C18" s="8" t="s">
        <v>33</v>
      </c>
      <c r="D18" s="8" t="s">
        <v>29</v>
      </c>
      <c r="E18" s="2">
        <v>1</v>
      </c>
      <c r="F18" s="3">
        <v>450</v>
      </c>
      <c r="G18">
        <f t="shared" si="0"/>
        <v>419.1939</v>
      </c>
      <c r="H18">
        <f t="shared" si="1"/>
        <v>419.1939</v>
      </c>
    </row>
    <row r="19" spans="1:8">
      <c r="A19" s="1" t="s">
        <v>12</v>
      </c>
      <c r="B19" s="8" t="s">
        <v>34</v>
      </c>
      <c r="C19" s="8" t="s">
        <v>35</v>
      </c>
      <c r="D19" s="8" t="s">
        <v>25</v>
      </c>
      <c r="E19" s="2">
        <v>20</v>
      </c>
      <c r="F19" s="3">
        <v>60</v>
      </c>
      <c r="G19">
        <f t="shared" si="0"/>
        <v>55.89252</v>
      </c>
      <c r="H19">
        <f t="shared" si="1"/>
        <v>2.794626</v>
      </c>
    </row>
    <row r="20" spans="1:8">
      <c r="A20" s="1" t="s">
        <v>12</v>
      </c>
      <c r="B20" s="2" t="s">
        <v>32</v>
      </c>
      <c r="C20" s="2" t="s">
        <v>33</v>
      </c>
      <c r="D20" s="2" t="s">
        <v>29</v>
      </c>
      <c r="E20" s="2">
        <v>128</v>
      </c>
      <c r="F20" s="3">
        <v>15360</v>
      </c>
      <c r="G20">
        <f t="shared" si="0"/>
        <v>14308.48512</v>
      </c>
      <c r="H20">
        <f t="shared" si="1"/>
        <v>111.78504</v>
      </c>
    </row>
    <row r="21" spans="1:8">
      <c r="A21" s="1" t="s">
        <v>36</v>
      </c>
      <c r="B21" s="2" t="s">
        <v>37</v>
      </c>
      <c r="C21" s="2" t="s">
        <v>38</v>
      </c>
      <c r="D21" s="2" t="s">
        <v>39</v>
      </c>
      <c r="E21" s="2">
        <v>120</v>
      </c>
      <c r="F21" s="3">
        <v>373.2</v>
      </c>
      <c r="G21">
        <f t="shared" si="0"/>
        <v>347.6514744</v>
      </c>
      <c r="H21">
        <f t="shared" si="1"/>
        <v>2.89709562</v>
      </c>
    </row>
    <row r="22" spans="1:8">
      <c r="A22" s="1" t="s">
        <v>40</v>
      </c>
      <c r="B22" s="2" t="s">
        <v>41</v>
      </c>
      <c r="C22" s="2" t="s">
        <v>18</v>
      </c>
      <c r="D22" s="2" t="s">
        <v>11</v>
      </c>
      <c r="E22" s="2">
        <v>5000</v>
      </c>
      <c r="F22" s="3">
        <v>15050.0025</v>
      </c>
      <c r="G22">
        <f t="shared" si="0"/>
        <v>14019.709428855</v>
      </c>
      <c r="H22">
        <f t="shared" si="1"/>
        <v>2.803941885771</v>
      </c>
    </row>
    <row r="23" spans="1:8">
      <c r="A23" s="1" t="s">
        <v>40</v>
      </c>
      <c r="B23" s="2" t="s">
        <v>41</v>
      </c>
      <c r="C23" s="2" t="s">
        <v>18</v>
      </c>
      <c r="D23" s="2" t="s">
        <v>11</v>
      </c>
      <c r="E23" s="2">
        <v>5000</v>
      </c>
      <c r="F23" s="3">
        <v>15050.0025</v>
      </c>
      <c r="G23">
        <f t="shared" si="0"/>
        <v>14019.709428855</v>
      </c>
      <c r="H23">
        <f t="shared" si="1"/>
        <v>2.803941885771</v>
      </c>
    </row>
    <row r="24" spans="1:8">
      <c r="A24" s="1" t="s">
        <v>42</v>
      </c>
      <c r="B24" s="2" t="s">
        <v>43</v>
      </c>
      <c r="C24" s="2" t="s">
        <v>44</v>
      </c>
      <c r="D24" s="2" t="s">
        <v>45</v>
      </c>
      <c r="E24" s="2">
        <v>3600</v>
      </c>
      <c r="F24" s="3">
        <v>4356.0036</v>
      </c>
      <c r="G24">
        <f t="shared" si="0"/>
        <v>4057.8003055512</v>
      </c>
      <c r="H24">
        <f t="shared" si="1"/>
        <v>1.127166751542</v>
      </c>
    </row>
    <row r="25" spans="1:8">
      <c r="A25" s="1" t="s">
        <v>42</v>
      </c>
      <c r="B25" s="2" t="s">
        <v>43</v>
      </c>
      <c r="C25" s="2" t="s">
        <v>44</v>
      </c>
      <c r="D25" s="2" t="s">
        <v>45</v>
      </c>
      <c r="E25" s="2">
        <v>2400</v>
      </c>
      <c r="F25" s="3">
        <v>2903.9985</v>
      </c>
      <c r="G25">
        <f t="shared" si="0"/>
        <v>2705.196570687</v>
      </c>
      <c r="H25">
        <f t="shared" si="1"/>
        <v>1.12716523778625</v>
      </c>
    </row>
    <row r="26" spans="1:8">
      <c r="A26" s="1" t="s">
        <v>42</v>
      </c>
      <c r="B26" s="2" t="s">
        <v>43</v>
      </c>
      <c r="C26" s="2" t="s">
        <v>44</v>
      </c>
      <c r="D26" s="2" t="s">
        <v>45</v>
      </c>
      <c r="E26" s="2">
        <v>-1440</v>
      </c>
      <c r="F26" s="3">
        <v>-72.0018</v>
      </c>
      <c r="G26">
        <f t="shared" si="0"/>
        <v>-67.0727007756</v>
      </c>
      <c r="H26">
        <f t="shared" si="1"/>
        <v>0.0465782644275</v>
      </c>
    </row>
    <row r="27" spans="1:8">
      <c r="A27" s="1" t="s">
        <v>42</v>
      </c>
      <c r="B27" s="2" t="s">
        <v>43</v>
      </c>
      <c r="C27" s="2" t="s">
        <v>44</v>
      </c>
      <c r="D27" s="2" t="s">
        <v>45</v>
      </c>
      <c r="E27" s="2">
        <v>-2400</v>
      </c>
      <c r="F27" s="3">
        <v>-119.9952</v>
      </c>
      <c r="G27">
        <f t="shared" si="0"/>
        <v>-111.7805685984</v>
      </c>
      <c r="H27">
        <f t="shared" si="1"/>
        <v>0.046575236916</v>
      </c>
    </row>
    <row r="28" spans="1:8">
      <c r="A28" s="1" t="s">
        <v>42</v>
      </c>
      <c r="B28" s="2" t="s">
        <v>43</v>
      </c>
      <c r="C28" s="2" t="s">
        <v>44</v>
      </c>
      <c r="D28" s="2" t="s">
        <v>45</v>
      </c>
      <c r="E28" s="2">
        <v>2400</v>
      </c>
      <c r="F28" s="3">
        <v>2903.9985</v>
      </c>
      <c r="G28">
        <f t="shared" si="0"/>
        <v>2705.196570687</v>
      </c>
      <c r="H28">
        <f t="shared" si="1"/>
        <v>1.12716523778625</v>
      </c>
    </row>
    <row r="29" spans="1:8">
      <c r="A29" s="1" t="s">
        <v>46</v>
      </c>
      <c r="B29" s="2" t="s">
        <v>47</v>
      </c>
      <c r="C29" s="2" t="s">
        <v>18</v>
      </c>
      <c r="D29" s="2" t="s">
        <v>48</v>
      </c>
      <c r="E29" s="2">
        <v>400</v>
      </c>
      <c r="F29" s="3">
        <v>1799.9982</v>
      </c>
      <c r="G29">
        <f t="shared" si="0"/>
        <v>1676.7739232244</v>
      </c>
      <c r="H29">
        <f t="shared" si="1"/>
        <v>4.191934808061</v>
      </c>
    </row>
    <row r="30" spans="1:8">
      <c r="A30" s="1" t="s">
        <v>46</v>
      </c>
      <c r="B30" s="2" t="s">
        <v>47</v>
      </c>
      <c r="C30" s="2" t="s">
        <v>18</v>
      </c>
      <c r="D30" s="2" t="s">
        <v>48</v>
      </c>
      <c r="E30" s="2">
        <v>100</v>
      </c>
      <c r="F30" s="3">
        <v>110.0034</v>
      </c>
      <c r="G30">
        <f t="shared" si="0"/>
        <v>102.4727872428</v>
      </c>
      <c r="H30">
        <f t="shared" si="1"/>
        <v>1.024727872428</v>
      </c>
    </row>
    <row r="31" spans="1:8">
      <c r="A31" s="1" t="s">
        <v>46</v>
      </c>
      <c r="B31" s="2" t="s">
        <v>47</v>
      </c>
      <c r="C31" s="2" t="s">
        <v>18</v>
      </c>
      <c r="D31" s="2" t="s">
        <v>48</v>
      </c>
      <c r="E31" s="2">
        <v>600</v>
      </c>
      <c r="F31" s="3">
        <v>2699.9973</v>
      </c>
      <c r="G31">
        <f t="shared" si="0"/>
        <v>2515.1608848366</v>
      </c>
      <c r="H31">
        <f t="shared" si="1"/>
        <v>4.191934808061</v>
      </c>
    </row>
    <row r="32" spans="1:8">
      <c r="A32" s="1" t="s">
        <v>12</v>
      </c>
      <c r="B32" s="8" t="s">
        <v>49</v>
      </c>
      <c r="C32" s="8" t="s">
        <v>50</v>
      </c>
      <c r="D32" s="8" t="s">
        <v>51</v>
      </c>
      <c r="E32" s="2">
        <v>2</v>
      </c>
      <c r="F32" s="3">
        <v>751.2</v>
      </c>
      <c r="G32">
        <f t="shared" si="0"/>
        <v>699.7743504</v>
      </c>
      <c r="H32">
        <f t="shared" si="1"/>
        <v>349.8871752</v>
      </c>
    </row>
    <row r="33" spans="1:8">
      <c r="A33" s="1" t="s">
        <v>12</v>
      </c>
      <c r="B33" s="8" t="s">
        <v>49</v>
      </c>
      <c r="C33" s="8" t="s">
        <v>52</v>
      </c>
      <c r="D33" s="8" t="s">
        <v>51</v>
      </c>
      <c r="E33" s="2">
        <v>1</v>
      </c>
      <c r="F33" s="3">
        <v>375.6</v>
      </c>
      <c r="G33">
        <f t="shared" si="0"/>
        <v>349.8871752</v>
      </c>
      <c r="H33">
        <f t="shared" si="1"/>
        <v>349.8871752</v>
      </c>
    </row>
    <row r="34" spans="1:8">
      <c r="A34" s="1" t="s">
        <v>53</v>
      </c>
      <c r="B34" s="6" t="s">
        <v>54</v>
      </c>
      <c r="C34" s="2" t="s">
        <v>55</v>
      </c>
      <c r="D34" s="2" t="s">
        <v>56</v>
      </c>
      <c r="E34" s="6">
        <v>50</v>
      </c>
      <c r="F34" s="7">
        <v>1330.5</v>
      </c>
      <c r="G34">
        <f t="shared" si="0"/>
        <v>1239.416631</v>
      </c>
      <c r="H34">
        <f t="shared" si="1"/>
        <v>24.78833262</v>
      </c>
    </row>
    <row r="35" spans="1:8">
      <c r="A35" s="1" t="s">
        <v>57</v>
      </c>
      <c r="B35" s="2" t="s">
        <v>58</v>
      </c>
      <c r="C35" s="2" t="s">
        <v>59</v>
      </c>
      <c r="D35" s="2" t="s">
        <v>60</v>
      </c>
      <c r="E35" s="2">
        <v>100</v>
      </c>
      <c r="F35" s="3">
        <v>1920</v>
      </c>
      <c r="G35">
        <f t="shared" si="0"/>
        <v>1788.56064</v>
      </c>
      <c r="H35">
        <f t="shared" si="1"/>
        <v>17.8856064</v>
      </c>
    </row>
    <row r="36" spans="1:8">
      <c r="A36" s="1" t="s">
        <v>57</v>
      </c>
      <c r="B36" s="2" t="s">
        <v>58</v>
      </c>
      <c r="C36" s="2" t="s">
        <v>59</v>
      </c>
      <c r="D36" s="2" t="s">
        <v>60</v>
      </c>
      <c r="E36" s="2">
        <v>400</v>
      </c>
      <c r="F36" s="3">
        <v>7680</v>
      </c>
      <c r="G36">
        <f t="shared" si="0"/>
        <v>7154.24256</v>
      </c>
      <c r="H36">
        <f t="shared" si="1"/>
        <v>17.8856064</v>
      </c>
    </row>
    <row r="37" spans="1:8">
      <c r="A37" s="1" t="s">
        <v>61</v>
      </c>
      <c r="B37" s="2" t="s">
        <v>62</v>
      </c>
      <c r="C37" s="2" t="s">
        <v>63</v>
      </c>
      <c r="D37" s="2" t="s">
        <v>64</v>
      </c>
      <c r="E37" s="2">
        <v>100</v>
      </c>
      <c r="F37" s="3">
        <v>2599.9974</v>
      </c>
      <c r="G37">
        <f t="shared" si="0"/>
        <v>2422.0067779908</v>
      </c>
      <c r="H37">
        <f t="shared" si="1"/>
        <v>24.220067779908</v>
      </c>
    </row>
    <row r="38" spans="1:8">
      <c r="A38" s="1" t="s">
        <v>65</v>
      </c>
      <c r="B38" s="2" t="s">
        <v>66</v>
      </c>
      <c r="C38" s="2" t="s">
        <v>67</v>
      </c>
      <c r="D38" s="2" t="s">
        <v>68</v>
      </c>
      <c r="E38" s="2">
        <v>200</v>
      </c>
      <c r="F38" s="3">
        <v>3824.0046</v>
      </c>
      <c r="G38">
        <f t="shared" si="0"/>
        <v>3562.2208930932</v>
      </c>
      <c r="H38">
        <f t="shared" si="1"/>
        <v>17.811104465466</v>
      </c>
    </row>
    <row r="39" spans="1:8">
      <c r="A39" s="1" t="s">
        <v>65</v>
      </c>
      <c r="B39" s="2" t="s">
        <v>66</v>
      </c>
      <c r="C39" s="2" t="s">
        <v>67</v>
      </c>
      <c r="D39" s="2" t="s">
        <v>68</v>
      </c>
      <c r="E39" s="2">
        <v>100</v>
      </c>
      <c r="F39" s="3">
        <v>1912.0023</v>
      </c>
      <c r="G39">
        <f t="shared" si="0"/>
        <v>1781.1104465466</v>
      </c>
      <c r="H39">
        <f t="shared" si="1"/>
        <v>17.811104465466</v>
      </c>
    </row>
    <row r="40" spans="1:8">
      <c r="A40" s="1" t="s">
        <v>65</v>
      </c>
      <c r="B40" s="2" t="s">
        <v>66</v>
      </c>
      <c r="C40" s="2" t="s">
        <v>67</v>
      </c>
      <c r="D40" s="2" t="s">
        <v>68</v>
      </c>
      <c r="E40" s="2">
        <v>-400</v>
      </c>
      <c r="F40" s="3">
        <v>-5316.0003</v>
      </c>
      <c r="G40">
        <f t="shared" si="0"/>
        <v>-4952.0775514626</v>
      </c>
      <c r="H40">
        <f t="shared" si="1"/>
        <v>12.3801938786565</v>
      </c>
    </row>
    <row r="41" spans="1:8">
      <c r="A41" s="1" t="s">
        <v>65</v>
      </c>
      <c r="B41" s="2" t="s">
        <v>66</v>
      </c>
      <c r="C41" s="2" t="s">
        <v>67</v>
      </c>
      <c r="D41" s="2" t="s">
        <v>68</v>
      </c>
      <c r="E41" s="2">
        <v>-88</v>
      </c>
      <c r="F41" s="3">
        <v>-1169.5203</v>
      </c>
      <c r="G41">
        <f t="shared" si="0"/>
        <v>-1089.4572793026</v>
      </c>
      <c r="H41">
        <f t="shared" si="1"/>
        <v>12.3801963557114</v>
      </c>
    </row>
    <row r="42" spans="1:8">
      <c r="A42" s="1" t="s">
        <v>65</v>
      </c>
      <c r="B42" s="2" t="s">
        <v>66</v>
      </c>
      <c r="C42" s="2" t="s">
        <v>67</v>
      </c>
      <c r="D42" s="2" t="s">
        <v>68</v>
      </c>
      <c r="E42" s="2">
        <v>200</v>
      </c>
      <c r="F42" s="3">
        <v>3824.0046</v>
      </c>
      <c r="G42">
        <f t="shared" si="0"/>
        <v>3562.2208930932</v>
      </c>
      <c r="H42">
        <f t="shared" si="1"/>
        <v>17.811104465466</v>
      </c>
    </row>
    <row r="43" spans="1:8">
      <c r="A43" s="1" t="s">
        <v>65</v>
      </c>
      <c r="B43" s="2" t="s">
        <v>66</v>
      </c>
      <c r="C43" s="2" t="s">
        <v>67</v>
      </c>
      <c r="D43" s="2" t="s">
        <v>68</v>
      </c>
      <c r="E43" s="2">
        <v>-331</v>
      </c>
      <c r="F43" s="3">
        <v>-4398.9894</v>
      </c>
      <c r="G43">
        <f t="shared" si="0"/>
        <v>-4097.8433836548</v>
      </c>
      <c r="H43">
        <f t="shared" si="1"/>
        <v>12.3801914914042</v>
      </c>
    </row>
    <row r="44" spans="1:8">
      <c r="A44" s="1" t="s">
        <v>65</v>
      </c>
      <c r="B44" s="2" t="s">
        <v>66</v>
      </c>
      <c r="C44" s="2" t="s">
        <v>67</v>
      </c>
      <c r="D44" s="2" t="s">
        <v>68</v>
      </c>
      <c r="E44" s="2">
        <v>-200</v>
      </c>
      <c r="F44" s="3">
        <v>-2657.9943</v>
      </c>
      <c r="G44">
        <f t="shared" si="0"/>
        <v>-2476.0333262106</v>
      </c>
      <c r="H44">
        <f t="shared" si="1"/>
        <v>12.380166631053</v>
      </c>
    </row>
    <row r="45" spans="1:8">
      <c r="A45" s="1" t="s">
        <v>65</v>
      </c>
      <c r="B45" s="2" t="s">
        <v>66</v>
      </c>
      <c r="C45" s="2" t="s">
        <v>67</v>
      </c>
      <c r="D45" s="2" t="s">
        <v>68</v>
      </c>
      <c r="E45" s="2">
        <v>50</v>
      </c>
      <c r="F45" s="3">
        <v>955.0008</v>
      </c>
      <c r="G45">
        <f t="shared" si="0"/>
        <v>889.6233552336</v>
      </c>
      <c r="H45">
        <f t="shared" si="1"/>
        <v>17.792467104672</v>
      </c>
    </row>
    <row r="46" spans="1:8">
      <c r="A46" s="1" t="s">
        <v>65</v>
      </c>
      <c r="B46" s="2" t="s">
        <v>66</v>
      </c>
      <c r="C46" s="2" t="s">
        <v>67</v>
      </c>
      <c r="D46" s="2" t="s">
        <v>68</v>
      </c>
      <c r="E46" s="2">
        <v>-72</v>
      </c>
      <c r="F46" s="3">
        <v>-957.5982</v>
      </c>
      <c r="G46">
        <f t="shared" si="0"/>
        <v>-892.0429424244</v>
      </c>
      <c r="H46">
        <f t="shared" si="1"/>
        <v>12.38948531145</v>
      </c>
    </row>
    <row r="47" spans="1:8">
      <c r="A47" s="1" t="s">
        <v>69</v>
      </c>
      <c r="B47" s="2" t="s">
        <v>70</v>
      </c>
      <c r="C47" s="2" t="s">
        <v>71</v>
      </c>
      <c r="D47" s="2" t="s">
        <v>72</v>
      </c>
      <c r="E47" s="2">
        <v>30</v>
      </c>
      <c r="F47" s="3">
        <v>326.4</v>
      </c>
      <c r="G47">
        <f t="shared" si="0"/>
        <v>304.0553088</v>
      </c>
      <c r="H47">
        <f t="shared" si="1"/>
        <v>10.13517696</v>
      </c>
    </row>
    <row r="48" spans="1:8">
      <c r="A48" s="1" t="s">
        <v>73</v>
      </c>
      <c r="B48" s="6" t="s">
        <v>74</v>
      </c>
      <c r="C48" s="2" t="s">
        <v>75</v>
      </c>
      <c r="D48" s="2" t="s">
        <v>76</v>
      </c>
      <c r="E48" s="6">
        <v>200</v>
      </c>
      <c r="F48" s="7">
        <v>106.8</v>
      </c>
      <c r="G48">
        <f t="shared" si="0"/>
        <v>99.4886856</v>
      </c>
      <c r="H48">
        <f t="shared" si="1"/>
        <v>0.497443428</v>
      </c>
    </row>
    <row r="49" spans="1:8">
      <c r="A49" s="1" t="s">
        <v>8</v>
      </c>
      <c r="B49" s="2" t="s">
        <v>77</v>
      </c>
      <c r="C49" s="2" t="s">
        <v>78</v>
      </c>
      <c r="D49" s="2" t="s">
        <v>79</v>
      </c>
      <c r="E49" s="2">
        <v>200</v>
      </c>
      <c r="F49" s="3">
        <v>397.9989</v>
      </c>
      <c r="G49">
        <f t="shared" si="0"/>
        <v>370.7526913038</v>
      </c>
      <c r="H49">
        <f t="shared" si="1"/>
        <v>1.853763456519</v>
      </c>
    </row>
    <row r="50" spans="1:8">
      <c r="A50" s="1" t="s">
        <v>8</v>
      </c>
      <c r="B50" s="2" t="s">
        <v>77</v>
      </c>
      <c r="C50" s="2" t="s">
        <v>78</v>
      </c>
      <c r="D50" s="2" t="s">
        <v>79</v>
      </c>
      <c r="E50" s="2">
        <v>200</v>
      </c>
      <c r="F50" s="3">
        <v>397.9989</v>
      </c>
      <c r="G50">
        <f t="shared" si="0"/>
        <v>370.7526913038</v>
      </c>
      <c r="H50">
        <f t="shared" si="1"/>
        <v>1.853763456519</v>
      </c>
    </row>
    <row r="51" spans="1:8">
      <c r="A51" s="1" t="s">
        <v>80</v>
      </c>
      <c r="B51" s="2" t="s">
        <v>81</v>
      </c>
      <c r="C51" s="2" t="s">
        <v>82</v>
      </c>
      <c r="D51" s="2" t="s">
        <v>83</v>
      </c>
      <c r="E51" s="2">
        <v>200</v>
      </c>
      <c r="F51" s="3">
        <v>5426</v>
      </c>
      <c r="G51">
        <f t="shared" si="0"/>
        <v>5054.546892</v>
      </c>
      <c r="H51">
        <f t="shared" si="1"/>
        <v>25.27273446</v>
      </c>
    </row>
    <row r="52" spans="1:8">
      <c r="A52" s="1" t="s">
        <v>80</v>
      </c>
      <c r="B52" s="6" t="s">
        <v>81</v>
      </c>
      <c r="C52" s="2" t="s">
        <v>82</v>
      </c>
      <c r="D52" s="2" t="s">
        <v>83</v>
      </c>
      <c r="E52" s="6">
        <v>400</v>
      </c>
      <c r="F52" s="7">
        <v>10852</v>
      </c>
      <c r="G52">
        <f t="shared" si="0"/>
        <v>10109.093784</v>
      </c>
      <c r="H52">
        <f t="shared" si="1"/>
        <v>25.27273446</v>
      </c>
    </row>
    <row r="53" spans="1:8">
      <c r="A53" s="1" t="s">
        <v>80</v>
      </c>
      <c r="B53" s="6" t="s">
        <v>81</v>
      </c>
      <c r="C53" s="2" t="s">
        <v>82</v>
      </c>
      <c r="D53" s="2" t="s">
        <v>83</v>
      </c>
      <c r="E53" s="6">
        <v>200</v>
      </c>
      <c r="F53" s="7">
        <v>5426</v>
      </c>
      <c r="G53">
        <f t="shared" si="0"/>
        <v>5054.546892</v>
      </c>
      <c r="H53">
        <f t="shared" si="1"/>
        <v>25.27273446</v>
      </c>
    </row>
    <row r="54" spans="1:8">
      <c r="A54" s="1" t="s">
        <v>80</v>
      </c>
      <c r="B54" s="6" t="s">
        <v>81</v>
      </c>
      <c r="C54" s="2" t="s">
        <v>82</v>
      </c>
      <c r="D54" s="2" t="s">
        <v>83</v>
      </c>
      <c r="E54" s="6">
        <v>60</v>
      </c>
      <c r="F54" s="7">
        <v>1627.7976</v>
      </c>
      <c r="G54">
        <f t="shared" si="0"/>
        <v>1516.3618318992</v>
      </c>
      <c r="H54">
        <f t="shared" si="1"/>
        <v>25.27269719832</v>
      </c>
    </row>
    <row r="55" spans="1:8">
      <c r="A55" s="1" t="s">
        <v>8</v>
      </c>
      <c r="B55" s="2" t="s">
        <v>84</v>
      </c>
      <c r="C55" s="2" t="s">
        <v>85</v>
      </c>
      <c r="D55" s="2" t="s">
        <v>86</v>
      </c>
      <c r="E55" s="2">
        <v>300</v>
      </c>
      <c r="F55" s="3">
        <v>3183</v>
      </c>
      <c r="G55">
        <f t="shared" si="0"/>
        <v>2965.098186</v>
      </c>
      <c r="H55">
        <f t="shared" si="1"/>
        <v>9.88366062</v>
      </c>
    </row>
    <row r="56" spans="1:8">
      <c r="A56" s="1" t="s">
        <v>73</v>
      </c>
      <c r="B56" s="6" t="s">
        <v>87</v>
      </c>
      <c r="C56" s="2" t="s">
        <v>85</v>
      </c>
      <c r="D56" s="2" t="s">
        <v>88</v>
      </c>
      <c r="E56" s="6">
        <v>40</v>
      </c>
      <c r="F56" s="7">
        <v>424.4</v>
      </c>
      <c r="G56">
        <f t="shared" si="0"/>
        <v>395.3464248</v>
      </c>
      <c r="H56">
        <f t="shared" si="1"/>
        <v>9.88366062</v>
      </c>
    </row>
    <row r="57" spans="1:8">
      <c r="A57" s="1" t="s">
        <v>8</v>
      </c>
      <c r="B57" s="6" t="s">
        <v>89</v>
      </c>
      <c r="C57" s="2" t="s">
        <v>90</v>
      </c>
      <c r="D57" s="2" t="s">
        <v>39</v>
      </c>
      <c r="E57" s="6">
        <v>20</v>
      </c>
      <c r="F57" s="7">
        <v>60.8</v>
      </c>
      <c r="G57">
        <f t="shared" si="0"/>
        <v>56.6377536</v>
      </c>
      <c r="H57">
        <f t="shared" si="1"/>
        <v>2.83188768</v>
      </c>
    </row>
    <row r="58" spans="1:8">
      <c r="A58" s="1" t="s">
        <v>73</v>
      </c>
      <c r="B58" s="6" t="s">
        <v>91</v>
      </c>
      <c r="C58" s="2" t="s">
        <v>92</v>
      </c>
      <c r="D58" s="2" t="s">
        <v>93</v>
      </c>
      <c r="E58" s="6">
        <v>40</v>
      </c>
      <c r="F58" s="7">
        <v>97.2</v>
      </c>
      <c r="G58">
        <f t="shared" si="0"/>
        <v>90.5458824</v>
      </c>
      <c r="H58">
        <f t="shared" si="1"/>
        <v>2.26364706</v>
      </c>
    </row>
    <row r="59" spans="1:8">
      <c r="A59" s="1" t="s">
        <v>12</v>
      </c>
      <c r="B59" s="8" t="s">
        <v>94</v>
      </c>
      <c r="C59" s="8" t="s">
        <v>95</v>
      </c>
      <c r="D59" s="8" t="s">
        <v>96</v>
      </c>
      <c r="E59" s="2">
        <v>3600</v>
      </c>
      <c r="F59" s="3">
        <v>30600</v>
      </c>
      <c r="G59">
        <f t="shared" si="0"/>
        <v>28505.1852</v>
      </c>
      <c r="H59">
        <f t="shared" si="1"/>
        <v>7.918107</v>
      </c>
    </row>
    <row r="60" spans="1:8">
      <c r="A60" s="1" t="s">
        <v>12</v>
      </c>
      <c r="B60" s="8" t="s">
        <v>94</v>
      </c>
      <c r="C60" s="8" t="s">
        <v>95</v>
      </c>
      <c r="D60" s="8" t="s">
        <v>96</v>
      </c>
      <c r="E60" s="2">
        <v>1440</v>
      </c>
      <c r="F60" s="3">
        <v>12240</v>
      </c>
      <c r="G60">
        <f t="shared" si="0"/>
        <v>11402.07408</v>
      </c>
      <c r="H60">
        <f t="shared" si="1"/>
        <v>7.918107</v>
      </c>
    </row>
    <row r="61" spans="1:8">
      <c r="A61" s="1" t="s">
        <v>12</v>
      </c>
      <c r="B61" s="8" t="s">
        <v>94</v>
      </c>
      <c r="C61" s="8" t="s">
        <v>95</v>
      </c>
      <c r="D61" s="8" t="s">
        <v>96</v>
      </c>
      <c r="E61" s="2">
        <v>1440</v>
      </c>
      <c r="F61" s="3">
        <v>12240</v>
      </c>
      <c r="G61">
        <f t="shared" si="0"/>
        <v>11402.07408</v>
      </c>
      <c r="H61">
        <f t="shared" si="1"/>
        <v>7.918107</v>
      </c>
    </row>
    <row r="62" spans="1:8">
      <c r="A62" s="1" t="s">
        <v>65</v>
      </c>
      <c r="B62" s="2" t="s">
        <v>97</v>
      </c>
      <c r="C62" s="2" t="s">
        <v>98</v>
      </c>
      <c r="D62" s="2" t="s">
        <v>99</v>
      </c>
      <c r="E62" s="2">
        <v>50</v>
      </c>
      <c r="F62" s="3">
        <v>4286.997</v>
      </c>
      <c r="G62">
        <f t="shared" si="0"/>
        <v>3993.517759374</v>
      </c>
      <c r="H62">
        <f t="shared" si="1"/>
        <v>79.87035518748</v>
      </c>
    </row>
    <row r="63" spans="1:8">
      <c r="A63" s="1" t="s">
        <v>65</v>
      </c>
      <c r="B63" s="2" t="s">
        <v>97</v>
      </c>
      <c r="C63" s="2" t="s">
        <v>98</v>
      </c>
      <c r="D63" s="2" t="s">
        <v>99</v>
      </c>
      <c r="E63" s="2">
        <v>50</v>
      </c>
      <c r="F63" s="3">
        <v>4286.997</v>
      </c>
      <c r="G63">
        <f t="shared" si="0"/>
        <v>3993.517759374</v>
      </c>
      <c r="H63">
        <f t="shared" si="1"/>
        <v>79.87035518748</v>
      </c>
    </row>
    <row r="64" spans="1:8">
      <c r="A64" s="1" t="s">
        <v>65</v>
      </c>
      <c r="B64" s="2" t="s">
        <v>97</v>
      </c>
      <c r="C64" s="2" t="s">
        <v>98</v>
      </c>
      <c r="D64" s="2" t="s">
        <v>99</v>
      </c>
      <c r="E64" s="2">
        <v>50</v>
      </c>
      <c r="F64" s="3">
        <v>4286.997</v>
      </c>
      <c r="G64">
        <f t="shared" si="0"/>
        <v>3993.517759374</v>
      </c>
      <c r="H64">
        <f t="shared" si="1"/>
        <v>79.87035518748</v>
      </c>
    </row>
    <row r="65" spans="1:8">
      <c r="A65" s="1" t="s">
        <v>8</v>
      </c>
      <c r="B65" s="6" t="s">
        <v>100</v>
      </c>
      <c r="C65" s="2" t="s">
        <v>101</v>
      </c>
      <c r="D65" s="2" t="s">
        <v>102</v>
      </c>
      <c r="E65" s="6">
        <v>20</v>
      </c>
      <c r="F65" s="7">
        <v>70</v>
      </c>
      <c r="G65">
        <f t="shared" si="0"/>
        <v>65.20794</v>
      </c>
      <c r="H65">
        <f t="shared" si="1"/>
        <v>3.260397</v>
      </c>
    </row>
    <row r="66" spans="1:8">
      <c r="A66" s="1" t="s">
        <v>103</v>
      </c>
      <c r="B66" s="6" t="s">
        <v>104</v>
      </c>
      <c r="C66" s="2" t="s">
        <v>105</v>
      </c>
      <c r="D66" s="2" t="s">
        <v>106</v>
      </c>
      <c r="E66" s="6">
        <v>100</v>
      </c>
      <c r="F66" s="7">
        <v>450.0054</v>
      </c>
      <c r="G66">
        <f t="shared" si="0"/>
        <v>419.1989303268</v>
      </c>
      <c r="H66">
        <f t="shared" si="1"/>
        <v>4.191989303268</v>
      </c>
    </row>
    <row r="67" spans="1:8">
      <c r="A67" s="1" t="s">
        <v>103</v>
      </c>
      <c r="B67" s="6" t="s">
        <v>104</v>
      </c>
      <c r="C67" s="2" t="s">
        <v>105</v>
      </c>
      <c r="D67" s="2" t="s">
        <v>106</v>
      </c>
      <c r="E67" s="6">
        <v>120</v>
      </c>
      <c r="F67" s="7">
        <v>270</v>
      </c>
      <c r="G67">
        <f t="shared" ref="G67:G130" si="2">F67*0.931542</f>
        <v>251.51634</v>
      </c>
      <c r="H67">
        <f t="shared" ref="H67:H130" si="3">G67/E67</f>
        <v>2.0959695</v>
      </c>
    </row>
    <row r="68" spans="1:8">
      <c r="A68" s="1" t="s">
        <v>65</v>
      </c>
      <c r="B68" s="2" t="s">
        <v>107</v>
      </c>
      <c r="C68" s="2" t="s">
        <v>108</v>
      </c>
      <c r="D68" s="2" t="s">
        <v>109</v>
      </c>
      <c r="E68" s="2">
        <v>240</v>
      </c>
      <c r="F68" s="3">
        <v>4163.9949</v>
      </c>
      <c r="G68">
        <f t="shared" si="2"/>
        <v>3878.9361371358</v>
      </c>
      <c r="H68">
        <f t="shared" si="3"/>
        <v>16.1622339047325</v>
      </c>
    </row>
    <row r="69" spans="1:8">
      <c r="A69" s="1" t="s">
        <v>65</v>
      </c>
      <c r="B69" s="2" t="s">
        <v>107</v>
      </c>
      <c r="C69" s="2" t="s">
        <v>108</v>
      </c>
      <c r="D69" s="2" t="s">
        <v>109</v>
      </c>
      <c r="E69" s="2">
        <v>320</v>
      </c>
      <c r="F69" s="3">
        <v>4985.604</v>
      </c>
      <c r="G69">
        <f t="shared" si="2"/>
        <v>4644.299521368</v>
      </c>
      <c r="H69">
        <f t="shared" si="3"/>
        <v>14.513436004275</v>
      </c>
    </row>
    <row r="70" spans="1:8">
      <c r="A70" s="1" t="s">
        <v>65</v>
      </c>
      <c r="B70" s="2" t="s">
        <v>107</v>
      </c>
      <c r="C70" s="2" t="s">
        <v>108</v>
      </c>
      <c r="D70" s="2" t="s">
        <v>109</v>
      </c>
      <c r="E70" s="2">
        <v>-116</v>
      </c>
      <c r="F70" s="3">
        <v>-205.3233</v>
      </c>
      <c r="G70">
        <f t="shared" si="2"/>
        <v>-191.2672775286</v>
      </c>
      <c r="H70">
        <f t="shared" si="3"/>
        <v>1.64885584076379</v>
      </c>
    </row>
    <row r="71" spans="1:8">
      <c r="A71" s="1" t="s">
        <v>65</v>
      </c>
      <c r="B71" s="2" t="s">
        <v>107</v>
      </c>
      <c r="C71" s="2" t="s">
        <v>108</v>
      </c>
      <c r="D71" s="2" t="s">
        <v>109</v>
      </c>
      <c r="E71" s="2">
        <v>400</v>
      </c>
      <c r="F71" s="3">
        <v>6232.005</v>
      </c>
      <c r="G71">
        <f t="shared" si="2"/>
        <v>5805.37440171</v>
      </c>
      <c r="H71">
        <f t="shared" si="3"/>
        <v>14.513436004275</v>
      </c>
    </row>
    <row r="72" spans="1:8">
      <c r="A72" s="1" t="s">
        <v>110</v>
      </c>
      <c r="B72" s="2" t="s">
        <v>111</v>
      </c>
      <c r="C72" s="2" t="s">
        <v>112</v>
      </c>
      <c r="D72" s="2" t="s">
        <v>113</v>
      </c>
      <c r="E72" s="2">
        <v>-188</v>
      </c>
      <c r="F72" s="3">
        <v>-227.4831</v>
      </c>
      <c r="G72">
        <f t="shared" si="2"/>
        <v>-211.9100619402</v>
      </c>
      <c r="H72">
        <f t="shared" si="3"/>
        <v>1.12718118053298</v>
      </c>
    </row>
    <row r="73" spans="1:8">
      <c r="A73" s="1" t="s">
        <v>110</v>
      </c>
      <c r="B73" s="2" t="s">
        <v>111</v>
      </c>
      <c r="C73" s="2" t="s">
        <v>112</v>
      </c>
      <c r="D73" s="2" t="s">
        <v>113</v>
      </c>
      <c r="E73" s="2">
        <v>-400</v>
      </c>
      <c r="F73" s="3">
        <v>-708.0021</v>
      </c>
      <c r="G73">
        <f t="shared" si="2"/>
        <v>-659.5336922382</v>
      </c>
      <c r="H73">
        <f t="shared" si="3"/>
        <v>1.6488342305955</v>
      </c>
    </row>
    <row r="74" spans="1:8">
      <c r="A74" s="1" t="s">
        <v>110</v>
      </c>
      <c r="B74" s="6" t="s">
        <v>111</v>
      </c>
      <c r="C74" s="2" t="s">
        <v>112</v>
      </c>
      <c r="D74" s="2" t="s">
        <v>113</v>
      </c>
      <c r="E74" s="6">
        <v>100</v>
      </c>
      <c r="F74" s="7">
        <v>2440</v>
      </c>
      <c r="G74">
        <f t="shared" si="2"/>
        <v>2272.96248</v>
      </c>
      <c r="H74">
        <f t="shared" si="3"/>
        <v>22.7296248</v>
      </c>
    </row>
    <row r="75" spans="1:8">
      <c r="A75" s="1" t="s">
        <v>114</v>
      </c>
      <c r="B75" s="2" t="s">
        <v>115</v>
      </c>
      <c r="C75" s="2" t="s">
        <v>116</v>
      </c>
      <c r="D75" s="2" t="s">
        <v>117</v>
      </c>
      <c r="E75" s="2">
        <v>600</v>
      </c>
      <c r="F75" s="3">
        <v>5052.0015</v>
      </c>
      <c r="G75">
        <f t="shared" si="2"/>
        <v>4706.151581313</v>
      </c>
      <c r="H75">
        <f t="shared" si="3"/>
        <v>7.843585968855</v>
      </c>
    </row>
    <row r="76" spans="1:8">
      <c r="A76" s="1" t="s">
        <v>114</v>
      </c>
      <c r="B76" s="2" t="s">
        <v>115</v>
      </c>
      <c r="C76" s="2" t="s">
        <v>116</v>
      </c>
      <c r="D76" s="2" t="s">
        <v>117</v>
      </c>
      <c r="E76" s="2">
        <v>100</v>
      </c>
      <c r="F76" s="3">
        <v>1199.9988</v>
      </c>
      <c r="G76">
        <f t="shared" si="2"/>
        <v>1117.8492821496</v>
      </c>
      <c r="H76">
        <f t="shared" si="3"/>
        <v>11.178492821496</v>
      </c>
    </row>
    <row r="77" spans="1:8">
      <c r="A77" s="1" t="s">
        <v>114</v>
      </c>
      <c r="B77" s="2" t="s">
        <v>115</v>
      </c>
      <c r="C77" s="2" t="s">
        <v>116</v>
      </c>
      <c r="D77" s="2" t="s">
        <v>117</v>
      </c>
      <c r="E77" s="2">
        <v>600</v>
      </c>
      <c r="F77" s="3">
        <v>7200.0045</v>
      </c>
      <c r="G77">
        <f t="shared" si="2"/>
        <v>6707.106591939</v>
      </c>
      <c r="H77">
        <f t="shared" si="3"/>
        <v>11.178510986565</v>
      </c>
    </row>
    <row r="78" spans="1:8">
      <c r="A78" s="1" t="s">
        <v>114</v>
      </c>
      <c r="B78" s="2" t="s">
        <v>118</v>
      </c>
      <c r="C78" s="2" t="s">
        <v>119</v>
      </c>
      <c r="D78" s="2" t="s">
        <v>120</v>
      </c>
      <c r="E78" s="2">
        <v>500</v>
      </c>
      <c r="F78" s="3">
        <v>15265.0017</v>
      </c>
      <c r="G78">
        <f t="shared" si="2"/>
        <v>14219.9902136214</v>
      </c>
      <c r="H78">
        <f t="shared" si="3"/>
        <v>28.4399804272428</v>
      </c>
    </row>
    <row r="79" spans="1:8">
      <c r="A79" s="1" t="s">
        <v>114</v>
      </c>
      <c r="B79" s="6" t="s">
        <v>118</v>
      </c>
      <c r="C79" s="2" t="s">
        <v>119</v>
      </c>
      <c r="D79" s="2" t="s">
        <v>120</v>
      </c>
      <c r="E79" s="6">
        <v>60</v>
      </c>
      <c r="F79" s="7">
        <v>333.6</v>
      </c>
      <c r="G79">
        <f t="shared" si="2"/>
        <v>310.7624112</v>
      </c>
      <c r="H79">
        <f t="shared" si="3"/>
        <v>5.17937352</v>
      </c>
    </row>
    <row r="80" spans="1:8">
      <c r="A80" s="1" t="s">
        <v>121</v>
      </c>
      <c r="B80" s="2" t="s">
        <v>122</v>
      </c>
      <c r="C80" s="2" t="s">
        <v>123</v>
      </c>
      <c r="D80" s="2" t="s">
        <v>83</v>
      </c>
      <c r="E80" s="2">
        <v>350</v>
      </c>
      <c r="F80" s="3">
        <v>9155.9988</v>
      </c>
      <c r="G80">
        <f t="shared" si="2"/>
        <v>8529.1974341496</v>
      </c>
      <c r="H80">
        <f t="shared" si="3"/>
        <v>24.3691355261417</v>
      </c>
    </row>
    <row r="81" spans="1:8">
      <c r="A81" s="1" t="s">
        <v>121</v>
      </c>
      <c r="B81" s="2" t="s">
        <v>124</v>
      </c>
      <c r="C81" s="2" t="s">
        <v>125</v>
      </c>
      <c r="D81" s="2" t="s">
        <v>39</v>
      </c>
      <c r="E81" s="2">
        <v>120</v>
      </c>
      <c r="F81" s="3">
        <v>2746.7973</v>
      </c>
      <c r="G81">
        <f t="shared" si="2"/>
        <v>2558.7570504366</v>
      </c>
      <c r="H81">
        <f t="shared" si="3"/>
        <v>21.322975420305</v>
      </c>
    </row>
    <row r="82" spans="1:8">
      <c r="A82" s="1" t="s">
        <v>121</v>
      </c>
      <c r="B82" s="2" t="s">
        <v>124</v>
      </c>
      <c r="C82" s="2" t="s">
        <v>125</v>
      </c>
      <c r="D82" s="2" t="s">
        <v>39</v>
      </c>
      <c r="E82" s="2">
        <v>400</v>
      </c>
      <c r="F82" s="3">
        <v>11416</v>
      </c>
      <c r="G82">
        <f t="shared" si="2"/>
        <v>10634.483472</v>
      </c>
      <c r="H82">
        <f t="shared" si="3"/>
        <v>26.58620868</v>
      </c>
    </row>
    <row r="83" spans="1:8">
      <c r="A83" s="1" t="s">
        <v>121</v>
      </c>
      <c r="B83" s="2" t="s">
        <v>124</v>
      </c>
      <c r="C83" s="2" t="s">
        <v>125</v>
      </c>
      <c r="D83" s="2" t="s">
        <v>39</v>
      </c>
      <c r="E83" s="2">
        <v>80</v>
      </c>
      <c r="F83" s="3">
        <v>2648.0025</v>
      </c>
      <c r="G83">
        <f t="shared" si="2"/>
        <v>2466.725544855</v>
      </c>
      <c r="H83">
        <f t="shared" si="3"/>
        <v>30.8340693106875</v>
      </c>
    </row>
    <row r="84" spans="1:8">
      <c r="A84" s="1" t="s">
        <v>121</v>
      </c>
      <c r="B84" s="2" t="s">
        <v>124</v>
      </c>
      <c r="C84" s="2" t="s">
        <v>125</v>
      </c>
      <c r="D84" s="2" t="s">
        <v>39</v>
      </c>
      <c r="E84" s="2">
        <v>160</v>
      </c>
      <c r="F84" s="3">
        <v>5296.005</v>
      </c>
      <c r="G84">
        <f t="shared" si="2"/>
        <v>4933.45108971</v>
      </c>
      <c r="H84">
        <f t="shared" si="3"/>
        <v>30.8340693106875</v>
      </c>
    </row>
    <row r="85" spans="1:8">
      <c r="A85" s="1" t="s">
        <v>121</v>
      </c>
      <c r="B85" s="2" t="s">
        <v>124</v>
      </c>
      <c r="C85" s="2" t="s">
        <v>125</v>
      </c>
      <c r="D85" s="2" t="s">
        <v>39</v>
      </c>
      <c r="E85" s="2">
        <v>80</v>
      </c>
      <c r="F85" s="3">
        <v>2648.0025</v>
      </c>
      <c r="G85">
        <f t="shared" si="2"/>
        <v>2466.725544855</v>
      </c>
      <c r="H85">
        <f t="shared" si="3"/>
        <v>30.8340693106875</v>
      </c>
    </row>
    <row r="86" spans="1:8">
      <c r="A86" s="1" t="s">
        <v>121</v>
      </c>
      <c r="B86" s="2" t="s">
        <v>124</v>
      </c>
      <c r="C86" s="2" t="s">
        <v>125</v>
      </c>
      <c r="D86" s="2" t="s">
        <v>39</v>
      </c>
      <c r="E86" s="2">
        <v>200</v>
      </c>
      <c r="F86" s="3">
        <v>4314.0006</v>
      </c>
      <c r="G86">
        <f t="shared" si="2"/>
        <v>4018.6727469252</v>
      </c>
      <c r="H86">
        <f t="shared" si="3"/>
        <v>20.093363734626</v>
      </c>
    </row>
    <row r="87" spans="1:8">
      <c r="A87" s="1" t="s">
        <v>121</v>
      </c>
      <c r="B87" s="2" t="s">
        <v>124</v>
      </c>
      <c r="C87" s="2" t="s">
        <v>125</v>
      </c>
      <c r="D87" s="2" t="s">
        <v>39</v>
      </c>
      <c r="E87" s="2">
        <v>80</v>
      </c>
      <c r="F87" s="3">
        <v>2648.0025</v>
      </c>
      <c r="G87">
        <f t="shared" si="2"/>
        <v>2466.725544855</v>
      </c>
      <c r="H87">
        <f t="shared" si="3"/>
        <v>30.8340693106875</v>
      </c>
    </row>
    <row r="88" spans="1:8">
      <c r="A88" s="1" t="s">
        <v>121</v>
      </c>
      <c r="B88" s="2" t="s">
        <v>124</v>
      </c>
      <c r="C88" s="2" t="s">
        <v>125</v>
      </c>
      <c r="D88" s="2" t="s">
        <v>39</v>
      </c>
      <c r="E88" s="2">
        <v>-92</v>
      </c>
      <c r="F88" s="3">
        <v>-641.2419</v>
      </c>
      <c r="G88">
        <f t="shared" si="2"/>
        <v>-597.3437620098</v>
      </c>
      <c r="H88">
        <f t="shared" si="3"/>
        <v>6.49286697836739</v>
      </c>
    </row>
    <row r="89" spans="1:8">
      <c r="A89" s="1" t="s">
        <v>121</v>
      </c>
      <c r="B89" s="2" t="s">
        <v>124</v>
      </c>
      <c r="C89" s="2" t="s">
        <v>125</v>
      </c>
      <c r="D89" s="2" t="s">
        <v>39</v>
      </c>
      <c r="E89" s="2">
        <v>-600</v>
      </c>
      <c r="F89" s="3">
        <v>-4182.0012</v>
      </c>
      <c r="G89">
        <f t="shared" si="2"/>
        <v>-3895.7097618504</v>
      </c>
      <c r="H89">
        <f t="shared" si="3"/>
        <v>6.492849603084</v>
      </c>
    </row>
    <row r="90" spans="1:8">
      <c r="A90" s="1" t="s">
        <v>121</v>
      </c>
      <c r="B90" s="6" t="s">
        <v>124</v>
      </c>
      <c r="C90" s="2" t="s">
        <v>125</v>
      </c>
      <c r="D90" s="2" t="s">
        <v>39</v>
      </c>
      <c r="E90" s="6">
        <v>240</v>
      </c>
      <c r="F90" s="7">
        <v>7135.2</v>
      </c>
      <c r="G90">
        <f t="shared" si="2"/>
        <v>6646.7384784</v>
      </c>
      <c r="H90">
        <f t="shared" si="3"/>
        <v>27.69474366</v>
      </c>
    </row>
    <row r="91" spans="1:8">
      <c r="A91" s="1" t="s">
        <v>121</v>
      </c>
      <c r="B91" s="6" t="s">
        <v>124</v>
      </c>
      <c r="C91" s="2" t="s">
        <v>125</v>
      </c>
      <c r="D91" s="2" t="s">
        <v>39</v>
      </c>
      <c r="E91" s="6">
        <v>240</v>
      </c>
      <c r="F91" s="7">
        <v>7135.2</v>
      </c>
      <c r="G91">
        <f t="shared" si="2"/>
        <v>6646.7384784</v>
      </c>
      <c r="H91">
        <f t="shared" si="3"/>
        <v>27.69474366</v>
      </c>
    </row>
    <row r="92" spans="1:8">
      <c r="A92" s="1" t="s">
        <v>8</v>
      </c>
      <c r="B92" s="2" t="s">
        <v>126</v>
      </c>
      <c r="C92" s="2" t="s">
        <v>127</v>
      </c>
      <c r="D92" s="2" t="s">
        <v>128</v>
      </c>
      <c r="E92" s="2">
        <v>50</v>
      </c>
      <c r="F92" s="3">
        <v>940</v>
      </c>
      <c r="G92">
        <f t="shared" si="2"/>
        <v>875.64948</v>
      </c>
      <c r="H92">
        <f t="shared" si="3"/>
        <v>17.5129896</v>
      </c>
    </row>
    <row r="93" spans="1:8">
      <c r="A93" s="1" t="s">
        <v>110</v>
      </c>
      <c r="B93" s="2" t="s">
        <v>129</v>
      </c>
      <c r="C93" s="2" t="s">
        <v>130</v>
      </c>
      <c r="D93" s="2" t="s">
        <v>131</v>
      </c>
      <c r="E93" s="2">
        <v>200</v>
      </c>
      <c r="F93" s="3">
        <v>4399.9956</v>
      </c>
      <c r="G93">
        <f t="shared" si="2"/>
        <v>4098.7807012152</v>
      </c>
      <c r="H93">
        <f t="shared" si="3"/>
        <v>20.493903506076</v>
      </c>
    </row>
    <row r="94" spans="1:8">
      <c r="A94" s="1" t="s">
        <v>132</v>
      </c>
      <c r="B94" s="2" t="s">
        <v>133</v>
      </c>
      <c r="C94" s="2" t="s">
        <v>134</v>
      </c>
      <c r="D94" s="2" t="s">
        <v>135</v>
      </c>
      <c r="E94" s="2">
        <v>100</v>
      </c>
      <c r="F94" s="3">
        <v>3099.9969</v>
      </c>
      <c r="G94">
        <f t="shared" si="2"/>
        <v>2887.7773122198</v>
      </c>
      <c r="H94">
        <f t="shared" si="3"/>
        <v>28.877773122198</v>
      </c>
    </row>
    <row r="95" spans="1:8">
      <c r="A95" s="1" t="s">
        <v>8</v>
      </c>
      <c r="B95" s="2" t="s">
        <v>136</v>
      </c>
      <c r="C95" s="2" t="s">
        <v>137</v>
      </c>
      <c r="D95" s="2" t="s">
        <v>138</v>
      </c>
      <c r="E95" s="2">
        <v>6</v>
      </c>
      <c r="F95" s="3">
        <v>150</v>
      </c>
      <c r="G95">
        <f t="shared" si="2"/>
        <v>139.7313</v>
      </c>
      <c r="H95">
        <f t="shared" si="3"/>
        <v>23.28855</v>
      </c>
    </row>
    <row r="96" spans="1:8">
      <c r="A96" s="1" t="s">
        <v>53</v>
      </c>
      <c r="B96" s="6" t="s">
        <v>139</v>
      </c>
      <c r="C96" s="2" t="s">
        <v>140</v>
      </c>
      <c r="D96" s="2" t="s">
        <v>141</v>
      </c>
      <c r="E96" s="6">
        <v>20</v>
      </c>
      <c r="F96" s="7">
        <v>647</v>
      </c>
      <c r="G96">
        <f t="shared" si="2"/>
        <v>602.707674</v>
      </c>
      <c r="H96">
        <f t="shared" si="3"/>
        <v>30.1353837</v>
      </c>
    </row>
    <row r="97" spans="1:8">
      <c r="A97" s="1" t="s">
        <v>103</v>
      </c>
      <c r="B97" s="6" t="s">
        <v>142</v>
      </c>
      <c r="C97" s="2" t="s">
        <v>143</v>
      </c>
      <c r="D97" s="2" t="s">
        <v>144</v>
      </c>
      <c r="E97" s="6">
        <v>100</v>
      </c>
      <c r="F97" s="7">
        <v>1080</v>
      </c>
      <c r="G97">
        <f t="shared" si="2"/>
        <v>1006.06536</v>
      </c>
      <c r="H97">
        <f t="shared" si="3"/>
        <v>10.0606536</v>
      </c>
    </row>
    <row r="98" spans="1:8">
      <c r="A98" s="1" t="s">
        <v>8</v>
      </c>
      <c r="B98" s="6" t="s">
        <v>145</v>
      </c>
      <c r="C98" s="2" t="s">
        <v>146</v>
      </c>
      <c r="D98" s="2" t="s">
        <v>147</v>
      </c>
      <c r="E98" s="6">
        <v>100</v>
      </c>
      <c r="F98" s="7">
        <v>1736</v>
      </c>
      <c r="G98">
        <f t="shared" si="2"/>
        <v>1617.156912</v>
      </c>
      <c r="H98">
        <f t="shared" si="3"/>
        <v>16.17156912</v>
      </c>
    </row>
    <row r="99" spans="1:8">
      <c r="A99" s="1" t="s">
        <v>148</v>
      </c>
      <c r="B99" s="2" t="s">
        <v>149</v>
      </c>
      <c r="C99" s="2" t="s">
        <v>150</v>
      </c>
      <c r="D99" s="2" t="s">
        <v>151</v>
      </c>
      <c r="E99" s="2">
        <v>600</v>
      </c>
      <c r="F99" s="3">
        <v>8400</v>
      </c>
      <c r="G99">
        <f t="shared" si="2"/>
        <v>7824.9528</v>
      </c>
      <c r="H99">
        <f t="shared" si="3"/>
        <v>13.041588</v>
      </c>
    </row>
    <row r="100" spans="1:8">
      <c r="A100" s="1" t="s">
        <v>148</v>
      </c>
      <c r="B100" s="2" t="s">
        <v>149</v>
      </c>
      <c r="C100" s="2" t="s">
        <v>150</v>
      </c>
      <c r="D100" s="2" t="s">
        <v>151</v>
      </c>
      <c r="E100" s="2">
        <v>145</v>
      </c>
      <c r="F100" s="3">
        <v>2320.0047</v>
      </c>
      <c r="G100">
        <f t="shared" si="2"/>
        <v>2161.1818182474</v>
      </c>
      <c r="H100">
        <f t="shared" si="3"/>
        <v>14.9047021948097</v>
      </c>
    </row>
    <row r="101" spans="1:8">
      <c r="A101" s="1" t="s">
        <v>148</v>
      </c>
      <c r="B101" s="2" t="s">
        <v>149</v>
      </c>
      <c r="C101" s="2" t="s">
        <v>150</v>
      </c>
      <c r="D101" s="2" t="s">
        <v>151</v>
      </c>
      <c r="E101" s="2">
        <v>300</v>
      </c>
      <c r="F101" s="3">
        <v>5879.9988</v>
      </c>
      <c r="G101">
        <f t="shared" si="2"/>
        <v>5477.4658421496</v>
      </c>
      <c r="H101">
        <f t="shared" si="3"/>
        <v>18.258219473832</v>
      </c>
    </row>
    <row r="102" spans="1:8">
      <c r="A102" s="1" t="s">
        <v>148</v>
      </c>
      <c r="B102" s="2" t="s">
        <v>149</v>
      </c>
      <c r="C102" s="2" t="s">
        <v>150</v>
      </c>
      <c r="D102" s="2" t="s">
        <v>151</v>
      </c>
      <c r="E102" s="2">
        <v>10</v>
      </c>
      <c r="F102" s="3">
        <v>159.9975</v>
      </c>
      <c r="G102">
        <f t="shared" si="2"/>
        <v>149.044391145</v>
      </c>
      <c r="H102">
        <f t="shared" si="3"/>
        <v>14.9044391145</v>
      </c>
    </row>
    <row r="103" spans="1:8">
      <c r="A103" s="1" t="s">
        <v>148</v>
      </c>
      <c r="B103" s="2" t="s">
        <v>149</v>
      </c>
      <c r="C103" s="2" t="s">
        <v>150</v>
      </c>
      <c r="D103" s="2" t="s">
        <v>151</v>
      </c>
      <c r="E103" s="2">
        <v>400</v>
      </c>
      <c r="F103" s="3">
        <v>5479.9992</v>
      </c>
      <c r="G103">
        <f t="shared" si="2"/>
        <v>5104.8494147664</v>
      </c>
      <c r="H103">
        <f t="shared" si="3"/>
        <v>12.762123536916</v>
      </c>
    </row>
    <row r="104" spans="1:8">
      <c r="A104" s="1" t="s">
        <v>148</v>
      </c>
      <c r="B104" s="2" t="s">
        <v>149</v>
      </c>
      <c r="C104" s="2" t="s">
        <v>150</v>
      </c>
      <c r="D104" s="2" t="s">
        <v>151</v>
      </c>
      <c r="E104" s="2">
        <v>40</v>
      </c>
      <c r="F104" s="3">
        <v>576.0027</v>
      </c>
      <c r="G104">
        <f t="shared" si="2"/>
        <v>536.5707071634</v>
      </c>
      <c r="H104">
        <f t="shared" si="3"/>
        <v>13.414267679085</v>
      </c>
    </row>
    <row r="105" spans="1:8">
      <c r="A105" s="1" t="s">
        <v>148</v>
      </c>
      <c r="B105" s="2" t="s">
        <v>149</v>
      </c>
      <c r="C105" s="2" t="s">
        <v>150</v>
      </c>
      <c r="D105" s="2" t="s">
        <v>151</v>
      </c>
      <c r="E105" s="2">
        <v>50</v>
      </c>
      <c r="F105" s="3">
        <v>799.9992</v>
      </c>
      <c r="G105">
        <f t="shared" si="2"/>
        <v>745.2328547664</v>
      </c>
      <c r="H105">
        <f t="shared" si="3"/>
        <v>14.904657095328</v>
      </c>
    </row>
    <row r="106" spans="1:8">
      <c r="A106" s="1" t="s">
        <v>148</v>
      </c>
      <c r="B106" s="2" t="s">
        <v>149</v>
      </c>
      <c r="C106" s="2" t="s">
        <v>150</v>
      </c>
      <c r="D106" s="2" t="s">
        <v>151</v>
      </c>
      <c r="E106" s="2">
        <v>60</v>
      </c>
      <c r="F106" s="3">
        <v>863.9982</v>
      </c>
      <c r="G106">
        <f t="shared" si="2"/>
        <v>804.8506112244</v>
      </c>
      <c r="H106">
        <f t="shared" si="3"/>
        <v>13.41417685374</v>
      </c>
    </row>
    <row r="107" spans="1:8">
      <c r="A107" s="1" t="s">
        <v>148</v>
      </c>
      <c r="B107" s="2" t="s">
        <v>149</v>
      </c>
      <c r="C107" s="2" t="s">
        <v>150</v>
      </c>
      <c r="D107" s="2" t="s">
        <v>151</v>
      </c>
      <c r="E107" s="2">
        <v>300</v>
      </c>
      <c r="F107" s="3">
        <v>4799.9952</v>
      </c>
      <c r="G107">
        <f t="shared" si="2"/>
        <v>4471.3971285984</v>
      </c>
      <c r="H107">
        <f t="shared" si="3"/>
        <v>14.904657095328</v>
      </c>
    </row>
    <row r="108" spans="1:8">
      <c r="A108" s="1" t="s">
        <v>148</v>
      </c>
      <c r="B108" s="2" t="s">
        <v>149</v>
      </c>
      <c r="C108" s="2" t="s">
        <v>150</v>
      </c>
      <c r="D108" s="2" t="s">
        <v>151</v>
      </c>
      <c r="E108" s="2">
        <v>150</v>
      </c>
      <c r="F108" s="3">
        <v>3120.0039</v>
      </c>
      <c r="G108">
        <f t="shared" si="2"/>
        <v>2906.4146730138</v>
      </c>
      <c r="H108">
        <f t="shared" si="3"/>
        <v>19.376097820092</v>
      </c>
    </row>
    <row r="109" spans="1:8">
      <c r="A109" s="1" t="s">
        <v>148</v>
      </c>
      <c r="B109" s="2" t="s">
        <v>149</v>
      </c>
      <c r="C109" s="2" t="s">
        <v>150</v>
      </c>
      <c r="D109" s="2" t="s">
        <v>151</v>
      </c>
      <c r="E109" s="2">
        <v>200</v>
      </c>
      <c r="F109" s="3">
        <v>5324.0031</v>
      </c>
      <c r="G109">
        <f t="shared" si="2"/>
        <v>4959.5324957802</v>
      </c>
      <c r="H109">
        <f t="shared" si="3"/>
        <v>24.797662478901</v>
      </c>
    </row>
    <row r="110" spans="1:8">
      <c r="A110" s="1" t="s">
        <v>73</v>
      </c>
      <c r="B110" s="6" t="s">
        <v>152</v>
      </c>
      <c r="C110" s="2" t="s">
        <v>153</v>
      </c>
      <c r="D110" s="2" t="s">
        <v>154</v>
      </c>
      <c r="E110" s="6">
        <v>20</v>
      </c>
      <c r="F110" s="7">
        <v>556.6</v>
      </c>
      <c r="G110">
        <f t="shared" si="2"/>
        <v>518.4962772</v>
      </c>
      <c r="H110">
        <f t="shared" si="3"/>
        <v>25.92481386</v>
      </c>
    </row>
    <row r="111" spans="1:8">
      <c r="A111" s="1" t="s">
        <v>73</v>
      </c>
      <c r="B111" s="8" t="s">
        <v>152</v>
      </c>
      <c r="C111" s="8" t="s">
        <v>153</v>
      </c>
      <c r="D111" s="8" t="s">
        <v>154</v>
      </c>
      <c r="E111" s="6">
        <v>20</v>
      </c>
      <c r="F111" s="7">
        <v>556.6</v>
      </c>
      <c r="G111">
        <f t="shared" si="2"/>
        <v>518.4962772</v>
      </c>
      <c r="H111">
        <f t="shared" si="3"/>
        <v>25.92481386</v>
      </c>
    </row>
    <row r="112" spans="1:8">
      <c r="A112" s="1" t="s">
        <v>155</v>
      </c>
      <c r="B112" s="2" t="s">
        <v>156</v>
      </c>
      <c r="C112" s="2" t="s">
        <v>157</v>
      </c>
      <c r="D112" s="2" t="s">
        <v>158</v>
      </c>
      <c r="E112" s="2">
        <v>3840</v>
      </c>
      <c r="F112" s="3">
        <v>90623.9997</v>
      </c>
      <c r="G112">
        <f t="shared" si="2"/>
        <v>84420.0619285374</v>
      </c>
      <c r="H112">
        <f t="shared" si="3"/>
        <v>21.9843911272233</v>
      </c>
    </row>
    <row r="113" spans="1:8">
      <c r="A113" s="1" t="s">
        <v>53</v>
      </c>
      <c r="B113" s="2" t="s">
        <v>159</v>
      </c>
      <c r="C113" s="2" t="s">
        <v>160</v>
      </c>
      <c r="D113" s="2" t="s">
        <v>161</v>
      </c>
      <c r="E113" s="2">
        <v>2000</v>
      </c>
      <c r="F113" s="3">
        <v>45900.0009</v>
      </c>
      <c r="G113">
        <f t="shared" si="2"/>
        <v>42757.7786383878</v>
      </c>
      <c r="H113">
        <f t="shared" si="3"/>
        <v>21.3788893191939</v>
      </c>
    </row>
    <row r="114" spans="1:8">
      <c r="A114" s="1" t="s">
        <v>53</v>
      </c>
      <c r="B114" s="2" t="s">
        <v>159</v>
      </c>
      <c r="C114" s="2" t="s">
        <v>160</v>
      </c>
      <c r="D114" s="2" t="s">
        <v>161</v>
      </c>
      <c r="E114" s="2">
        <v>400</v>
      </c>
      <c r="F114" s="3">
        <v>5260</v>
      </c>
      <c r="G114">
        <f t="shared" si="2"/>
        <v>4899.91092</v>
      </c>
      <c r="H114">
        <f t="shared" si="3"/>
        <v>12.2497773</v>
      </c>
    </row>
    <row r="115" spans="1:8">
      <c r="A115" s="1" t="s">
        <v>53</v>
      </c>
      <c r="B115" s="6" t="s">
        <v>159</v>
      </c>
      <c r="C115" s="2" t="s">
        <v>160</v>
      </c>
      <c r="D115" s="2" t="s">
        <v>161</v>
      </c>
      <c r="E115" s="6">
        <v>100</v>
      </c>
      <c r="F115" s="7">
        <v>1315</v>
      </c>
      <c r="G115">
        <f t="shared" si="2"/>
        <v>1224.97773</v>
      </c>
      <c r="H115">
        <f t="shared" si="3"/>
        <v>12.2497773</v>
      </c>
    </row>
    <row r="116" spans="1:8">
      <c r="A116" s="1" t="s">
        <v>114</v>
      </c>
      <c r="B116" s="2" t="s">
        <v>162</v>
      </c>
      <c r="C116" s="2" t="s">
        <v>163</v>
      </c>
      <c r="D116" s="2" t="s">
        <v>164</v>
      </c>
      <c r="E116" s="2">
        <v>1000</v>
      </c>
      <c r="F116" s="3">
        <v>25920.0045</v>
      </c>
      <c r="G116">
        <f t="shared" si="2"/>
        <v>24145.572831939</v>
      </c>
      <c r="H116">
        <f t="shared" si="3"/>
        <v>24.145572831939</v>
      </c>
    </row>
    <row r="117" spans="1:8">
      <c r="A117" s="1" t="s">
        <v>165</v>
      </c>
      <c r="B117" s="2" t="s">
        <v>166</v>
      </c>
      <c r="C117" s="2" t="s">
        <v>167</v>
      </c>
      <c r="D117" s="2" t="s">
        <v>168</v>
      </c>
      <c r="E117" s="2">
        <v>50</v>
      </c>
      <c r="F117" s="3">
        <v>1278.5</v>
      </c>
      <c r="G117">
        <f t="shared" si="2"/>
        <v>1190.976447</v>
      </c>
      <c r="H117">
        <f t="shared" si="3"/>
        <v>23.81952894</v>
      </c>
    </row>
    <row r="118" spans="1:8">
      <c r="A118" s="1" t="s">
        <v>12</v>
      </c>
      <c r="B118" s="8" t="s">
        <v>169</v>
      </c>
      <c r="C118" s="8" t="s">
        <v>170</v>
      </c>
      <c r="D118" s="8" t="s">
        <v>171</v>
      </c>
      <c r="E118" s="6">
        <v>20</v>
      </c>
      <c r="F118" s="7">
        <v>258.6</v>
      </c>
      <c r="G118">
        <f t="shared" si="2"/>
        <v>240.8967612</v>
      </c>
      <c r="H118">
        <f t="shared" si="3"/>
        <v>12.04483806</v>
      </c>
    </row>
    <row r="119" spans="1:8">
      <c r="A119" s="1" t="s">
        <v>12</v>
      </c>
      <c r="B119" s="8" t="s">
        <v>169</v>
      </c>
      <c r="C119" s="8" t="s">
        <v>170</v>
      </c>
      <c r="D119" s="8" t="s">
        <v>171</v>
      </c>
      <c r="E119" s="6">
        <v>20</v>
      </c>
      <c r="F119" s="7">
        <v>258.6</v>
      </c>
      <c r="G119">
        <f t="shared" si="2"/>
        <v>240.8967612</v>
      </c>
      <c r="H119">
        <f t="shared" si="3"/>
        <v>12.04483806</v>
      </c>
    </row>
    <row r="120" spans="1:8">
      <c r="A120" s="1" t="s">
        <v>12</v>
      </c>
      <c r="B120" s="8" t="s">
        <v>172</v>
      </c>
      <c r="C120" s="8" t="s">
        <v>173</v>
      </c>
      <c r="D120" s="8" t="s">
        <v>174</v>
      </c>
      <c r="E120" s="2">
        <v>120</v>
      </c>
      <c r="F120" s="3">
        <v>2728.8027</v>
      </c>
      <c r="G120">
        <f t="shared" si="2"/>
        <v>2541.9943247634</v>
      </c>
      <c r="H120">
        <f t="shared" si="3"/>
        <v>21.183286039695</v>
      </c>
    </row>
    <row r="121" spans="1:8">
      <c r="A121" s="1" t="s">
        <v>110</v>
      </c>
      <c r="B121" s="2" t="s">
        <v>175</v>
      </c>
      <c r="C121" s="2" t="s">
        <v>176</v>
      </c>
      <c r="D121" s="2" t="s">
        <v>177</v>
      </c>
      <c r="E121" s="2">
        <v>-59</v>
      </c>
      <c r="F121" s="3">
        <v>-227.1555</v>
      </c>
      <c r="G121">
        <f t="shared" si="2"/>
        <v>-211.604888781</v>
      </c>
      <c r="H121">
        <f t="shared" si="3"/>
        <v>3.58652353866102</v>
      </c>
    </row>
    <row r="122" spans="1:8">
      <c r="A122" s="1" t="s">
        <v>110</v>
      </c>
      <c r="B122" s="2" t="s">
        <v>175</v>
      </c>
      <c r="C122" s="2" t="s">
        <v>176</v>
      </c>
      <c r="D122" s="2" t="s">
        <v>177</v>
      </c>
      <c r="E122" s="2">
        <v>-800</v>
      </c>
      <c r="F122" s="3">
        <v>-3080.0016</v>
      </c>
      <c r="G122">
        <f t="shared" si="2"/>
        <v>-2869.1508504672</v>
      </c>
      <c r="H122">
        <f t="shared" si="3"/>
        <v>3.586438563084</v>
      </c>
    </row>
    <row r="123" spans="1:8">
      <c r="A123" s="1" t="s">
        <v>110</v>
      </c>
      <c r="B123" s="2" t="s">
        <v>175</v>
      </c>
      <c r="C123" s="2" t="s">
        <v>176</v>
      </c>
      <c r="D123" s="2" t="s">
        <v>177</v>
      </c>
      <c r="E123" s="2">
        <v>400</v>
      </c>
      <c r="F123" s="3">
        <v>28720.0017</v>
      </c>
      <c r="G123">
        <f t="shared" si="2"/>
        <v>26753.8878236214</v>
      </c>
      <c r="H123">
        <f t="shared" si="3"/>
        <v>66.8847195590535</v>
      </c>
    </row>
    <row r="124" spans="1:8">
      <c r="A124" s="1" t="s">
        <v>12</v>
      </c>
      <c r="B124" s="8" t="s">
        <v>178</v>
      </c>
      <c r="C124" s="8" t="s">
        <v>179</v>
      </c>
      <c r="D124" s="8" t="s">
        <v>180</v>
      </c>
      <c r="E124" s="2">
        <v>400</v>
      </c>
      <c r="F124" s="3">
        <v>30260.0025</v>
      </c>
      <c r="G124">
        <f t="shared" si="2"/>
        <v>28188.463248855</v>
      </c>
      <c r="H124">
        <f t="shared" si="3"/>
        <v>70.4711581221375</v>
      </c>
    </row>
    <row r="125" spans="1:8">
      <c r="A125" s="1" t="s">
        <v>114</v>
      </c>
      <c r="B125" s="2" t="s">
        <v>181</v>
      </c>
      <c r="C125" s="2" t="s">
        <v>182</v>
      </c>
      <c r="D125" s="2" t="s">
        <v>183</v>
      </c>
      <c r="E125" s="2">
        <v>600</v>
      </c>
      <c r="F125" s="3">
        <v>19842</v>
      </c>
      <c r="G125">
        <f t="shared" si="2"/>
        <v>18483.656364</v>
      </c>
      <c r="H125">
        <f t="shared" si="3"/>
        <v>30.80609394</v>
      </c>
    </row>
    <row r="126" spans="1:8">
      <c r="A126" s="1" t="s">
        <v>114</v>
      </c>
      <c r="B126" s="2" t="s">
        <v>181</v>
      </c>
      <c r="C126" s="2" t="s">
        <v>182</v>
      </c>
      <c r="D126" s="2" t="s">
        <v>183</v>
      </c>
      <c r="E126" s="2">
        <v>200</v>
      </c>
      <c r="F126" s="3">
        <v>4403.997</v>
      </c>
      <c r="G126">
        <f t="shared" si="2"/>
        <v>4102.508173374</v>
      </c>
      <c r="H126">
        <f t="shared" si="3"/>
        <v>20.51254086687</v>
      </c>
    </row>
    <row r="127" spans="1:8">
      <c r="A127" s="1" t="s">
        <v>114</v>
      </c>
      <c r="B127" s="2" t="s">
        <v>181</v>
      </c>
      <c r="C127" s="2" t="s">
        <v>182</v>
      </c>
      <c r="D127" s="2" t="s">
        <v>183</v>
      </c>
      <c r="E127" s="2">
        <v>800</v>
      </c>
      <c r="F127" s="3">
        <v>17615.9997</v>
      </c>
      <c r="G127">
        <f t="shared" si="2"/>
        <v>16410.0435925374</v>
      </c>
      <c r="H127">
        <f t="shared" si="3"/>
        <v>20.5125544906718</v>
      </c>
    </row>
    <row r="128" spans="1:8">
      <c r="A128" s="1" t="s">
        <v>114</v>
      </c>
      <c r="B128" s="2" t="s">
        <v>181</v>
      </c>
      <c r="C128" s="2" t="s">
        <v>182</v>
      </c>
      <c r="D128" s="2" t="s">
        <v>183</v>
      </c>
      <c r="E128" s="2">
        <v>800</v>
      </c>
      <c r="F128" s="3">
        <v>17615.9997</v>
      </c>
      <c r="G128">
        <f t="shared" si="2"/>
        <v>16410.0435925374</v>
      </c>
      <c r="H128">
        <f t="shared" si="3"/>
        <v>20.5125544906718</v>
      </c>
    </row>
    <row r="129" spans="1:8">
      <c r="A129" s="1" t="s">
        <v>114</v>
      </c>
      <c r="B129" s="2" t="s">
        <v>181</v>
      </c>
      <c r="C129" s="2" t="s">
        <v>182</v>
      </c>
      <c r="D129" s="2" t="s">
        <v>183</v>
      </c>
      <c r="E129" s="2">
        <v>200</v>
      </c>
      <c r="F129" s="3">
        <v>4403.997</v>
      </c>
      <c r="G129">
        <f t="shared" si="2"/>
        <v>4102.508173374</v>
      </c>
      <c r="H129">
        <f t="shared" si="3"/>
        <v>20.51254086687</v>
      </c>
    </row>
    <row r="130" spans="1:8">
      <c r="A130" s="1" t="s">
        <v>114</v>
      </c>
      <c r="B130" s="2" t="s">
        <v>181</v>
      </c>
      <c r="C130" s="2" t="s">
        <v>182</v>
      </c>
      <c r="D130" s="2" t="s">
        <v>183</v>
      </c>
      <c r="E130" s="2">
        <v>-35</v>
      </c>
      <c r="F130" s="3">
        <v>-386.7552</v>
      </c>
      <c r="G130">
        <f t="shared" si="2"/>
        <v>-360.2787125184</v>
      </c>
      <c r="H130">
        <f t="shared" si="3"/>
        <v>10.2936775005257</v>
      </c>
    </row>
    <row r="131" spans="1:8">
      <c r="A131" s="1" t="s">
        <v>114</v>
      </c>
      <c r="B131" s="2" t="s">
        <v>181</v>
      </c>
      <c r="C131" s="2" t="s">
        <v>182</v>
      </c>
      <c r="D131" s="2" t="s">
        <v>183</v>
      </c>
      <c r="E131" s="2">
        <v>-400</v>
      </c>
      <c r="F131" s="3">
        <v>-4420.0026</v>
      </c>
      <c r="G131">
        <f t="shared" ref="G131:G194" si="4">F131*0.931542</f>
        <v>-4117.4180620092</v>
      </c>
      <c r="H131">
        <f t="shared" ref="H131:H194" si="5">G131/E131</f>
        <v>10.293545155023</v>
      </c>
    </row>
    <row r="132" spans="1:8">
      <c r="A132" s="1" t="s">
        <v>114</v>
      </c>
      <c r="B132" s="2" t="s">
        <v>181</v>
      </c>
      <c r="C132" s="2" t="s">
        <v>182</v>
      </c>
      <c r="D132" s="2" t="s">
        <v>183</v>
      </c>
      <c r="E132" s="2">
        <v>1000</v>
      </c>
      <c r="F132" s="3">
        <v>22019.9967</v>
      </c>
      <c r="G132">
        <f t="shared" si="4"/>
        <v>20512.5517659114</v>
      </c>
      <c r="H132">
        <f t="shared" si="5"/>
        <v>20.5125517659114</v>
      </c>
    </row>
    <row r="133" spans="1:8">
      <c r="A133" s="1" t="s">
        <v>114</v>
      </c>
      <c r="B133" s="2" t="s">
        <v>181</v>
      </c>
      <c r="C133" s="2" t="s">
        <v>182</v>
      </c>
      <c r="D133" s="2" t="s">
        <v>183</v>
      </c>
      <c r="E133" s="2">
        <v>1000</v>
      </c>
      <c r="F133" s="3">
        <v>22019.9967</v>
      </c>
      <c r="G133">
        <f t="shared" si="4"/>
        <v>20512.5517659114</v>
      </c>
      <c r="H133">
        <f t="shared" si="5"/>
        <v>20.5125517659114</v>
      </c>
    </row>
    <row r="134" spans="1:8">
      <c r="A134" s="1" t="s">
        <v>114</v>
      </c>
      <c r="B134" s="2" t="s">
        <v>181</v>
      </c>
      <c r="C134" s="2" t="s">
        <v>182</v>
      </c>
      <c r="D134" s="2" t="s">
        <v>183</v>
      </c>
      <c r="E134" s="2">
        <v>-1160</v>
      </c>
      <c r="F134" s="3">
        <v>-12736.7955</v>
      </c>
      <c r="G134">
        <f t="shared" si="4"/>
        <v>-11864.859953661</v>
      </c>
      <c r="H134">
        <f t="shared" si="5"/>
        <v>10.2283275462595</v>
      </c>
    </row>
    <row r="135" spans="1:8">
      <c r="A135" s="1" t="s">
        <v>114</v>
      </c>
      <c r="B135" s="2" t="s">
        <v>181</v>
      </c>
      <c r="C135" s="2" t="s">
        <v>182</v>
      </c>
      <c r="D135" s="2" t="s">
        <v>183</v>
      </c>
      <c r="E135" s="2">
        <v>2000</v>
      </c>
      <c r="F135" s="3">
        <v>44040.0051</v>
      </c>
      <c r="G135">
        <f t="shared" si="4"/>
        <v>41025.1144308642</v>
      </c>
      <c r="H135">
        <f t="shared" si="5"/>
        <v>20.5125572154321</v>
      </c>
    </row>
    <row r="136" spans="1:8">
      <c r="A136" s="1" t="s">
        <v>114</v>
      </c>
      <c r="B136" s="2" t="s">
        <v>181</v>
      </c>
      <c r="C136" s="2" t="s">
        <v>182</v>
      </c>
      <c r="D136" s="2" t="s">
        <v>183</v>
      </c>
      <c r="E136" s="2">
        <v>200</v>
      </c>
      <c r="F136" s="3">
        <v>6613.9983</v>
      </c>
      <c r="G136">
        <f t="shared" si="4"/>
        <v>6161.2172043786</v>
      </c>
      <c r="H136">
        <f t="shared" si="5"/>
        <v>30.806086021893</v>
      </c>
    </row>
    <row r="137" spans="1:8">
      <c r="A137" s="1" t="s">
        <v>114</v>
      </c>
      <c r="B137" s="2" t="s">
        <v>181</v>
      </c>
      <c r="C137" s="2" t="s">
        <v>182</v>
      </c>
      <c r="D137" s="2" t="s">
        <v>183</v>
      </c>
      <c r="E137" s="2">
        <v>1200</v>
      </c>
      <c r="F137" s="3">
        <v>26424.0054</v>
      </c>
      <c r="G137">
        <f t="shared" si="4"/>
        <v>24615.0708383268</v>
      </c>
      <c r="H137">
        <f t="shared" si="5"/>
        <v>20.512559031939</v>
      </c>
    </row>
    <row r="138" spans="1:8">
      <c r="A138" s="1" t="s">
        <v>114</v>
      </c>
      <c r="B138" s="2" t="s">
        <v>181</v>
      </c>
      <c r="C138" s="2" t="s">
        <v>182</v>
      </c>
      <c r="D138" s="2" t="s">
        <v>183</v>
      </c>
      <c r="E138" s="2">
        <v>800</v>
      </c>
      <c r="F138" s="3">
        <v>17615.9997</v>
      </c>
      <c r="G138">
        <f t="shared" si="4"/>
        <v>16410.0435925374</v>
      </c>
      <c r="H138">
        <f t="shared" si="5"/>
        <v>20.5125544906718</v>
      </c>
    </row>
    <row r="139" spans="1:8">
      <c r="A139" s="1" t="s">
        <v>114</v>
      </c>
      <c r="B139" s="2" t="s">
        <v>181</v>
      </c>
      <c r="C139" s="2" t="s">
        <v>182</v>
      </c>
      <c r="D139" s="2" t="s">
        <v>183</v>
      </c>
      <c r="E139" s="2">
        <v>-773</v>
      </c>
      <c r="F139" s="3">
        <v>-8541.6552</v>
      </c>
      <c r="G139">
        <f t="shared" si="4"/>
        <v>-7956.9105683184</v>
      </c>
      <c r="H139">
        <f t="shared" si="5"/>
        <v>10.293545366518</v>
      </c>
    </row>
    <row r="140" spans="1:8">
      <c r="A140" s="1" t="s">
        <v>114</v>
      </c>
      <c r="B140" s="2" t="s">
        <v>181</v>
      </c>
      <c r="C140" s="2" t="s">
        <v>182</v>
      </c>
      <c r="D140" s="2" t="s">
        <v>183</v>
      </c>
      <c r="E140" s="2">
        <v>1000</v>
      </c>
      <c r="F140" s="3">
        <v>22019.9967</v>
      </c>
      <c r="G140">
        <f t="shared" si="4"/>
        <v>20512.5517659114</v>
      </c>
      <c r="H140">
        <f t="shared" si="5"/>
        <v>20.5125517659114</v>
      </c>
    </row>
    <row r="141" spans="1:8">
      <c r="A141" s="1" t="s">
        <v>114</v>
      </c>
      <c r="B141" s="2" t="s">
        <v>181</v>
      </c>
      <c r="C141" s="2" t="s">
        <v>182</v>
      </c>
      <c r="D141" s="2" t="s">
        <v>183</v>
      </c>
      <c r="E141" s="2">
        <v>200</v>
      </c>
      <c r="F141" s="3">
        <v>6613.9983</v>
      </c>
      <c r="G141">
        <f t="shared" si="4"/>
        <v>6161.2172043786</v>
      </c>
      <c r="H141">
        <f t="shared" si="5"/>
        <v>30.806086021893</v>
      </c>
    </row>
    <row r="142" spans="1:8">
      <c r="A142" s="1" t="s">
        <v>114</v>
      </c>
      <c r="B142" s="2" t="s">
        <v>181</v>
      </c>
      <c r="C142" s="2" t="s">
        <v>182</v>
      </c>
      <c r="D142" s="2" t="s">
        <v>183</v>
      </c>
      <c r="E142" s="2">
        <v>200</v>
      </c>
      <c r="F142" s="3">
        <v>4399.9956</v>
      </c>
      <c r="G142">
        <f t="shared" si="4"/>
        <v>4098.7807012152</v>
      </c>
      <c r="H142">
        <f t="shared" si="5"/>
        <v>20.493903506076</v>
      </c>
    </row>
    <row r="143" spans="1:8">
      <c r="A143" s="1" t="s">
        <v>114</v>
      </c>
      <c r="B143" s="2" t="s">
        <v>181</v>
      </c>
      <c r="C143" s="2" t="s">
        <v>182</v>
      </c>
      <c r="D143" s="2" t="s">
        <v>183</v>
      </c>
      <c r="E143" s="2">
        <v>200</v>
      </c>
      <c r="F143" s="3">
        <v>4399.9956</v>
      </c>
      <c r="G143">
        <f t="shared" si="4"/>
        <v>4098.7807012152</v>
      </c>
      <c r="H143">
        <f t="shared" si="5"/>
        <v>20.493903506076</v>
      </c>
    </row>
    <row r="144" spans="1:8">
      <c r="A144" s="1" t="s">
        <v>114</v>
      </c>
      <c r="B144" s="2" t="s">
        <v>181</v>
      </c>
      <c r="C144" s="2" t="s">
        <v>182</v>
      </c>
      <c r="D144" s="2" t="s">
        <v>183</v>
      </c>
      <c r="E144" s="2">
        <v>-200</v>
      </c>
      <c r="F144" s="3">
        <v>-2214.0027</v>
      </c>
      <c r="G144">
        <f t="shared" si="4"/>
        <v>-2062.4365031634</v>
      </c>
      <c r="H144">
        <f t="shared" si="5"/>
        <v>10.312182515817</v>
      </c>
    </row>
    <row r="145" spans="1:8">
      <c r="A145" s="1" t="s">
        <v>114</v>
      </c>
      <c r="B145" s="2" t="s">
        <v>181</v>
      </c>
      <c r="C145" s="2" t="s">
        <v>182</v>
      </c>
      <c r="D145" s="2" t="s">
        <v>183</v>
      </c>
      <c r="E145" s="2">
        <v>-35</v>
      </c>
      <c r="F145" s="3">
        <v>-387.4455</v>
      </c>
      <c r="G145">
        <f t="shared" si="4"/>
        <v>-360.921755961</v>
      </c>
      <c r="H145">
        <f t="shared" si="5"/>
        <v>10.3120501703143</v>
      </c>
    </row>
    <row r="146" spans="1:8">
      <c r="A146" s="1" t="s">
        <v>114</v>
      </c>
      <c r="B146" s="2" t="s">
        <v>181</v>
      </c>
      <c r="C146" s="2" t="s">
        <v>182</v>
      </c>
      <c r="D146" s="2" t="s">
        <v>183</v>
      </c>
      <c r="E146" s="2">
        <v>200</v>
      </c>
      <c r="F146" s="3">
        <v>4399.9956</v>
      </c>
      <c r="G146">
        <f t="shared" si="4"/>
        <v>4098.7807012152</v>
      </c>
      <c r="H146">
        <f t="shared" si="5"/>
        <v>20.493903506076</v>
      </c>
    </row>
    <row r="147" spans="1:8">
      <c r="A147" s="1" t="s">
        <v>114</v>
      </c>
      <c r="B147" s="6" t="s">
        <v>181</v>
      </c>
      <c r="C147" s="2" t="s">
        <v>182</v>
      </c>
      <c r="D147" s="2" t="s">
        <v>183</v>
      </c>
      <c r="E147" s="6">
        <v>200</v>
      </c>
      <c r="F147" s="7">
        <v>6614</v>
      </c>
      <c r="G147">
        <f t="shared" si="4"/>
        <v>6161.218788</v>
      </c>
      <c r="H147">
        <f t="shared" si="5"/>
        <v>30.80609394</v>
      </c>
    </row>
    <row r="148" spans="1:8">
      <c r="A148" s="1" t="s">
        <v>114</v>
      </c>
      <c r="B148" s="6" t="s">
        <v>181</v>
      </c>
      <c r="C148" s="2" t="s">
        <v>182</v>
      </c>
      <c r="D148" s="2" t="s">
        <v>183</v>
      </c>
      <c r="E148" s="6">
        <v>100</v>
      </c>
      <c r="F148" s="7">
        <v>3307</v>
      </c>
      <c r="G148">
        <f t="shared" si="4"/>
        <v>3080.609394</v>
      </c>
      <c r="H148">
        <f t="shared" si="5"/>
        <v>30.80609394</v>
      </c>
    </row>
    <row r="149" spans="1:8">
      <c r="A149" s="1" t="s">
        <v>184</v>
      </c>
      <c r="B149" s="2" t="s">
        <v>185</v>
      </c>
      <c r="C149" s="2" t="s">
        <v>186</v>
      </c>
      <c r="D149" s="2" t="s">
        <v>184</v>
      </c>
      <c r="E149" s="2">
        <v>200</v>
      </c>
      <c r="F149" s="3">
        <v>3599.9964</v>
      </c>
      <c r="G149">
        <f t="shared" si="4"/>
        <v>3353.5478464488</v>
      </c>
      <c r="H149">
        <f t="shared" si="5"/>
        <v>16.767739232244</v>
      </c>
    </row>
    <row r="150" spans="1:8">
      <c r="A150" s="1" t="s">
        <v>184</v>
      </c>
      <c r="B150" s="2" t="s">
        <v>185</v>
      </c>
      <c r="C150" s="2" t="s">
        <v>186</v>
      </c>
      <c r="D150" s="2" t="s">
        <v>184</v>
      </c>
      <c r="E150" s="2">
        <v>200</v>
      </c>
      <c r="F150" s="3">
        <v>3699.9963</v>
      </c>
      <c r="G150">
        <f t="shared" si="4"/>
        <v>3446.7019532946</v>
      </c>
      <c r="H150">
        <f t="shared" si="5"/>
        <v>17.233509766473</v>
      </c>
    </row>
    <row r="151" spans="1:8">
      <c r="A151" s="1" t="s">
        <v>184</v>
      </c>
      <c r="B151" s="2" t="s">
        <v>185</v>
      </c>
      <c r="C151" s="2" t="s">
        <v>186</v>
      </c>
      <c r="D151" s="2" t="s">
        <v>184</v>
      </c>
      <c r="E151" s="2">
        <v>50</v>
      </c>
      <c r="F151" s="3">
        <v>1150.0047</v>
      </c>
      <c r="G151">
        <f t="shared" si="4"/>
        <v>1071.2776782474</v>
      </c>
      <c r="H151">
        <f t="shared" si="5"/>
        <v>21.425553564948</v>
      </c>
    </row>
    <row r="152" spans="1:8">
      <c r="A152" s="1" t="s">
        <v>184</v>
      </c>
      <c r="B152" s="2" t="s">
        <v>185</v>
      </c>
      <c r="C152" s="2" t="s">
        <v>186</v>
      </c>
      <c r="D152" s="2" t="s">
        <v>184</v>
      </c>
      <c r="E152" s="2">
        <v>-20</v>
      </c>
      <c r="F152" s="3">
        <v>-473.8032</v>
      </c>
      <c r="G152">
        <f t="shared" si="4"/>
        <v>-441.3675805344</v>
      </c>
      <c r="H152">
        <f t="shared" si="5"/>
        <v>22.06837902672</v>
      </c>
    </row>
    <row r="153" spans="1:8">
      <c r="A153" s="1" t="s">
        <v>110</v>
      </c>
      <c r="B153" s="2" t="s">
        <v>187</v>
      </c>
      <c r="C153" s="2" t="s">
        <v>188</v>
      </c>
      <c r="D153" s="2" t="s">
        <v>189</v>
      </c>
      <c r="E153" s="2">
        <v>120</v>
      </c>
      <c r="F153" s="3">
        <v>3024</v>
      </c>
      <c r="G153">
        <f t="shared" si="4"/>
        <v>2816.983008</v>
      </c>
      <c r="H153">
        <f t="shared" si="5"/>
        <v>23.4748584</v>
      </c>
    </row>
    <row r="154" spans="1:8">
      <c r="A154" s="1" t="s">
        <v>12</v>
      </c>
      <c r="B154" s="8" t="s">
        <v>190</v>
      </c>
      <c r="C154" s="8" t="s">
        <v>191</v>
      </c>
      <c r="D154" s="8" t="s">
        <v>192</v>
      </c>
      <c r="E154" s="2">
        <v>500</v>
      </c>
      <c r="F154" s="3">
        <v>42500</v>
      </c>
      <c r="G154">
        <f t="shared" si="4"/>
        <v>39590.535</v>
      </c>
      <c r="H154">
        <f t="shared" si="5"/>
        <v>79.18107</v>
      </c>
    </row>
    <row r="155" spans="1:8">
      <c r="A155" s="1" t="s">
        <v>193</v>
      </c>
      <c r="B155" s="2" t="s">
        <v>194</v>
      </c>
      <c r="C155" s="2" t="s">
        <v>195</v>
      </c>
      <c r="D155" s="2" t="s">
        <v>196</v>
      </c>
      <c r="E155" s="2">
        <v>360</v>
      </c>
      <c r="F155" s="3">
        <v>4139.9982</v>
      </c>
      <c r="G155">
        <f t="shared" si="4"/>
        <v>3856.5822032244</v>
      </c>
      <c r="H155">
        <f t="shared" si="5"/>
        <v>10.71272834229</v>
      </c>
    </row>
    <row r="156" spans="1:8">
      <c r="A156" s="1" t="s">
        <v>193</v>
      </c>
      <c r="B156" s="2" t="s">
        <v>194</v>
      </c>
      <c r="C156" s="2" t="s">
        <v>195</v>
      </c>
      <c r="D156" s="2" t="s">
        <v>196</v>
      </c>
      <c r="E156" s="2">
        <v>480</v>
      </c>
      <c r="F156" s="3">
        <v>14159.9952</v>
      </c>
      <c r="G156">
        <f t="shared" si="4"/>
        <v>13190.6302485984</v>
      </c>
      <c r="H156">
        <f t="shared" si="5"/>
        <v>27.48047968458</v>
      </c>
    </row>
    <row r="157" spans="1:8">
      <c r="A157" s="1" t="s">
        <v>12</v>
      </c>
      <c r="B157" s="8" t="s">
        <v>197</v>
      </c>
      <c r="C157" s="8" t="s">
        <v>198</v>
      </c>
      <c r="D157" s="8" t="s">
        <v>199</v>
      </c>
      <c r="E157" s="2">
        <v>20</v>
      </c>
      <c r="F157" s="3">
        <v>1000</v>
      </c>
      <c r="G157">
        <f t="shared" si="4"/>
        <v>931.542</v>
      </c>
      <c r="H157">
        <f t="shared" si="5"/>
        <v>46.5771</v>
      </c>
    </row>
    <row r="158" spans="1:8">
      <c r="A158" s="1" t="s">
        <v>12</v>
      </c>
      <c r="B158" s="8" t="s">
        <v>200</v>
      </c>
      <c r="C158" s="8" t="s">
        <v>14</v>
      </c>
      <c r="D158" s="8" t="s">
        <v>201</v>
      </c>
      <c r="E158" s="2">
        <v>7</v>
      </c>
      <c r="F158" s="3">
        <v>182</v>
      </c>
      <c r="G158">
        <f t="shared" si="4"/>
        <v>169.540644</v>
      </c>
      <c r="H158">
        <f t="shared" si="5"/>
        <v>24.220092</v>
      </c>
    </row>
    <row r="159" spans="1:8">
      <c r="A159" s="1" t="s">
        <v>8</v>
      </c>
      <c r="B159" s="2" t="s">
        <v>202</v>
      </c>
      <c r="C159" s="2" t="s">
        <v>203</v>
      </c>
      <c r="D159" s="2" t="s">
        <v>204</v>
      </c>
      <c r="E159" s="2">
        <v>12000</v>
      </c>
      <c r="F159" s="3">
        <v>62400</v>
      </c>
      <c r="G159">
        <f t="shared" si="4"/>
        <v>58128.2208</v>
      </c>
      <c r="H159">
        <f t="shared" si="5"/>
        <v>4.8440184</v>
      </c>
    </row>
    <row r="160" spans="1:8">
      <c r="A160" s="1" t="s">
        <v>8</v>
      </c>
      <c r="B160" s="2" t="s">
        <v>202</v>
      </c>
      <c r="C160" s="2" t="s">
        <v>203</v>
      </c>
      <c r="D160" s="2" t="s">
        <v>204</v>
      </c>
      <c r="E160" s="2">
        <v>12000</v>
      </c>
      <c r="F160" s="3">
        <v>62400</v>
      </c>
      <c r="G160">
        <f t="shared" si="4"/>
        <v>58128.2208</v>
      </c>
      <c r="H160">
        <f t="shared" si="5"/>
        <v>4.8440184</v>
      </c>
    </row>
    <row r="161" spans="1:8">
      <c r="A161" s="1" t="s">
        <v>8</v>
      </c>
      <c r="B161" s="2" t="s">
        <v>205</v>
      </c>
      <c r="C161" s="2" t="s">
        <v>206</v>
      </c>
      <c r="D161" s="2" t="s">
        <v>207</v>
      </c>
      <c r="E161" s="2">
        <v>270</v>
      </c>
      <c r="F161" s="3">
        <v>2835.0036</v>
      </c>
      <c r="G161">
        <f t="shared" si="4"/>
        <v>2640.9249235512</v>
      </c>
      <c r="H161">
        <f t="shared" si="5"/>
        <v>9.78120342056</v>
      </c>
    </row>
    <row r="162" spans="1:8">
      <c r="A162" s="1" t="s">
        <v>8</v>
      </c>
      <c r="B162" s="2" t="s">
        <v>205</v>
      </c>
      <c r="C162" s="2" t="s">
        <v>206</v>
      </c>
      <c r="D162" s="2" t="s">
        <v>207</v>
      </c>
      <c r="E162" s="2">
        <v>20</v>
      </c>
      <c r="F162" s="3">
        <v>144.2</v>
      </c>
      <c r="G162">
        <f t="shared" si="4"/>
        <v>134.3283564</v>
      </c>
      <c r="H162">
        <f t="shared" si="5"/>
        <v>6.71641782</v>
      </c>
    </row>
    <row r="163" spans="1:8">
      <c r="A163" s="1" t="s">
        <v>8</v>
      </c>
      <c r="B163" s="2" t="s">
        <v>205</v>
      </c>
      <c r="C163" s="2" t="s">
        <v>206</v>
      </c>
      <c r="D163" s="2" t="s">
        <v>207</v>
      </c>
      <c r="E163" s="2">
        <v>20</v>
      </c>
      <c r="F163" s="3">
        <v>520</v>
      </c>
      <c r="G163">
        <f t="shared" si="4"/>
        <v>484.40184</v>
      </c>
      <c r="H163">
        <f t="shared" si="5"/>
        <v>24.220092</v>
      </c>
    </row>
    <row r="164" spans="1:8">
      <c r="A164" s="1" t="s">
        <v>208</v>
      </c>
      <c r="B164" s="2" t="s">
        <v>209</v>
      </c>
      <c r="C164" s="2" t="s">
        <v>210</v>
      </c>
      <c r="D164" s="2" t="s">
        <v>211</v>
      </c>
      <c r="E164" s="2">
        <v>20</v>
      </c>
      <c r="F164" s="3">
        <v>240.0021</v>
      </c>
      <c r="G164">
        <f t="shared" si="4"/>
        <v>223.5720362382</v>
      </c>
      <c r="H164">
        <f t="shared" si="5"/>
        <v>11.17860181191</v>
      </c>
    </row>
    <row r="165" spans="1:8">
      <c r="A165" s="1" t="s">
        <v>8</v>
      </c>
      <c r="B165" s="2" t="s">
        <v>212</v>
      </c>
      <c r="C165" s="2" t="s">
        <v>213</v>
      </c>
      <c r="D165" s="2" t="s">
        <v>214</v>
      </c>
      <c r="E165" s="2">
        <v>720</v>
      </c>
      <c r="F165" s="3">
        <v>8387.9991</v>
      </c>
      <c r="G165">
        <f t="shared" si="4"/>
        <v>7813.7734576122</v>
      </c>
      <c r="H165">
        <f t="shared" si="5"/>
        <v>10.8524631355725</v>
      </c>
    </row>
    <row r="166" spans="1:8">
      <c r="A166" s="1" t="s">
        <v>8</v>
      </c>
      <c r="B166" s="2" t="s">
        <v>212</v>
      </c>
      <c r="C166" s="2" t="s">
        <v>213</v>
      </c>
      <c r="D166" s="2" t="s">
        <v>214</v>
      </c>
      <c r="E166" s="2">
        <v>240</v>
      </c>
      <c r="F166" s="3">
        <v>8138.403</v>
      </c>
      <c r="G166">
        <f t="shared" si="4"/>
        <v>7581.264207426</v>
      </c>
      <c r="H166">
        <f t="shared" si="5"/>
        <v>31.588600864275</v>
      </c>
    </row>
    <row r="167" spans="1:8">
      <c r="A167" s="1" t="s">
        <v>110</v>
      </c>
      <c r="B167" s="2" t="s">
        <v>215</v>
      </c>
      <c r="C167" s="2" t="s">
        <v>216</v>
      </c>
      <c r="D167" s="2" t="s">
        <v>217</v>
      </c>
      <c r="E167" s="2">
        <v>70</v>
      </c>
      <c r="F167" s="3">
        <v>3061.7964</v>
      </c>
      <c r="G167">
        <f t="shared" si="4"/>
        <v>2852.1919420488</v>
      </c>
      <c r="H167">
        <f t="shared" si="5"/>
        <v>40.7455991721257</v>
      </c>
    </row>
    <row r="168" spans="1:8">
      <c r="A168" s="1" t="s">
        <v>73</v>
      </c>
      <c r="B168" s="6" t="s">
        <v>218</v>
      </c>
      <c r="C168" s="2" t="s">
        <v>219</v>
      </c>
      <c r="D168" s="2" t="s">
        <v>220</v>
      </c>
      <c r="E168" s="6">
        <v>10</v>
      </c>
      <c r="F168" s="7">
        <v>516.8</v>
      </c>
      <c r="G168">
        <f t="shared" si="4"/>
        <v>481.4209056</v>
      </c>
      <c r="H168">
        <f t="shared" si="5"/>
        <v>48.14209056</v>
      </c>
    </row>
    <row r="169" spans="1:8">
      <c r="A169" s="1" t="s">
        <v>8</v>
      </c>
      <c r="B169" s="6" t="s">
        <v>221</v>
      </c>
      <c r="C169" s="2" t="s">
        <v>222</v>
      </c>
      <c r="D169" s="2" t="s">
        <v>106</v>
      </c>
      <c r="E169" s="6">
        <v>30</v>
      </c>
      <c r="F169" s="7">
        <v>78</v>
      </c>
      <c r="G169">
        <f t="shared" si="4"/>
        <v>72.660276</v>
      </c>
      <c r="H169">
        <f t="shared" si="5"/>
        <v>2.4220092</v>
      </c>
    </row>
    <row r="170" spans="1:8">
      <c r="A170" s="1" t="s">
        <v>223</v>
      </c>
      <c r="B170" s="6" t="s">
        <v>224</v>
      </c>
      <c r="C170" s="2" t="s">
        <v>225</v>
      </c>
      <c r="D170" s="2" t="s">
        <v>226</v>
      </c>
      <c r="E170" s="6">
        <v>20</v>
      </c>
      <c r="F170" s="7">
        <v>130</v>
      </c>
      <c r="G170">
        <f t="shared" si="4"/>
        <v>121.10046</v>
      </c>
      <c r="H170">
        <f t="shared" si="5"/>
        <v>6.055023</v>
      </c>
    </row>
    <row r="171" spans="1:8">
      <c r="A171" s="1" t="s">
        <v>227</v>
      </c>
      <c r="B171" s="2" t="s">
        <v>228</v>
      </c>
      <c r="C171" s="2" t="s">
        <v>229</v>
      </c>
      <c r="D171" s="2" t="s">
        <v>227</v>
      </c>
      <c r="E171" s="2">
        <v>100</v>
      </c>
      <c r="F171" s="3">
        <v>2567.0034</v>
      </c>
      <c r="G171">
        <f t="shared" si="4"/>
        <v>2391.2714812428</v>
      </c>
      <c r="H171">
        <f t="shared" si="5"/>
        <v>23.912714812428</v>
      </c>
    </row>
    <row r="172" spans="1:8">
      <c r="A172" s="1" t="s">
        <v>8</v>
      </c>
      <c r="B172" s="6" t="s">
        <v>230</v>
      </c>
      <c r="C172" s="2" t="s">
        <v>229</v>
      </c>
      <c r="D172" s="2" t="s">
        <v>231</v>
      </c>
      <c r="E172" s="6">
        <v>20</v>
      </c>
      <c r="F172" s="7">
        <v>136</v>
      </c>
      <c r="G172">
        <f t="shared" si="4"/>
        <v>126.689712</v>
      </c>
      <c r="H172">
        <f t="shared" si="5"/>
        <v>6.3344856</v>
      </c>
    </row>
    <row r="173" spans="1:8">
      <c r="A173" s="1" t="s">
        <v>8</v>
      </c>
      <c r="B173" s="6" t="s">
        <v>230</v>
      </c>
      <c r="C173" s="2" t="s">
        <v>229</v>
      </c>
      <c r="D173" s="2" t="s">
        <v>231</v>
      </c>
      <c r="E173" s="6">
        <v>30</v>
      </c>
      <c r="F173" s="7">
        <v>204</v>
      </c>
      <c r="G173">
        <f t="shared" si="4"/>
        <v>190.034568</v>
      </c>
      <c r="H173">
        <f t="shared" si="5"/>
        <v>6.3344856</v>
      </c>
    </row>
    <row r="174" spans="1:8">
      <c r="A174" s="1" t="s">
        <v>232</v>
      </c>
      <c r="B174" s="2" t="s">
        <v>233</v>
      </c>
      <c r="C174" s="2" t="s">
        <v>234</v>
      </c>
      <c r="D174" s="2" t="s">
        <v>235</v>
      </c>
      <c r="E174" s="2">
        <v>-200</v>
      </c>
      <c r="F174" s="3">
        <v>1978.002</v>
      </c>
      <c r="G174">
        <f t="shared" si="4"/>
        <v>1842.591939084</v>
      </c>
      <c r="H174">
        <f t="shared" si="5"/>
        <v>-9.21295969542</v>
      </c>
    </row>
    <row r="175" spans="1:8">
      <c r="A175" s="1" t="s">
        <v>232</v>
      </c>
      <c r="B175" s="6" t="s">
        <v>233</v>
      </c>
      <c r="C175" s="2" t="s">
        <v>234</v>
      </c>
      <c r="D175" s="2" t="s">
        <v>235</v>
      </c>
      <c r="E175" s="6">
        <v>200</v>
      </c>
      <c r="F175" s="7">
        <v>9388</v>
      </c>
      <c r="G175">
        <f t="shared" si="4"/>
        <v>8745.316296</v>
      </c>
      <c r="H175">
        <f t="shared" si="5"/>
        <v>43.72658148</v>
      </c>
    </row>
    <row r="176" spans="1:8">
      <c r="A176" s="1" t="s">
        <v>236</v>
      </c>
      <c r="B176" s="6" t="s">
        <v>237</v>
      </c>
      <c r="C176" s="2" t="s">
        <v>238</v>
      </c>
      <c r="D176" s="2" t="s">
        <v>239</v>
      </c>
      <c r="E176" s="6">
        <v>50</v>
      </c>
      <c r="F176" s="7">
        <v>90</v>
      </c>
      <c r="G176">
        <f t="shared" si="4"/>
        <v>83.83878</v>
      </c>
      <c r="H176">
        <f t="shared" si="5"/>
        <v>1.6767756</v>
      </c>
    </row>
    <row r="177" spans="1:8">
      <c r="A177" s="1" t="s">
        <v>110</v>
      </c>
      <c r="B177" s="2" t="s">
        <v>240</v>
      </c>
      <c r="C177" s="2" t="s">
        <v>241</v>
      </c>
      <c r="D177" s="2" t="s">
        <v>242</v>
      </c>
      <c r="E177" s="2">
        <v>300</v>
      </c>
      <c r="F177" s="3">
        <v>18326.997</v>
      </c>
      <c r="G177">
        <f t="shared" si="4"/>
        <v>17072.367439374</v>
      </c>
      <c r="H177">
        <f t="shared" si="5"/>
        <v>56.90789146458</v>
      </c>
    </row>
    <row r="178" spans="1:8">
      <c r="A178" s="1" t="s">
        <v>110</v>
      </c>
      <c r="B178" s="2" t="s">
        <v>240</v>
      </c>
      <c r="C178" s="2" t="s">
        <v>241</v>
      </c>
      <c r="D178" s="2" t="s">
        <v>242</v>
      </c>
      <c r="E178" s="2">
        <v>-300</v>
      </c>
      <c r="F178" s="3">
        <v>-1427.9967</v>
      </c>
      <c r="G178">
        <f t="shared" si="4"/>
        <v>-1330.2389019114</v>
      </c>
      <c r="H178">
        <f t="shared" si="5"/>
        <v>4.434129673038</v>
      </c>
    </row>
    <row r="179" spans="1:8">
      <c r="A179" s="1" t="s">
        <v>110</v>
      </c>
      <c r="B179" s="2" t="s">
        <v>240</v>
      </c>
      <c r="C179" s="2" t="s">
        <v>241</v>
      </c>
      <c r="D179" s="2" t="s">
        <v>242</v>
      </c>
      <c r="E179" s="2">
        <v>-38</v>
      </c>
      <c r="F179" s="3">
        <v>-180.882</v>
      </c>
      <c r="G179">
        <f t="shared" si="4"/>
        <v>-168.499180044</v>
      </c>
      <c r="H179">
        <f t="shared" si="5"/>
        <v>4.43418894852632</v>
      </c>
    </row>
    <row r="180" spans="1:8">
      <c r="A180" s="1" t="s">
        <v>110</v>
      </c>
      <c r="B180" s="2" t="s">
        <v>240</v>
      </c>
      <c r="C180" s="2" t="s">
        <v>241</v>
      </c>
      <c r="D180" s="2" t="s">
        <v>242</v>
      </c>
      <c r="E180" s="2">
        <v>300</v>
      </c>
      <c r="F180" s="3">
        <v>18326.997</v>
      </c>
      <c r="G180">
        <f t="shared" si="4"/>
        <v>17072.367439374</v>
      </c>
      <c r="H180">
        <f t="shared" si="5"/>
        <v>56.90789146458</v>
      </c>
    </row>
    <row r="181" spans="1:8">
      <c r="A181" s="1" t="s">
        <v>73</v>
      </c>
      <c r="B181" s="2" t="s">
        <v>243</v>
      </c>
      <c r="C181" s="2" t="s">
        <v>244</v>
      </c>
      <c r="D181" s="2" t="s">
        <v>245</v>
      </c>
      <c r="E181" s="2">
        <v>300</v>
      </c>
      <c r="F181" s="3">
        <v>1799.9982</v>
      </c>
      <c r="G181">
        <f t="shared" si="4"/>
        <v>1676.7739232244</v>
      </c>
      <c r="H181">
        <f t="shared" si="5"/>
        <v>5.589246410748</v>
      </c>
    </row>
    <row r="182" spans="1:8">
      <c r="A182" s="1" t="s">
        <v>246</v>
      </c>
      <c r="B182" s="2" t="s">
        <v>247</v>
      </c>
      <c r="C182" s="2" t="s">
        <v>248</v>
      </c>
      <c r="D182" s="2" t="s">
        <v>249</v>
      </c>
      <c r="E182" s="2">
        <v>24</v>
      </c>
      <c r="F182" s="3">
        <v>480</v>
      </c>
      <c r="G182">
        <f t="shared" si="4"/>
        <v>447.14016</v>
      </c>
      <c r="H182">
        <f t="shared" si="5"/>
        <v>18.63084</v>
      </c>
    </row>
    <row r="183" spans="1:8">
      <c r="A183" s="1" t="s">
        <v>148</v>
      </c>
      <c r="B183" s="2" t="s">
        <v>250</v>
      </c>
      <c r="C183" s="2" t="s">
        <v>251</v>
      </c>
      <c r="D183" s="2" t="s">
        <v>252</v>
      </c>
      <c r="E183" s="2">
        <v>288</v>
      </c>
      <c r="F183" s="3">
        <v>6312.9573</v>
      </c>
      <c r="G183">
        <f t="shared" si="4"/>
        <v>5880.7848691566</v>
      </c>
      <c r="H183">
        <f t="shared" si="5"/>
        <v>20.4193919067937</v>
      </c>
    </row>
    <row r="184" spans="1:8">
      <c r="A184" s="1" t="s">
        <v>148</v>
      </c>
      <c r="B184" s="2" t="s">
        <v>250</v>
      </c>
      <c r="C184" s="2" t="s">
        <v>251</v>
      </c>
      <c r="D184" s="2" t="s">
        <v>252</v>
      </c>
      <c r="E184" s="2">
        <v>192</v>
      </c>
      <c r="F184" s="3">
        <v>7013.7639</v>
      </c>
      <c r="G184">
        <f t="shared" si="4"/>
        <v>6533.6156509338</v>
      </c>
      <c r="H184">
        <f t="shared" si="5"/>
        <v>34.0292481819469</v>
      </c>
    </row>
    <row r="185" spans="1:8">
      <c r="A185" s="1" t="s">
        <v>148</v>
      </c>
      <c r="B185" s="2" t="s">
        <v>250</v>
      </c>
      <c r="C185" s="2" t="s">
        <v>251</v>
      </c>
      <c r="D185" s="2" t="s">
        <v>252</v>
      </c>
      <c r="E185" s="2">
        <v>576</v>
      </c>
      <c r="F185" s="3">
        <v>20983.6809</v>
      </c>
      <c r="G185">
        <f t="shared" si="4"/>
        <v>19547.1800729478</v>
      </c>
      <c r="H185">
        <f t="shared" si="5"/>
        <v>33.9360765155344</v>
      </c>
    </row>
    <row r="186" spans="1:8">
      <c r="A186" s="1" t="s">
        <v>148</v>
      </c>
      <c r="B186" s="2" t="s">
        <v>250</v>
      </c>
      <c r="C186" s="2" t="s">
        <v>251</v>
      </c>
      <c r="D186" s="2" t="s">
        <v>252</v>
      </c>
      <c r="E186" s="2">
        <v>96</v>
      </c>
      <c r="F186" s="3">
        <v>3506.8761</v>
      </c>
      <c r="G186">
        <f t="shared" si="4"/>
        <v>3266.8023759462</v>
      </c>
      <c r="H186">
        <f t="shared" si="5"/>
        <v>34.0291914161063</v>
      </c>
    </row>
    <row r="187" spans="1:8">
      <c r="A187" s="1" t="s">
        <v>253</v>
      </c>
      <c r="B187" s="2" t="s">
        <v>254</v>
      </c>
      <c r="C187" s="2" t="s">
        <v>255</v>
      </c>
      <c r="D187" s="2" t="s">
        <v>256</v>
      </c>
      <c r="E187" s="2">
        <v>6000</v>
      </c>
      <c r="F187" s="3">
        <v>224580.0024</v>
      </c>
      <c r="G187">
        <f t="shared" si="4"/>
        <v>209205.704595701</v>
      </c>
      <c r="H187">
        <f t="shared" si="5"/>
        <v>34.8676174326168</v>
      </c>
    </row>
    <row r="188" spans="1:8">
      <c r="A188" s="1" t="s">
        <v>253</v>
      </c>
      <c r="B188" s="6" t="s">
        <v>254</v>
      </c>
      <c r="C188" s="2" t="s">
        <v>255</v>
      </c>
      <c r="D188" s="2" t="s">
        <v>256</v>
      </c>
      <c r="E188" s="6">
        <v>500</v>
      </c>
      <c r="F188" s="7">
        <v>19150</v>
      </c>
      <c r="G188">
        <f t="shared" si="4"/>
        <v>17839.0293</v>
      </c>
      <c r="H188">
        <f t="shared" si="5"/>
        <v>35.6780586</v>
      </c>
    </row>
    <row r="189" spans="1:8">
      <c r="A189" s="1" t="s">
        <v>257</v>
      </c>
      <c r="B189" s="2" t="s">
        <v>258</v>
      </c>
      <c r="C189" s="2" t="s">
        <v>259</v>
      </c>
      <c r="D189" s="2" t="s">
        <v>260</v>
      </c>
      <c r="E189" s="2">
        <v>50</v>
      </c>
      <c r="F189" s="3">
        <v>1053.9945</v>
      </c>
      <c r="G189">
        <f t="shared" si="4"/>
        <v>981.840144519</v>
      </c>
      <c r="H189">
        <f t="shared" si="5"/>
        <v>19.63680289038</v>
      </c>
    </row>
    <row r="190" spans="1:8">
      <c r="A190" s="1" t="s">
        <v>261</v>
      </c>
      <c r="B190" s="2" t="s">
        <v>262</v>
      </c>
      <c r="C190" s="2" t="s">
        <v>263</v>
      </c>
      <c r="D190" s="2" t="s">
        <v>264</v>
      </c>
      <c r="E190" s="2">
        <v>120</v>
      </c>
      <c r="F190" s="3">
        <v>10800.0009</v>
      </c>
      <c r="G190">
        <f t="shared" si="4"/>
        <v>10060.6544383878</v>
      </c>
      <c r="H190">
        <f t="shared" si="5"/>
        <v>83.838786986565</v>
      </c>
    </row>
    <row r="191" spans="1:8">
      <c r="A191" s="1" t="s">
        <v>261</v>
      </c>
      <c r="B191" s="2" t="s">
        <v>262</v>
      </c>
      <c r="C191" s="2" t="s">
        <v>263</v>
      </c>
      <c r="D191" s="2" t="s">
        <v>264</v>
      </c>
      <c r="E191" s="2">
        <v>100</v>
      </c>
      <c r="F191" s="3">
        <v>9500.0022</v>
      </c>
      <c r="G191">
        <f t="shared" si="4"/>
        <v>8849.6510493924</v>
      </c>
      <c r="H191">
        <f t="shared" si="5"/>
        <v>88.496510493924</v>
      </c>
    </row>
    <row r="192" spans="1:8">
      <c r="A192" s="1" t="s">
        <v>265</v>
      </c>
      <c r="B192" s="6" t="s">
        <v>266</v>
      </c>
      <c r="C192" s="2" t="s">
        <v>267</v>
      </c>
      <c r="D192" s="2" t="s">
        <v>268</v>
      </c>
      <c r="E192" s="6">
        <v>100</v>
      </c>
      <c r="F192" s="7">
        <v>2325</v>
      </c>
      <c r="G192">
        <f t="shared" si="4"/>
        <v>2165.83515</v>
      </c>
      <c r="H192">
        <f t="shared" si="5"/>
        <v>21.6583515</v>
      </c>
    </row>
    <row r="193" spans="1:8">
      <c r="A193" s="1" t="s">
        <v>269</v>
      </c>
      <c r="B193" s="8" t="s">
        <v>270</v>
      </c>
      <c r="C193" s="2" t="s">
        <v>271</v>
      </c>
      <c r="D193" s="2" t="s">
        <v>272</v>
      </c>
      <c r="E193" s="2">
        <v>500</v>
      </c>
      <c r="F193" s="3">
        <v>11044.9989</v>
      </c>
      <c r="G193">
        <f t="shared" si="4"/>
        <v>10288.8803653038</v>
      </c>
      <c r="H193">
        <f t="shared" si="5"/>
        <v>20.5777607306076</v>
      </c>
    </row>
    <row r="194" spans="1:8">
      <c r="A194" s="1" t="s">
        <v>269</v>
      </c>
      <c r="B194" s="8" t="s">
        <v>270</v>
      </c>
      <c r="C194" s="2" t="s">
        <v>271</v>
      </c>
      <c r="D194" s="2" t="s">
        <v>272</v>
      </c>
      <c r="E194" s="2">
        <v>20</v>
      </c>
      <c r="F194" s="3">
        <v>465</v>
      </c>
      <c r="G194">
        <f t="shared" si="4"/>
        <v>433.16703</v>
      </c>
      <c r="H194">
        <f t="shared" si="5"/>
        <v>21.6583515</v>
      </c>
    </row>
    <row r="195" spans="1:8">
      <c r="A195" s="1" t="s">
        <v>269</v>
      </c>
      <c r="B195" s="8" t="s">
        <v>270</v>
      </c>
      <c r="C195" s="2" t="s">
        <v>271</v>
      </c>
      <c r="D195" s="2" t="s">
        <v>272</v>
      </c>
      <c r="E195" s="2">
        <v>40</v>
      </c>
      <c r="F195" s="3">
        <v>930</v>
      </c>
      <c r="G195">
        <f t="shared" ref="G195:G258" si="6">F195*0.931542</f>
        <v>866.33406</v>
      </c>
      <c r="H195">
        <f t="shared" ref="H195:H258" si="7">G195/E195</f>
        <v>21.6583515</v>
      </c>
    </row>
    <row r="196" spans="1:8">
      <c r="A196" s="1" t="s">
        <v>8</v>
      </c>
      <c r="B196" s="2" t="s">
        <v>273</v>
      </c>
      <c r="C196" s="2" t="s">
        <v>274</v>
      </c>
      <c r="D196" s="2" t="s">
        <v>275</v>
      </c>
      <c r="E196" s="2">
        <v>60</v>
      </c>
      <c r="F196" s="3">
        <v>186</v>
      </c>
      <c r="G196">
        <f t="shared" si="6"/>
        <v>173.266812</v>
      </c>
      <c r="H196">
        <f t="shared" si="7"/>
        <v>2.8877802</v>
      </c>
    </row>
    <row r="197" spans="1:8">
      <c r="A197" s="1" t="s">
        <v>8</v>
      </c>
      <c r="B197" s="6" t="s">
        <v>273</v>
      </c>
      <c r="C197" s="2" t="s">
        <v>274</v>
      </c>
      <c r="D197" s="2" t="s">
        <v>275</v>
      </c>
      <c r="E197" s="6">
        <v>300</v>
      </c>
      <c r="F197" s="7">
        <v>929.9979</v>
      </c>
      <c r="G197">
        <f t="shared" si="6"/>
        <v>866.3321037618</v>
      </c>
      <c r="H197">
        <f t="shared" si="7"/>
        <v>2.887773679206</v>
      </c>
    </row>
    <row r="198" spans="1:8">
      <c r="A198" s="1" t="s">
        <v>8</v>
      </c>
      <c r="B198" s="6" t="s">
        <v>273</v>
      </c>
      <c r="C198" s="2" t="s">
        <v>274</v>
      </c>
      <c r="D198" s="2" t="s">
        <v>275</v>
      </c>
      <c r="E198" s="6">
        <v>300</v>
      </c>
      <c r="F198" s="7">
        <v>929.9979</v>
      </c>
      <c r="G198">
        <f t="shared" si="6"/>
        <v>866.3321037618</v>
      </c>
      <c r="H198">
        <f t="shared" si="7"/>
        <v>2.887773679206</v>
      </c>
    </row>
    <row r="199" spans="1:8">
      <c r="A199" s="1" t="s">
        <v>276</v>
      </c>
      <c r="B199" s="2" t="s">
        <v>277</v>
      </c>
      <c r="C199" s="2" t="s">
        <v>278</v>
      </c>
      <c r="D199" s="2" t="s">
        <v>276</v>
      </c>
      <c r="E199" s="2">
        <v>500</v>
      </c>
      <c r="F199" s="3">
        <v>46140</v>
      </c>
      <c r="G199">
        <f t="shared" si="6"/>
        <v>42981.34788</v>
      </c>
      <c r="H199">
        <f t="shared" si="7"/>
        <v>85.96269576</v>
      </c>
    </row>
    <row r="200" spans="1:8">
      <c r="A200" s="1" t="s">
        <v>279</v>
      </c>
      <c r="B200" s="2" t="s">
        <v>280</v>
      </c>
      <c r="C200" s="2" t="s">
        <v>281</v>
      </c>
      <c r="D200" s="2" t="s">
        <v>282</v>
      </c>
      <c r="E200" s="2">
        <v>10</v>
      </c>
      <c r="F200" s="3">
        <v>250</v>
      </c>
      <c r="G200">
        <f t="shared" si="6"/>
        <v>232.8855</v>
      </c>
      <c r="H200">
        <f t="shared" si="7"/>
        <v>23.28855</v>
      </c>
    </row>
    <row r="201" spans="1:8">
      <c r="A201" s="1" t="s">
        <v>26</v>
      </c>
      <c r="B201" s="2" t="s">
        <v>283</v>
      </c>
      <c r="C201" s="2" t="s">
        <v>284</v>
      </c>
      <c r="D201" s="2" t="s">
        <v>285</v>
      </c>
      <c r="E201" s="2">
        <v>1</v>
      </c>
      <c r="F201" s="3">
        <v>500</v>
      </c>
      <c r="G201">
        <f t="shared" si="6"/>
        <v>465.771</v>
      </c>
      <c r="H201">
        <f t="shared" si="7"/>
        <v>465.771</v>
      </c>
    </row>
    <row r="202" spans="1:8">
      <c r="A202" s="1" t="s">
        <v>286</v>
      </c>
      <c r="B202" s="2" t="s">
        <v>287</v>
      </c>
      <c r="C202" s="2" t="s">
        <v>288</v>
      </c>
      <c r="D202" s="2" t="s">
        <v>239</v>
      </c>
      <c r="E202" s="2">
        <v>200</v>
      </c>
      <c r="F202" s="3">
        <v>2278.0017</v>
      </c>
      <c r="G202">
        <f t="shared" si="6"/>
        <v>2122.0542596214</v>
      </c>
      <c r="H202">
        <f t="shared" si="7"/>
        <v>10.610271298107</v>
      </c>
    </row>
    <row r="203" spans="1:8">
      <c r="A203" s="1" t="s">
        <v>286</v>
      </c>
      <c r="B203" s="2" t="s">
        <v>287</v>
      </c>
      <c r="C203" s="2" t="s">
        <v>288</v>
      </c>
      <c r="D203" s="2" t="s">
        <v>239</v>
      </c>
      <c r="E203" s="2">
        <v>-400</v>
      </c>
      <c r="F203" s="3">
        <v>-552</v>
      </c>
      <c r="G203">
        <f t="shared" si="6"/>
        <v>-514.211184</v>
      </c>
      <c r="H203">
        <f t="shared" si="7"/>
        <v>1.28552796</v>
      </c>
    </row>
    <row r="204" spans="1:8">
      <c r="A204" s="1" t="s">
        <v>286</v>
      </c>
      <c r="B204" s="2" t="s">
        <v>287</v>
      </c>
      <c r="C204" s="2" t="s">
        <v>288</v>
      </c>
      <c r="D204" s="2" t="s">
        <v>239</v>
      </c>
      <c r="E204" s="2">
        <v>-33</v>
      </c>
      <c r="F204" s="3">
        <v>-45.5364</v>
      </c>
      <c r="G204">
        <f t="shared" si="6"/>
        <v>-42.4190691288</v>
      </c>
      <c r="H204">
        <f t="shared" si="7"/>
        <v>1.28542633723636</v>
      </c>
    </row>
    <row r="205" spans="1:8">
      <c r="A205" s="1" t="s">
        <v>286</v>
      </c>
      <c r="B205" s="2" t="s">
        <v>287</v>
      </c>
      <c r="C205" s="2" t="s">
        <v>288</v>
      </c>
      <c r="D205" s="2" t="s">
        <v>239</v>
      </c>
      <c r="E205" s="2">
        <v>50</v>
      </c>
      <c r="F205" s="3">
        <v>500.5026</v>
      </c>
      <c r="G205">
        <f t="shared" si="6"/>
        <v>466.2391930092</v>
      </c>
      <c r="H205">
        <f t="shared" si="7"/>
        <v>9.324783860184</v>
      </c>
    </row>
    <row r="206" spans="1:8">
      <c r="A206" s="1" t="s">
        <v>286</v>
      </c>
      <c r="B206" s="2" t="s">
        <v>287</v>
      </c>
      <c r="C206" s="2" t="s">
        <v>288</v>
      </c>
      <c r="D206" s="2" t="s">
        <v>239</v>
      </c>
      <c r="E206" s="2">
        <v>200</v>
      </c>
      <c r="F206" s="3">
        <v>2001.9987</v>
      </c>
      <c r="G206">
        <f t="shared" si="6"/>
        <v>1864.9458729954</v>
      </c>
      <c r="H206">
        <f t="shared" si="7"/>
        <v>9.324729364977</v>
      </c>
    </row>
    <row r="207" spans="1:8">
      <c r="A207" s="1" t="s">
        <v>286</v>
      </c>
      <c r="B207" s="2" t="s">
        <v>287</v>
      </c>
      <c r="C207" s="2" t="s">
        <v>288</v>
      </c>
      <c r="D207" s="2" t="s">
        <v>239</v>
      </c>
      <c r="E207" s="2">
        <v>-271</v>
      </c>
      <c r="F207" s="3">
        <v>-373.9788</v>
      </c>
      <c r="G207">
        <f t="shared" si="6"/>
        <v>-348.3769593096</v>
      </c>
      <c r="H207">
        <f t="shared" si="7"/>
        <v>1.28552383509077</v>
      </c>
    </row>
    <row r="208" spans="1:8">
      <c r="A208" s="1" t="s">
        <v>286</v>
      </c>
      <c r="B208" s="2" t="s">
        <v>287</v>
      </c>
      <c r="C208" s="2" t="s">
        <v>288</v>
      </c>
      <c r="D208" s="2" t="s">
        <v>239</v>
      </c>
      <c r="E208" s="2">
        <v>200</v>
      </c>
      <c r="F208" s="3">
        <v>2001.9987</v>
      </c>
      <c r="G208">
        <f t="shared" si="6"/>
        <v>1864.9458729954</v>
      </c>
      <c r="H208">
        <f t="shared" si="7"/>
        <v>9.324729364977</v>
      </c>
    </row>
    <row r="209" spans="1:8">
      <c r="A209" s="1" t="s">
        <v>12</v>
      </c>
      <c r="B209" s="8" t="s">
        <v>289</v>
      </c>
      <c r="C209" s="8" t="s">
        <v>290</v>
      </c>
      <c r="D209" s="8" t="s">
        <v>291</v>
      </c>
      <c r="E209" s="2">
        <v>4</v>
      </c>
      <c r="F209" s="3">
        <v>1599.9984</v>
      </c>
      <c r="G209">
        <f t="shared" si="6"/>
        <v>1490.4657095328</v>
      </c>
      <c r="H209">
        <f t="shared" si="7"/>
        <v>372.6164273832</v>
      </c>
    </row>
    <row r="210" spans="1:8">
      <c r="A210" s="1" t="s">
        <v>12</v>
      </c>
      <c r="B210" s="8" t="s">
        <v>289</v>
      </c>
      <c r="C210" s="8" t="s">
        <v>290</v>
      </c>
      <c r="D210" s="8" t="s">
        <v>291</v>
      </c>
      <c r="E210" s="2">
        <v>1</v>
      </c>
      <c r="F210" s="3">
        <v>420</v>
      </c>
      <c r="G210">
        <f t="shared" si="6"/>
        <v>391.24764</v>
      </c>
      <c r="H210">
        <f t="shared" si="7"/>
        <v>391.24764</v>
      </c>
    </row>
    <row r="211" spans="1:8">
      <c r="A211" s="1" t="s">
        <v>292</v>
      </c>
      <c r="B211" s="2" t="s">
        <v>293</v>
      </c>
      <c r="C211" s="2" t="s">
        <v>294</v>
      </c>
      <c r="D211" s="2" t="s">
        <v>295</v>
      </c>
      <c r="E211" s="2">
        <v>50</v>
      </c>
      <c r="F211" s="3">
        <v>899.9991</v>
      </c>
      <c r="G211">
        <f t="shared" si="6"/>
        <v>838.3869616122</v>
      </c>
      <c r="H211">
        <f t="shared" si="7"/>
        <v>16.767739232244</v>
      </c>
    </row>
    <row r="212" spans="1:8">
      <c r="A212" s="1" t="s">
        <v>292</v>
      </c>
      <c r="B212" s="2" t="s">
        <v>293</v>
      </c>
      <c r="C212" s="2" t="s">
        <v>294</v>
      </c>
      <c r="D212" s="2" t="s">
        <v>295</v>
      </c>
      <c r="E212" s="2">
        <v>200</v>
      </c>
      <c r="F212" s="3">
        <v>3639.9987</v>
      </c>
      <c r="G212">
        <f t="shared" si="6"/>
        <v>3390.8116689954</v>
      </c>
      <c r="H212">
        <f t="shared" si="7"/>
        <v>16.954058344977</v>
      </c>
    </row>
    <row r="213" spans="1:8">
      <c r="A213" s="1" t="s">
        <v>292</v>
      </c>
      <c r="B213" s="2" t="s">
        <v>293</v>
      </c>
      <c r="C213" s="2" t="s">
        <v>294</v>
      </c>
      <c r="D213" s="2" t="s">
        <v>295</v>
      </c>
      <c r="E213" s="2">
        <v>148</v>
      </c>
      <c r="F213" s="3">
        <v>2071.9998</v>
      </c>
      <c r="G213">
        <f t="shared" si="6"/>
        <v>1930.1548376916</v>
      </c>
      <c r="H213">
        <f t="shared" si="7"/>
        <v>13.0415867411595</v>
      </c>
    </row>
    <row r="214" spans="1:8">
      <c r="A214" s="1" t="s">
        <v>292</v>
      </c>
      <c r="B214" s="2" t="s">
        <v>293</v>
      </c>
      <c r="C214" s="2" t="s">
        <v>294</v>
      </c>
      <c r="D214" s="2" t="s">
        <v>295</v>
      </c>
      <c r="E214" s="2">
        <v>116</v>
      </c>
      <c r="F214" s="3">
        <v>1461.5991</v>
      </c>
      <c r="G214">
        <f t="shared" si="6"/>
        <v>1361.5409488122</v>
      </c>
      <c r="H214">
        <f t="shared" si="7"/>
        <v>11.737421972519</v>
      </c>
    </row>
    <row r="215" spans="1:8">
      <c r="A215" s="1" t="s">
        <v>292</v>
      </c>
      <c r="B215" s="2" t="s">
        <v>293</v>
      </c>
      <c r="C215" s="2" t="s">
        <v>294</v>
      </c>
      <c r="D215" s="2" t="s">
        <v>295</v>
      </c>
      <c r="E215" s="2">
        <v>50</v>
      </c>
      <c r="F215" s="3">
        <v>770.0004</v>
      </c>
      <c r="G215">
        <f t="shared" si="6"/>
        <v>717.2877126168</v>
      </c>
      <c r="H215">
        <f t="shared" si="7"/>
        <v>14.345754252336</v>
      </c>
    </row>
    <row r="216" spans="1:8">
      <c r="A216" s="1" t="s">
        <v>114</v>
      </c>
      <c r="B216" s="2" t="s">
        <v>296</v>
      </c>
      <c r="C216" s="2" t="s">
        <v>297</v>
      </c>
      <c r="D216" s="2" t="s">
        <v>298</v>
      </c>
      <c r="E216" s="2">
        <v>200</v>
      </c>
      <c r="F216" s="3">
        <v>4799.9952</v>
      </c>
      <c r="G216">
        <f t="shared" si="6"/>
        <v>4471.3971285984</v>
      </c>
      <c r="H216">
        <f t="shared" si="7"/>
        <v>22.356985642992</v>
      </c>
    </row>
    <row r="217" spans="1:8">
      <c r="A217" s="1" t="s">
        <v>299</v>
      </c>
      <c r="B217" s="2" t="s">
        <v>300</v>
      </c>
      <c r="C217" s="2" t="s">
        <v>301</v>
      </c>
      <c r="D217" s="2" t="s">
        <v>302</v>
      </c>
      <c r="E217" s="2">
        <v>400</v>
      </c>
      <c r="F217" s="3">
        <v>9640.0044</v>
      </c>
      <c r="G217">
        <f t="shared" si="6"/>
        <v>8980.0689787848</v>
      </c>
      <c r="H217">
        <f t="shared" si="7"/>
        <v>22.450172446962</v>
      </c>
    </row>
    <row r="218" spans="1:8">
      <c r="A218" s="1" t="s">
        <v>184</v>
      </c>
      <c r="B218" s="2" t="s">
        <v>303</v>
      </c>
      <c r="C218" s="2" t="s">
        <v>186</v>
      </c>
      <c r="D218" s="2" t="s">
        <v>304</v>
      </c>
      <c r="E218" s="2">
        <v>100</v>
      </c>
      <c r="F218" s="3">
        <v>1850.004</v>
      </c>
      <c r="G218">
        <f t="shared" si="6"/>
        <v>1723.356426168</v>
      </c>
      <c r="H218">
        <f t="shared" si="7"/>
        <v>17.23356426168</v>
      </c>
    </row>
    <row r="219" spans="1:8">
      <c r="A219" s="1" t="s">
        <v>184</v>
      </c>
      <c r="B219" s="2" t="s">
        <v>303</v>
      </c>
      <c r="C219" s="2" t="s">
        <v>186</v>
      </c>
      <c r="D219" s="2" t="s">
        <v>304</v>
      </c>
      <c r="E219" s="2">
        <v>200</v>
      </c>
      <c r="F219" s="3">
        <v>3918.0024</v>
      </c>
      <c r="G219">
        <f t="shared" si="6"/>
        <v>3649.7837917008</v>
      </c>
      <c r="H219">
        <f t="shared" si="7"/>
        <v>18.248918958504</v>
      </c>
    </row>
    <row r="220" spans="1:8">
      <c r="A220" s="1" t="s">
        <v>184</v>
      </c>
      <c r="B220" s="2" t="s">
        <v>303</v>
      </c>
      <c r="C220" s="2" t="s">
        <v>186</v>
      </c>
      <c r="D220" s="2" t="s">
        <v>304</v>
      </c>
      <c r="E220" s="2">
        <v>-30</v>
      </c>
      <c r="F220" s="3">
        <v>-587.7027</v>
      </c>
      <c r="G220">
        <f t="shared" si="6"/>
        <v>-547.4697485634</v>
      </c>
      <c r="H220">
        <f t="shared" si="7"/>
        <v>18.24899161878</v>
      </c>
    </row>
    <row r="221" spans="1:8">
      <c r="A221" s="1" t="s">
        <v>184</v>
      </c>
      <c r="B221" s="2" t="s">
        <v>303</v>
      </c>
      <c r="C221" s="2" t="s">
        <v>186</v>
      </c>
      <c r="D221" s="2" t="s">
        <v>304</v>
      </c>
      <c r="E221" s="2">
        <v>-7</v>
      </c>
      <c r="F221" s="3">
        <v>-137.1357</v>
      </c>
      <c r="G221">
        <f t="shared" si="6"/>
        <v>-127.7476642494</v>
      </c>
      <c r="H221">
        <f t="shared" si="7"/>
        <v>18.2496663213429</v>
      </c>
    </row>
    <row r="222" spans="1:8">
      <c r="A222" s="1" t="s">
        <v>184</v>
      </c>
      <c r="B222" s="2" t="s">
        <v>303</v>
      </c>
      <c r="C222" s="2" t="s">
        <v>186</v>
      </c>
      <c r="D222" s="2" t="s">
        <v>304</v>
      </c>
      <c r="E222" s="2">
        <v>20</v>
      </c>
      <c r="F222" s="3">
        <v>389.9961</v>
      </c>
      <c r="G222">
        <f t="shared" si="6"/>
        <v>363.2977469862</v>
      </c>
      <c r="H222">
        <f t="shared" si="7"/>
        <v>18.16488734931</v>
      </c>
    </row>
    <row r="223" spans="1:8">
      <c r="A223" s="1" t="s">
        <v>184</v>
      </c>
      <c r="B223" s="2" t="s">
        <v>303</v>
      </c>
      <c r="C223" s="2" t="s">
        <v>186</v>
      </c>
      <c r="D223" s="2" t="s">
        <v>304</v>
      </c>
      <c r="E223" s="2">
        <v>50</v>
      </c>
      <c r="F223" s="3">
        <v>979.5006</v>
      </c>
      <c r="G223">
        <f t="shared" si="6"/>
        <v>912.4459479252</v>
      </c>
      <c r="H223">
        <f t="shared" si="7"/>
        <v>18.248918958504</v>
      </c>
    </row>
    <row r="224" spans="1:8">
      <c r="A224" s="1" t="s">
        <v>26</v>
      </c>
      <c r="B224" s="8" t="s">
        <v>305</v>
      </c>
      <c r="C224" s="8" t="s">
        <v>306</v>
      </c>
      <c r="D224" s="8" t="s">
        <v>307</v>
      </c>
      <c r="E224" s="2">
        <v>4</v>
      </c>
      <c r="F224" s="3">
        <v>560</v>
      </c>
      <c r="G224">
        <f t="shared" si="6"/>
        <v>521.66352</v>
      </c>
      <c r="H224">
        <f t="shared" si="7"/>
        <v>130.41588</v>
      </c>
    </row>
    <row r="225" spans="1:8">
      <c r="A225" s="1" t="s">
        <v>308</v>
      </c>
      <c r="B225" s="6" t="s">
        <v>309</v>
      </c>
      <c r="C225" s="2" t="s">
        <v>310</v>
      </c>
      <c r="D225" s="2" t="s">
        <v>311</v>
      </c>
      <c r="E225" s="6">
        <v>600</v>
      </c>
      <c r="F225" s="7">
        <v>12372</v>
      </c>
      <c r="G225">
        <f t="shared" si="6"/>
        <v>11525.037624</v>
      </c>
      <c r="H225">
        <f t="shared" si="7"/>
        <v>19.20839604</v>
      </c>
    </row>
    <row r="226" spans="1:8">
      <c r="A226" s="1" t="s">
        <v>53</v>
      </c>
      <c r="B226" s="2" t="s">
        <v>312</v>
      </c>
      <c r="C226" s="2" t="s">
        <v>313</v>
      </c>
      <c r="D226" s="2" t="s">
        <v>314</v>
      </c>
      <c r="E226" s="2">
        <v>300</v>
      </c>
      <c r="F226" s="3">
        <v>9600</v>
      </c>
      <c r="G226">
        <f t="shared" si="6"/>
        <v>8942.8032</v>
      </c>
      <c r="H226">
        <f t="shared" si="7"/>
        <v>29.809344</v>
      </c>
    </row>
    <row r="227" spans="1:8">
      <c r="A227" s="1" t="s">
        <v>315</v>
      </c>
      <c r="B227" s="6" t="s">
        <v>316</v>
      </c>
      <c r="C227" s="2" t="s">
        <v>317</v>
      </c>
      <c r="D227" s="2" t="s">
        <v>318</v>
      </c>
      <c r="E227" s="6">
        <v>200</v>
      </c>
      <c r="F227" s="7">
        <v>29392</v>
      </c>
      <c r="G227">
        <f t="shared" si="6"/>
        <v>27379.882464</v>
      </c>
      <c r="H227">
        <f t="shared" si="7"/>
        <v>136.89941232</v>
      </c>
    </row>
    <row r="228" spans="1:8">
      <c r="A228" s="1" t="s">
        <v>319</v>
      </c>
      <c r="B228" s="2" t="s">
        <v>320</v>
      </c>
      <c r="C228" s="2" t="s">
        <v>18</v>
      </c>
      <c r="D228" s="2" t="s">
        <v>321</v>
      </c>
      <c r="E228" s="2">
        <v>20</v>
      </c>
      <c r="F228" s="3">
        <v>559.9971</v>
      </c>
      <c r="G228">
        <f t="shared" si="6"/>
        <v>521.6608185282</v>
      </c>
      <c r="H228">
        <f t="shared" si="7"/>
        <v>26.08304092641</v>
      </c>
    </row>
    <row r="229" spans="1:8">
      <c r="A229" s="1" t="s">
        <v>73</v>
      </c>
      <c r="B229" s="6" t="s">
        <v>322</v>
      </c>
      <c r="C229" s="2" t="s">
        <v>78</v>
      </c>
      <c r="D229" s="2" t="s">
        <v>323</v>
      </c>
      <c r="E229" s="6">
        <v>30</v>
      </c>
      <c r="F229" s="7">
        <v>127.5</v>
      </c>
      <c r="G229">
        <f t="shared" si="6"/>
        <v>118.771605</v>
      </c>
      <c r="H229">
        <f t="shared" si="7"/>
        <v>3.9590535</v>
      </c>
    </row>
    <row r="230" spans="1:8">
      <c r="A230" s="1" t="s">
        <v>324</v>
      </c>
      <c r="B230" s="2" t="s">
        <v>325</v>
      </c>
      <c r="C230" s="2" t="s">
        <v>326</v>
      </c>
      <c r="D230" s="2" t="s">
        <v>327</v>
      </c>
      <c r="E230" s="2">
        <v>1600</v>
      </c>
      <c r="F230" s="3">
        <v>27680.0004</v>
      </c>
      <c r="G230">
        <f t="shared" si="6"/>
        <v>25785.0829326168</v>
      </c>
      <c r="H230">
        <f t="shared" si="7"/>
        <v>16.1156768328855</v>
      </c>
    </row>
    <row r="231" spans="1:8">
      <c r="A231" s="1" t="s">
        <v>324</v>
      </c>
      <c r="B231" s="2" t="s">
        <v>325</v>
      </c>
      <c r="C231" s="2" t="s">
        <v>326</v>
      </c>
      <c r="D231" s="2" t="s">
        <v>327</v>
      </c>
      <c r="E231" s="2">
        <v>760</v>
      </c>
      <c r="F231" s="3">
        <v>19000.0044</v>
      </c>
      <c r="G231">
        <f t="shared" si="6"/>
        <v>17699.3020987848</v>
      </c>
      <c r="H231">
        <f t="shared" si="7"/>
        <v>23.2885553931379</v>
      </c>
    </row>
    <row r="232" spans="1:8">
      <c r="A232" s="1" t="s">
        <v>114</v>
      </c>
      <c r="B232" s="6" t="s">
        <v>328</v>
      </c>
      <c r="C232" s="2" t="s">
        <v>329</v>
      </c>
      <c r="D232" s="2" t="s">
        <v>330</v>
      </c>
      <c r="E232" s="6">
        <v>320</v>
      </c>
      <c r="F232" s="7">
        <v>1657.6</v>
      </c>
      <c r="G232">
        <f t="shared" si="6"/>
        <v>1544.1240192</v>
      </c>
      <c r="H232">
        <f t="shared" si="7"/>
        <v>4.82538756</v>
      </c>
    </row>
    <row r="233" spans="1:8">
      <c r="A233" s="1" t="s">
        <v>114</v>
      </c>
      <c r="B233" s="6" t="s">
        <v>328</v>
      </c>
      <c r="C233" s="2" t="s">
        <v>329</v>
      </c>
      <c r="D233" s="2" t="s">
        <v>330</v>
      </c>
      <c r="E233" s="6">
        <v>320</v>
      </c>
      <c r="F233" s="7">
        <v>1657.6</v>
      </c>
      <c r="G233">
        <f t="shared" si="6"/>
        <v>1544.1240192</v>
      </c>
      <c r="H233">
        <f t="shared" si="7"/>
        <v>4.82538756</v>
      </c>
    </row>
    <row r="234" spans="1:8">
      <c r="A234" s="1" t="s">
        <v>12</v>
      </c>
      <c r="B234" s="8" t="s">
        <v>331</v>
      </c>
      <c r="C234" s="8" t="s">
        <v>332</v>
      </c>
      <c r="D234" s="8" t="s">
        <v>333</v>
      </c>
      <c r="E234" s="2">
        <v>1</v>
      </c>
      <c r="F234" s="3">
        <v>392</v>
      </c>
      <c r="G234">
        <f t="shared" si="6"/>
        <v>365.164464</v>
      </c>
      <c r="H234">
        <f t="shared" si="7"/>
        <v>365.164464</v>
      </c>
    </row>
    <row r="235" spans="1:8">
      <c r="A235" s="1" t="s">
        <v>334</v>
      </c>
      <c r="B235" s="6" t="s">
        <v>335</v>
      </c>
      <c r="C235" s="2" t="s">
        <v>336</v>
      </c>
      <c r="D235" s="2" t="s">
        <v>337</v>
      </c>
      <c r="E235" s="6">
        <v>300</v>
      </c>
      <c r="F235" s="7">
        <v>6861</v>
      </c>
      <c r="G235">
        <f t="shared" si="6"/>
        <v>6391.309662</v>
      </c>
      <c r="H235">
        <f t="shared" si="7"/>
        <v>21.30436554</v>
      </c>
    </row>
    <row r="236" spans="1:8">
      <c r="A236" s="1" t="s">
        <v>114</v>
      </c>
      <c r="B236" s="6" t="s">
        <v>338</v>
      </c>
      <c r="C236" s="2" t="s">
        <v>339</v>
      </c>
      <c r="D236" s="2" t="s">
        <v>340</v>
      </c>
      <c r="E236" s="6">
        <v>100</v>
      </c>
      <c r="F236" s="7">
        <v>2114</v>
      </c>
      <c r="G236">
        <f t="shared" si="6"/>
        <v>1969.279788</v>
      </c>
      <c r="H236">
        <f t="shared" si="7"/>
        <v>19.69279788</v>
      </c>
    </row>
    <row r="237" spans="1:8">
      <c r="A237" s="1" t="s">
        <v>12</v>
      </c>
      <c r="B237" s="8" t="s">
        <v>341</v>
      </c>
      <c r="C237" s="8" t="s">
        <v>342</v>
      </c>
      <c r="D237" s="8" t="s">
        <v>343</v>
      </c>
      <c r="E237" s="2">
        <v>500</v>
      </c>
      <c r="F237" s="3">
        <v>1950</v>
      </c>
      <c r="G237">
        <f t="shared" si="6"/>
        <v>1816.5069</v>
      </c>
      <c r="H237">
        <f t="shared" si="7"/>
        <v>3.6330138</v>
      </c>
    </row>
    <row r="238" spans="1:8">
      <c r="A238" s="1" t="s">
        <v>12</v>
      </c>
      <c r="B238" s="8" t="s">
        <v>344</v>
      </c>
      <c r="C238" s="8" t="s">
        <v>345</v>
      </c>
      <c r="D238" s="8" t="s">
        <v>346</v>
      </c>
      <c r="E238" s="2">
        <v>1000</v>
      </c>
      <c r="F238" s="3">
        <v>3900</v>
      </c>
      <c r="G238">
        <f t="shared" si="6"/>
        <v>3633.0138</v>
      </c>
      <c r="H238">
        <f t="shared" si="7"/>
        <v>3.6330138</v>
      </c>
    </row>
    <row r="239" spans="1:8">
      <c r="A239" s="1" t="s">
        <v>347</v>
      </c>
      <c r="B239" s="2" t="s">
        <v>348</v>
      </c>
      <c r="C239" s="2" t="s">
        <v>349</v>
      </c>
      <c r="D239" s="2" t="s">
        <v>347</v>
      </c>
      <c r="E239" s="2">
        <v>500</v>
      </c>
      <c r="F239" s="3">
        <v>2999.997</v>
      </c>
      <c r="G239">
        <f t="shared" si="6"/>
        <v>2794.623205374</v>
      </c>
      <c r="H239">
        <f t="shared" si="7"/>
        <v>5.589246410748</v>
      </c>
    </row>
    <row r="240" spans="1:8">
      <c r="A240" s="1" t="s">
        <v>347</v>
      </c>
      <c r="B240" s="2" t="s">
        <v>348</v>
      </c>
      <c r="C240" s="2" t="s">
        <v>349</v>
      </c>
      <c r="D240" s="2" t="s">
        <v>347</v>
      </c>
      <c r="E240" s="2">
        <v>500</v>
      </c>
      <c r="F240" s="3">
        <v>2999.997</v>
      </c>
      <c r="G240">
        <f t="shared" si="6"/>
        <v>2794.623205374</v>
      </c>
      <c r="H240">
        <f t="shared" si="7"/>
        <v>5.589246410748</v>
      </c>
    </row>
    <row r="241" spans="1:8">
      <c r="A241" s="1" t="s">
        <v>347</v>
      </c>
      <c r="B241" s="2" t="s">
        <v>348</v>
      </c>
      <c r="C241" s="2" t="s">
        <v>349</v>
      </c>
      <c r="D241" s="2" t="s">
        <v>347</v>
      </c>
      <c r="E241" s="2">
        <v>600</v>
      </c>
      <c r="F241" s="3">
        <v>3599.9964</v>
      </c>
      <c r="G241">
        <f t="shared" si="6"/>
        <v>3353.5478464488</v>
      </c>
      <c r="H241">
        <f t="shared" si="7"/>
        <v>5.589246410748</v>
      </c>
    </row>
    <row r="242" spans="1:8">
      <c r="A242" s="1" t="s">
        <v>347</v>
      </c>
      <c r="B242" s="2" t="s">
        <v>348</v>
      </c>
      <c r="C242" s="2" t="s">
        <v>349</v>
      </c>
      <c r="D242" s="2" t="s">
        <v>347</v>
      </c>
      <c r="E242" s="2">
        <v>1000</v>
      </c>
      <c r="F242" s="3">
        <v>6000.0057</v>
      </c>
      <c r="G242">
        <f t="shared" si="6"/>
        <v>5589.2573097894</v>
      </c>
      <c r="H242">
        <f t="shared" si="7"/>
        <v>5.5892573097894</v>
      </c>
    </row>
    <row r="243" spans="1:8">
      <c r="A243" s="1" t="s">
        <v>236</v>
      </c>
      <c r="B243" s="6" t="s">
        <v>350</v>
      </c>
      <c r="C243" s="2" t="s">
        <v>351</v>
      </c>
      <c r="D243" s="2" t="s">
        <v>352</v>
      </c>
      <c r="E243" s="6">
        <v>20</v>
      </c>
      <c r="F243" s="7">
        <v>487</v>
      </c>
      <c r="G243">
        <f t="shared" si="6"/>
        <v>453.660954</v>
      </c>
      <c r="H243">
        <f t="shared" si="7"/>
        <v>22.6830477</v>
      </c>
    </row>
    <row r="244" spans="1:8">
      <c r="A244" s="1" t="s">
        <v>8</v>
      </c>
      <c r="B244" s="6" t="s">
        <v>353</v>
      </c>
      <c r="C244" s="2" t="s">
        <v>354</v>
      </c>
      <c r="D244" s="2" t="s">
        <v>355</v>
      </c>
      <c r="E244" s="6">
        <v>20</v>
      </c>
      <c r="F244" s="7">
        <v>108</v>
      </c>
      <c r="G244">
        <f t="shared" si="6"/>
        <v>100.606536</v>
      </c>
      <c r="H244">
        <f t="shared" si="7"/>
        <v>5.0303268</v>
      </c>
    </row>
    <row r="245" spans="1:8">
      <c r="A245" s="1" t="s">
        <v>8</v>
      </c>
      <c r="B245" s="6" t="s">
        <v>353</v>
      </c>
      <c r="C245" s="2" t="s">
        <v>354</v>
      </c>
      <c r="D245" s="2" t="s">
        <v>355</v>
      </c>
      <c r="E245" s="6">
        <v>20</v>
      </c>
      <c r="F245" s="7">
        <v>88</v>
      </c>
      <c r="G245">
        <f t="shared" si="6"/>
        <v>81.975696</v>
      </c>
      <c r="H245">
        <f t="shared" si="7"/>
        <v>4.0987848</v>
      </c>
    </row>
    <row r="246" spans="1:8">
      <c r="A246" s="1" t="s">
        <v>356</v>
      </c>
      <c r="B246" s="2" t="s">
        <v>357</v>
      </c>
      <c r="C246" s="2" t="s">
        <v>358</v>
      </c>
      <c r="D246" s="2" t="s">
        <v>151</v>
      </c>
      <c r="E246" s="2">
        <v>100</v>
      </c>
      <c r="F246" s="3">
        <v>1689.9948</v>
      </c>
      <c r="G246">
        <f t="shared" si="6"/>
        <v>1574.3011359816</v>
      </c>
      <c r="H246">
        <f t="shared" si="7"/>
        <v>15.743011359816</v>
      </c>
    </row>
    <row r="247" spans="1:8">
      <c r="A247" s="1" t="s">
        <v>356</v>
      </c>
      <c r="B247" s="2" t="s">
        <v>357</v>
      </c>
      <c r="C247" s="2" t="s">
        <v>358</v>
      </c>
      <c r="D247" s="2" t="s">
        <v>151</v>
      </c>
      <c r="E247" s="2">
        <v>200</v>
      </c>
      <c r="F247" s="3">
        <v>3380.0013</v>
      </c>
      <c r="G247">
        <f t="shared" si="6"/>
        <v>3148.6131710046</v>
      </c>
      <c r="H247">
        <f t="shared" si="7"/>
        <v>15.743065855023</v>
      </c>
    </row>
    <row r="248" spans="1:8">
      <c r="A248" s="1" t="s">
        <v>356</v>
      </c>
      <c r="B248" s="2" t="s">
        <v>357</v>
      </c>
      <c r="C248" s="2" t="s">
        <v>358</v>
      </c>
      <c r="D248" s="2" t="s">
        <v>151</v>
      </c>
      <c r="E248" s="2">
        <v>88</v>
      </c>
      <c r="F248" s="3">
        <v>1144.0026</v>
      </c>
      <c r="G248">
        <f t="shared" si="6"/>
        <v>1065.6864700092</v>
      </c>
      <c r="H248">
        <f t="shared" si="7"/>
        <v>12.1100735228318</v>
      </c>
    </row>
    <row r="249" spans="1:8">
      <c r="A249" s="1" t="s">
        <v>356</v>
      </c>
      <c r="B249" s="2" t="s">
        <v>357</v>
      </c>
      <c r="C249" s="2" t="s">
        <v>358</v>
      </c>
      <c r="D249" s="2" t="s">
        <v>151</v>
      </c>
      <c r="E249" s="2">
        <v>10</v>
      </c>
      <c r="F249" s="3">
        <v>129.9987</v>
      </c>
      <c r="G249">
        <f t="shared" si="6"/>
        <v>121.0992489954</v>
      </c>
      <c r="H249">
        <f t="shared" si="7"/>
        <v>12.10992489954</v>
      </c>
    </row>
    <row r="250" spans="1:8">
      <c r="A250" s="1" t="s">
        <v>114</v>
      </c>
      <c r="B250" s="6" t="s">
        <v>359</v>
      </c>
      <c r="C250" s="2" t="s">
        <v>360</v>
      </c>
      <c r="D250" s="2" t="s">
        <v>361</v>
      </c>
      <c r="E250" s="6">
        <v>120</v>
      </c>
      <c r="F250" s="7">
        <v>836.4</v>
      </c>
      <c r="G250">
        <f t="shared" si="6"/>
        <v>779.1417288</v>
      </c>
      <c r="H250">
        <f t="shared" si="7"/>
        <v>6.49284774</v>
      </c>
    </row>
    <row r="251" spans="1:8">
      <c r="A251" s="1" t="s">
        <v>362</v>
      </c>
      <c r="B251" s="2" t="s">
        <v>363</v>
      </c>
      <c r="C251" s="2" t="s">
        <v>364</v>
      </c>
      <c r="D251" s="2" t="s">
        <v>275</v>
      </c>
      <c r="E251" s="2">
        <v>20</v>
      </c>
      <c r="F251" s="3">
        <v>312.0039</v>
      </c>
      <c r="G251">
        <f t="shared" si="6"/>
        <v>290.6447370138</v>
      </c>
      <c r="H251">
        <f t="shared" si="7"/>
        <v>14.53223685069</v>
      </c>
    </row>
    <row r="252" spans="1:8">
      <c r="A252" s="1" t="s">
        <v>8</v>
      </c>
      <c r="B252" s="6" t="s">
        <v>365</v>
      </c>
      <c r="C252" s="2" t="s">
        <v>366</v>
      </c>
      <c r="D252" s="2" t="s">
        <v>367</v>
      </c>
      <c r="E252" s="6">
        <v>10</v>
      </c>
      <c r="F252" s="7">
        <v>127</v>
      </c>
      <c r="G252">
        <f t="shared" si="6"/>
        <v>118.305834</v>
      </c>
      <c r="H252">
        <f t="shared" si="7"/>
        <v>11.8305834</v>
      </c>
    </row>
    <row r="253" spans="1:8">
      <c r="A253" s="1" t="s">
        <v>73</v>
      </c>
      <c r="B253" s="6" t="s">
        <v>368</v>
      </c>
      <c r="C253" s="2" t="s">
        <v>369</v>
      </c>
      <c r="D253" s="2" t="s">
        <v>370</v>
      </c>
      <c r="E253" s="6">
        <v>10</v>
      </c>
      <c r="F253" s="7">
        <v>217</v>
      </c>
      <c r="G253">
        <f t="shared" si="6"/>
        <v>202.144614</v>
      </c>
      <c r="H253">
        <f t="shared" si="7"/>
        <v>20.2144614</v>
      </c>
    </row>
    <row r="254" spans="1:8">
      <c r="A254" s="1" t="s">
        <v>371</v>
      </c>
      <c r="B254" s="2" t="s">
        <v>372</v>
      </c>
      <c r="C254" s="2" t="s">
        <v>373</v>
      </c>
      <c r="D254" s="2" t="s">
        <v>151</v>
      </c>
      <c r="E254" s="2">
        <v>4000</v>
      </c>
      <c r="F254" s="3">
        <v>83920</v>
      </c>
      <c r="G254">
        <f t="shared" si="6"/>
        <v>78175.00464</v>
      </c>
      <c r="H254">
        <f t="shared" si="7"/>
        <v>19.54375116</v>
      </c>
    </row>
    <row r="255" spans="1:8">
      <c r="A255" s="1" t="s">
        <v>371</v>
      </c>
      <c r="B255" s="2" t="s">
        <v>372</v>
      </c>
      <c r="C255" s="2" t="s">
        <v>373</v>
      </c>
      <c r="D255" s="2" t="s">
        <v>151</v>
      </c>
      <c r="E255" s="2">
        <v>800</v>
      </c>
      <c r="F255" s="3">
        <v>27975.9987</v>
      </c>
      <c r="G255">
        <f t="shared" si="6"/>
        <v>26060.8177809954</v>
      </c>
      <c r="H255">
        <f t="shared" si="7"/>
        <v>32.5760222262442</v>
      </c>
    </row>
    <row r="256" spans="1:8">
      <c r="A256" s="1" t="s">
        <v>371</v>
      </c>
      <c r="B256" s="2" t="s">
        <v>372</v>
      </c>
      <c r="C256" s="2" t="s">
        <v>373</v>
      </c>
      <c r="D256" s="2" t="s">
        <v>151</v>
      </c>
      <c r="E256" s="2">
        <v>30</v>
      </c>
      <c r="F256" s="3">
        <v>1165.8</v>
      </c>
      <c r="G256">
        <f t="shared" si="6"/>
        <v>1085.9916636</v>
      </c>
      <c r="H256">
        <f t="shared" si="7"/>
        <v>36.19972212</v>
      </c>
    </row>
    <row r="257" spans="1:8">
      <c r="A257" s="1" t="s">
        <v>371</v>
      </c>
      <c r="B257" s="2" t="s">
        <v>372</v>
      </c>
      <c r="C257" s="2" t="s">
        <v>373</v>
      </c>
      <c r="D257" s="2" t="s">
        <v>151</v>
      </c>
      <c r="E257" s="2">
        <v>800</v>
      </c>
      <c r="F257" s="3">
        <v>30400.0047</v>
      </c>
      <c r="G257">
        <f t="shared" si="6"/>
        <v>28318.8811782474</v>
      </c>
      <c r="H257">
        <f t="shared" si="7"/>
        <v>35.3986014728092</v>
      </c>
    </row>
    <row r="258" spans="1:8">
      <c r="A258" s="1" t="s">
        <v>371</v>
      </c>
      <c r="B258" s="2" t="s">
        <v>372</v>
      </c>
      <c r="C258" s="2" t="s">
        <v>373</v>
      </c>
      <c r="D258" s="2" t="s">
        <v>151</v>
      </c>
      <c r="E258" s="2">
        <v>570</v>
      </c>
      <c r="F258" s="3">
        <v>21659.9994</v>
      </c>
      <c r="G258">
        <f t="shared" si="6"/>
        <v>20177.1991610748</v>
      </c>
      <c r="H258">
        <f t="shared" si="7"/>
        <v>35.3985950194295</v>
      </c>
    </row>
    <row r="259" spans="1:8">
      <c r="A259" s="1" t="s">
        <v>371</v>
      </c>
      <c r="B259" s="2" t="s">
        <v>372</v>
      </c>
      <c r="C259" s="2" t="s">
        <v>373</v>
      </c>
      <c r="D259" s="2" t="s">
        <v>151</v>
      </c>
      <c r="E259" s="2">
        <v>447</v>
      </c>
      <c r="F259" s="3">
        <v>10459.8</v>
      </c>
      <c r="G259">
        <f t="shared" ref="G259:G322" si="8">F259*0.931542</f>
        <v>9743.7430116</v>
      </c>
      <c r="H259">
        <f t="shared" ref="H259:H322" si="9">G259/E259</f>
        <v>21.7980828</v>
      </c>
    </row>
    <row r="260" spans="1:8">
      <c r="A260" s="1" t="s">
        <v>371</v>
      </c>
      <c r="B260" s="2" t="s">
        <v>372</v>
      </c>
      <c r="C260" s="2" t="s">
        <v>373</v>
      </c>
      <c r="D260" s="2" t="s">
        <v>151</v>
      </c>
      <c r="E260" s="2">
        <v>200</v>
      </c>
      <c r="F260" s="3">
        <v>5039.9973</v>
      </c>
      <c r="G260">
        <f t="shared" si="8"/>
        <v>4694.9691648366</v>
      </c>
      <c r="H260">
        <f t="shared" si="9"/>
        <v>23.474845824183</v>
      </c>
    </row>
    <row r="261" spans="1:8">
      <c r="A261" s="1" t="s">
        <v>374</v>
      </c>
      <c r="B261" s="2" t="s">
        <v>375</v>
      </c>
      <c r="C261" s="2" t="s">
        <v>376</v>
      </c>
      <c r="D261" s="2" t="s">
        <v>377</v>
      </c>
      <c r="E261" s="2">
        <v>50</v>
      </c>
      <c r="F261" s="3">
        <v>915.5016</v>
      </c>
      <c r="G261">
        <f t="shared" si="8"/>
        <v>852.8281914672</v>
      </c>
      <c r="H261">
        <f t="shared" si="9"/>
        <v>17.056563829344</v>
      </c>
    </row>
    <row r="262" spans="1:8">
      <c r="A262" s="1" t="s">
        <v>374</v>
      </c>
      <c r="B262" s="2" t="s">
        <v>375</v>
      </c>
      <c r="C262" s="2" t="s">
        <v>376</v>
      </c>
      <c r="D262" s="2" t="s">
        <v>377</v>
      </c>
      <c r="E262" s="2">
        <v>300</v>
      </c>
      <c r="F262" s="3">
        <v>7439.9949</v>
      </c>
      <c r="G262">
        <f t="shared" si="8"/>
        <v>6930.6677291358</v>
      </c>
      <c r="H262">
        <f t="shared" si="9"/>
        <v>23.102225763786</v>
      </c>
    </row>
    <row r="263" spans="1:8">
      <c r="A263" s="1" t="s">
        <v>8</v>
      </c>
      <c r="B263" s="2" t="s">
        <v>378</v>
      </c>
      <c r="C263" s="2" t="s">
        <v>379</v>
      </c>
      <c r="D263" s="2" t="s">
        <v>380</v>
      </c>
      <c r="E263" s="2">
        <v>150</v>
      </c>
      <c r="F263" s="3">
        <v>938.9952</v>
      </c>
      <c r="G263">
        <f t="shared" si="8"/>
        <v>874.7134665984</v>
      </c>
      <c r="H263">
        <f t="shared" si="9"/>
        <v>5.831423110656</v>
      </c>
    </row>
    <row r="264" spans="1:8">
      <c r="A264" s="1" t="s">
        <v>8</v>
      </c>
      <c r="B264" s="2" t="s">
        <v>378</v>
      </c>
      <c r="C264" s="2" t="s">
        <v>379</v>
      </c>
      <c r="D264" s="2" t="s">
        <v>380</v>
      </c>
      <c r="E264" s="2">
        <v>360</v>
      </c>
      <c r="F264" s="3">
        <v>2253.5955</v>
      </c>
      <c r="G264">
        <f t="shared" si="8"/>
        <v>2099.318859261</v>
      </c>
      <c r="H264">
        <f t="shared" si="9"/>
        <v>5.831441275725</v>
      </c>
    </row>
    <row r="265" spans="1:8">
      <c r="A265" s="1" t="s">
        <v>8</v>
      </c>
      <c r="B265" s="2" t="s">
        <v>378</v>
      </c>
      <c r="C265" s="2" t="s">
        <v>379</v>
      </c>
      <c r="D265" s="2" t="s">
        <v>380</v>
      </c>
      <c r="E265" s="2">
        <v>300</v>
      </c>
      <c r="F265" s="3">
        <v>1878.0021</v>
      </c>
      <c r="G265">
        <f t="shared" si="8"/>
        <v>1749.4378322382</v>
      </c>
      <c r="H265">
        <f t="shared" si="9"/>
        <v>5.831459440794</v>
      </c>
    </row>
    <row r="266" spans="1:8">
      <c r="A266" s="1" t="s">
        <v>8</v>
      </c>
      <c r="B266" s="2" t="s">
        <v>378</v>
      </c>
      <c r="C266" s="2" t="s">
        <v>379</v>
      </c>
      <c r="D266" s="2" t="s">
        <v>380</v>
      </c>
      <c r="E266" s="2">
        <v>360</v>
      </c>
      <c r="F266" s="3">
        <v>2253.5955</v>
      </c>
      <c r="G266">
        <f t="shared" si="8"/>
        <v>2099.318859261</v>
      </c>
      <c r="H266">
        <f t="shared" si="9"/>
        <v>5.831441275725</v>
      </c>
    </row>
    <row r="267" spans="1:8">
      <c r="A267" s="1" t="s">
        <v>8</v>
      </c>
      <c r="B267" s="2" t="s">
        <v>378</v>
      </c>
      <c r="C267" s="2" t="s">
        <v>379</v>
      </c>
      <c r="D267" s="2" t="s">
        <v>380</v>
      </c>
      <c r="E267" s="2">
        <v>60</v>
      </c>
      <c r="F267" s="3">
        <v>375.6051</v>
      </c>
      <c r="G267">
        <f t="shared" si="8"/>
        <v>349.8919260642</v>
      </c>
      <c r="H267">
        <f t="shared" si="9"/>
        <v>5.83153210107</v>
      </c>
    </row>
    <row r="268" spans="1:8">
      <c r="A268" s="1" t="s">
        <v>8</v>
      </c>
      <c r="B268" s="2" t="s">
        <v>378</v>
      </c>
      <c r="C268" s="2" t="s">
        <v>379</v>
      </c>
      <c r="D268" s="2" t="s">
        <v>380</v>
      </c>
      <c r="E268" s="2">
        <v>60</v>
      </c>
      <c r="F268" s="3">
        <v>375.6051</v>
      </c>
      <c r="G268">
        <f t="shared" si="8"/>
        <v>349.8919260642</v>
      </c>
      <c r="H268">
        <f t="shared" si="9"/>
        <v>5.83153210107</v>
      </c>
    </row>
    <row r="269" spans="1:8">
      <c r="A269" s="1" t="s">
        <v>8</v>
      </c>
      <c r="B269" s="2" t="s">
        <v>378</v>
      </c>
      <c r="C269" s="2" t="s">
        <v>379</v>
      </c>
      <c r="D269" s="2" t="s">
        <v>380</v>
      </c>
      <c r="E269" s="2">
        <v>30</v>
      </c>
      <c r="F269" s="3">
        <v>187.7967</v>
      </c>
      <c r="G269">
        <f t="shared" si="8"/>
        <v>174.9405135114</v>
      </c>
      <c r="H269">
        <f t="shared" si="9"/>
        <v>5.83135045038</v>
      </c>
    </row>
    <row r="270" spans="1:8">
      <c r="A270" s="1" t="s">
        <v>8</v>
      </c>
      <c r="B270" s="6" t="s">
        <v>378</v>
      </c>
      <c r="C270" s="2" t="s">
        <v>379</v>
      </c>
      <c r="D270" s="2" t="s">
        <v>380</v>
      </c>
      <c r="E270" s="6">
        <v>60</v>
      </c>
      <c r="F270" s="7">
        <v>375.6</v>
      </c>
      <c r="G270">
        <f t="shared" si="8"/>
        <v>349.8871752</v>
      </c>
      <c r="H270">
        <f t="shared" si="9"/>
        <v>5.83145292</v>
      </c>
    </row>
    <row r="271" spans="1:8">
      <c r="A271" s="1" t="s">
        <v>8</v>
      </c>
      <c r="B271" s="2" t="s">
        <v>381</v>
      </c>
      <c r="C271" s="2" t="s">
        <v>382</v>
      </c>
      <c r="D271" s="2" t="s">
        <v>383</v>
      </c>
      <c r="E271" s="2">
        <v>360</v>
      </c>
      <c r="F271" s="3">
        <v>3189.5955</v>
      </c>
      <c r="G271">
        <f t="shared" si="8"/>
        <v>2971.242171261</v>
      </c>
      <c r="H271">
        <f t="shared" si="9"/>
        <v>8.253450475725</v>
      </c>
    </row>
    <row r="272" spans="1:8">
      <c r="A272" s="1" t="s">
        <v>8</v>
      </c>
      <c r="B272" s="2" t="s">
        <v>381</v>
      </c>
      <c r="C272" s="2" t="s">
        <v>382</v>
      </c>
      <c r="D272" s="2" t="s">
        <v>383</v>
      </c>
      <c r="E272" s="2">
        <v>450</v>
      </c>
      <c r="F272" s="3">
        <v>3986.9973</v>
      </c>
      <c r="G272">
        <f t="shared" si="8"/>
        <v>3714.0554388366</v>
      </c>
      <c r="H272">
        <f t="shared" si="9"/>
        <v>8.253456530748</v>
      </c>
    </row>
    <row r="273" spans="1:8">
      <c r="A273" s="1" t="s">
        <v>8</v>
      </c>
      <c r="B273" s="2" t="s">
        <v>381</v>
      </c>
      <c r="C273" s="2" t="s">
        <v>382</v>
      </c>
      <c r="D273" s="2" t="s">
        <v>383</v>
      </c>
      <c r="E273" s="2">
        <v>-467</v>
      </c>
      <c r="F273" s="3">
        <v>-112.0743</v>
      </c>
      <c r="G273">
        <f t="shared" si="8"/>
        <v>-104.4019175706</v>
      </c>
      <c r="H273">
        <f t="shared" si="9"/>
        <v>0.223558710001285</v>
      </c>
    </row>
    <row r="274" spans="1:8">
      <c r="A274" s="1" t="s">
        <v>8</v>
      </c>
      <c r="B274" s="2" t="s">
        <v>381</v>
      </c>
      <c r="C274" s="2" t="s">
        <v>382</v>
      </c>
      <c r="D274" s="2" t="s">
        <v>383</v>
      </c>
      <c r="E274" s="2">
        <v>450</v>
      </c>
      <c r="F274" s="3">
        <v>3986.9973</v>
      </c>
      <c r="G274">
        <f t="shared" si="8"/>
        <v>3714.0554388366</v>
      </c>
      <c r="H274">
        <f t="shared" si="9"/>
        <v>8.253456530748</v>
      </c>
    </row>
    <row r="275" spans="1:8">
      <c r="A275" s="1" t="s">
        <v>8</v>
      </c>
      <c r="B275" s="2" t="s">
        <v>381</v>
      </c>
      <c r="C275" s="2" t="s">
        <v>382</v>
      </c>
      <c r="D275" s="2" t="s">
        <v>383</v>
      </c>
      <c r="E275" s="2">
        <v>-180</v>
      </c>
      <c r="F275" s="3">
        <v>-43.1964</v>
      </c>
      <c r="G275">
        <f t="shared" si="8"/>
        <v>-40.2392608488</v>
      </c>
      <c r="H275">
        <f t="shared" si="9"/>
        <v>0.22355144916</v>
      </c>
    </row>
    <row r="276" spans="1:8">
      <c r="A276" s="1" t="s">
        <v>8</v>
      </c>
      <c r="B276" s="2" t="s">
        <v>381</v>
      </c>
      <c r="C276" s="2" t="s">
        <v>382</v>
      </c>
      <c r="D276" s="2" t="s">
        <v>383</v>
      </c>
      <c r="E276" s="2">
        <v>-2</v>
      </c>
      <c r="F276" s="3">
        <v>-0.4797</v>
      </c>
      <c r="G276">
        <f t="shared" si="8"/>
        <v>-0.4468606974</v>
      </c>
      <c r="H276">
        <f t="shared" si="9"/>
        <v>0.2234303487</v>
      </c>
    </row>
    <row r="277" spans="1:8">
      <c r="A277" s="1" t="s">
        <v>8</v>
      </c>
      <c r="B277" s="2" t="s">
        <v>381</v>
      </c>
      <c r="C277" s="2" t="s">
        <v>382</v>
      </c>
      <c r="D277" s="2" t="s">
        <v>383</v>
      </c>
      <c r="E277" s="2">
        <v>60</v>
      </c>
      <c r="F277" s="3">
        <v>531.6012</v>
      </c>
      <c r="G277">
        <f t="shared" si="8"/>
        <v>495.2088450504</v>
      </c>
      <c r="H277">
        <f t="shared" si="9"/>
        <v>8.25348075084</v>
      </c>
    </row>
    <row r="278" spans="1:8">
      <c r="A278" s="1" t="s">
        <v>8</v>
      </c>
      <c r="B278" s="6" t="s">
        <v>384</v>
      </c>
      <c r="C278" s="2" t="s">
        <v>385</v>
      </c>
      <c r="D278" s="2" t="s">
        <v>386</v>
      </c>
      <c r="E278" s="6">
        <v>40</v>
      </c>
      <c r="F278" s="7">
        <v>120</v>
      </c>
      <c r="G278">
        <f t="shared" si="8"/>
        <v>111.78504</v>
      </c>
      <c r="H278">
        <f t="shared" si="9"/>
        <v>2.794626</v>
      </c>
    </row>
    <row r="279" spans="1:8">
      <c r="A279" s="1" t="s">
        <v>387</v>
      </c>
      <c r="B279" s="2" t="s">
        <v>388</v>
      </c>
      <c r="C279" s="2" t="s">
        <v>389</v>
      </c>
      <c r="D279" s="2" t="s">
        <v>390</v>
      </c>
      <c r="E279" s="2">
        <v>50</v>
      </c>
      <c r="F279" s="3">
        <v>1380.0033</v>
      </c>
      <c r="G279">
        <f t="shared" si="8"/>
        <v>1285.5310340886</v>
      </c>
      <c r="H279">
        <f t="shared" si="9"/>
        <v>25.710620681772</v>
      </c>
    </row>
    <row r="280" spans="1:8">
      <c r="A280" s="1" t="s">
        <v>387</v>
      </c>
      <c r="B280" s="2" t="s">
        <v>388</v>
      </c>
      <c r="C280" s="2" t="s">
        <v>389</v>
      </c>
      <c r="D280" s="2" t="s">
        <v>390</v>
      </c>
      <c r="E280" s="2">
        <v>10</v>
      </c>
      <c r="F280" s="3">
        <v>276.003</v>
      </c>
      <c r="G280">
        <f t="shared" si="8"/>
        <v>257.108386626</v>
      </c>
      <c r="H280">
        <f t="shared" si="9"/>
        <v>25.7108386626</v>
      </c>
    </row>
    <row r="281" spans="1:8">
      <c r="A281" s="1" t="s">
        <v>387</v>
      </c>
      <c r="B281" s="2" t="s">
        <v>388</v>
      </c>
      <c r="C281" s="2" t="s">
        <v>389</v>
      </c>
      <c r="D281" s="2" t="s">
        <v>390</v>
      </c>
      <c r="E281" s="2">
        <v>50</v>
      </c>
      <c r="F281" s="3">
        <v>1150.0047</v>
      </c>
      <c r="G281">
        <f t="shared" si="8"/>
        <v>1071.2776782474</v>
      </c>
      <c r="H281">
        <f t="shared" si="9"/>
        <v>21.425553564948</v>
      </c>
    </row>
    <row r="282" spans="1:8">
      <c r="A282" s="1" t="s">
        <v>387</v>
      </c>
      <c r="B282" s="2" t="s">
        <v>388</v>
      </c>
      <c r="C282" s="2" t="s">
        <v>389</v>
      </c>
      <c r="D282" s="2" t="s">
        <v>390</v>
      </c>
      <c r="E282" s="2">
        <v>50</v>
      </c>
      <c r="F282" s="3">
        <v>1250.0046</v>
      </c>
      <c r="G282">
        <f t="shared" si="8"/>
        <v>1164.4317850932</v>
      </c>
      <c r="H282">
        <f t="shared" si="9"/>
        <v>23.288635701864</v>
      </c>
    </row>
    <row r="283" spans="1:8">
      <c r="A283" s="1" t="s">
        <v>53</v>
      </c>
      <c r="B283" s="2" t="s">
        <v>391</v>
      </c>
      <c r="C283" s="2" t="s">
        <v>392</v>
      </c>
      <c r="D283" s="2" t="s">
        <v>393</v>
      </c>
      <c r="E283" s="2">
        <v>200</v>
      </c>
      <c r="F283" s="3">
        <v>11230</v>
      </c>
      <c r="G283">
        <f t="shared" si="8"/>
        <v>10461.21666</v>
      </c>
      <c r="H283">
        <f t="shared" si="9"/>
        <v>52.3060833</v>
      </c>
    </row>
    <row r="284" spans="1:8">
      <c r="A284" s="1" t="s">
        <v>53</v>
      </c>
      <c r="B284" s="2" t="s">
        <v>391</v>
      </c>
      <c r="C284" s="2" t="s">
        <v>392</v>
      </c>
      <c r="D284" s="2" t="s">
        <v>393</v>
      </c>
      <c r="E284" s="2">
        <v>200</v>
      </c>
      <c r="F284" s="3">
        <v>11230</v>
      </c>
      <c r="G284">
        <f t="shared" si="8"/>
        <v>10461.21666</v>
      </c>
      <c r="H284">
        <f t="shared" si="9"/>
        <v>52.3060833</v>
      </c>
    </row>
    <row r="285" spans="1:8">
      <c r="A285" s="1" t="s">
        <v>73</v>
      </c>
      <c r="B285" s="2" t="s">
        <v>394</v>
      </c>
      <c r="C285" s="2" t="s">
        <v>395</v>
      </c>
      <c r="D285" s="2" t="s">
        <v>396</v>
      </c>
      <c r="E285" s="2">
        <v>60</v>
      </c>
      <c r="F285" s="3">
        <v>870</v>
      </c>
      <c r="G285">
        <f t="shared" si="8"/>
        <v>810.44154</v>
      </c>
      <c r="H285">
        <f t="shared" si="9"/>
        <v>13.507359</v>
      </c>
    </row>
    <row r="286" spans="1:8">
      <c r="A286" s="1" t="s">
        <v>279</v>
      </c>
      <c r="B286" s="6" t="s">
        <v>397</v>
      </c>
      <c r="C286" s="2" t="s">
        <v>398</v>
      </c>
      <c r="D286" s="2" t="s">
        <v>399</v>
      </c>
      <c r="E286" s="6">
        <v>10</v>
      </c>
      <c r="F286" s="7">
        <v>852</v>
      </c>
      <c r="G286">
        <f t="shared" si="8"/>
        <v>793.673784</v>
      </c>
      <c r="H286">
        <f t="shared" si="9"/>
        <v>79.3673784</v>
      </c>
    </row>
    <row r="287" spans="1:8">
      <c r="A287" s="1" t="s">
        <v>165</v>
      </c>
      <c r="B287" s="2" t="s">
        <v>400</v>
      </c>
      <c r="C287" s="2" t="s">
        <v>401</v>
      </c>
      <c r="D287" s="2" t="s">
        <v>402</v>
      </c>
      <c r="E287" s="2">
        <v>30</v>
      </c>
      <c r="F287" s="3">
        <v>660</v>
      </c>
      <c r="G287">
        <f t="shared" si="8"/>
        <v>614.81772</v>
      </c>
      <c r="H287">
        <f t="shared" si="9"/>
        <v>20.493924</v>
      </c>
    </row>
    <row r="288" spans="1:8">
      <c r="A288" s="1" t="s">
        <v>253</v>
      </c>
      <c r="B288" s="6" t="s">
        <v>403</v>
      </c>
      <c r="C288" s="2" t="s">
        <v>10</v>
      </c>
      <c r="D288" s="2" t="s">
        <v>39</v>
      </c>
      <c r="E288" s="6">
        <v>200</v>
      </c>
      <c r="F288" s="7">
        <v>3800</v>
      </c>
      <c r="G288">
        <f t="shared" si="8"/>
        <v>3539.8596</v>
      </c>
      <c r="H288">
        <f t="shared" si="9"/>
        <v>17.699298</v>
      </c>
    </row>
    <row r="289" spans="1:8">
      <c r="A289" s="1" t="s">
        <v>165</v>
      </c>
      <c r="B289" s="8" t="s">
        <v>404</v>
      </c>
      <c r="C289" s="8" t="s">
        <v>405</v>
      </c>
      <c r="D289" s="8" t="s">
        <v>406</v>
      </c>
      <c r="E289" s="6">
        <v>20</v>
      </c>
      <c r="F289" s="7">
        <v>526.8</v>
      </c>
      <c r="G289">
        <f t="shared" si="8"/>
        <v>490.7363256</v>
      </c>
      <c r="H289">
        <f t="shared" si="9"/>
        <v>24.53681628</v>
      </c>
    </row>
    <row r="290" spans="1:8">
      <c r="A290" s="1" t="s">
        <v>165</v>
      </c>
      <c r="B290" s="8" t="s">
        <v>404</v>
      </c>
      <c r="C290" s="8" t="s">
        <v>407</v>
      </c>
      <c r="D290" s="8" t="s">
        <v>406</v>
      </c>
      <c r="E290" s="6">
        <v>20</v>
      </c>
      <c r="F290" s="7">
        <v>526.8</v>
      </c>
      <c r="G290">
        <f t="shared" si="8"/>
        <v>490.7363256</v>
      </c>
      <c r="H290">
        <f t="shared" si="9"/>
        <v>24.53681628</v>
      </c>
    </row>
    <row r="291" spans="1:8">
      <c r="A291" s="1" t="s">
        <v>8</v>
      </c>
      <c r="B291" s="2" t="s">
        <v>408</v>
      </c>
      <c r="C291" s="2" t="s">
        <v>409</v>
      </c>
      <c r="D291" s="2" t="s">
        <v>410</v>
      </c>
      <c r="E291" s="2">
        <v>10</v>
      </c>
      <c r="F291" s="3">
        <v>39.1</v>
      </c>
      <c r="G291">
        <f t="shared" si="8"/>
        <v>36.4232922</v>
      </c>
      <c r="H291">
        <f t="shared" si="9"/>
        <v>3.64232922</v>
      </c>
    </row>
    <row r="292" spans="1:8">
      <c r="A292" s="1" t="s">
        <v>411</v>
      </c>
      <c r="B292" s="2" t="s">
        <v>412</v>
      </c>
      <c r="C292" s="2" t="s">
        <v>413</v>
      </c>
      <c r="D292" s="2" t="s">
        <v>411</v>
      </c>
      <c r="E292" s="2">
        <v>600</v>
      </c>
      <c r="F292" s="3">
        <v>7200.0045</v>
      </c>
      <c r="G292">
        <f t="shared" si="8"/>
        <v>6707.106591939</v>
      </c>
      <c r="H292">
        <f t="shared" si="9"/>
        <v>11.178510986565</v>
      </c>
    </row>
    <row r="293" spans="1:8">
      <c r="A293" s="1" t="s">
        <v>411</v>
      </c>
      <c r="B293" s="2" t="s">
        <v>412</v>
      </c>
      <c r="C293" s="2" t="s">
        <v>413</v>
      </c>
      <c r="D293" s="2" t="s">
        <v>411</v>
      </c>
      <c r="E293" s="2">
        <v>400</v>
      </c>
      <c r="F293" s="3">
        <v>10600.0011</v>
      </c>
      <c r="G293">
        <f t="shared" si="8"/>
        <v>9874.3462246962</v>
      </c>
      <c r="H293">
        <f t="shared" si="9"/>
        <v>24.6858655617405</v>
      </c>
    </row>
    <row r="294" spans="1:8">
      <c r="A294" s="1" t="s">
        <v>411</v>
      </c>
      <c r="B294" s="2" t="s">
        <v>412</v>
      </c>
      <c r="C294" s="2" t="s">
        <v>413</v>
      </c>
      <c r="D294" s="2" t="s">
        <v>411</v>
      </c>
      <c r="E294" s="2">
        <v>600</v>
      </c>
      <c r="F294" s="3">
        <v>16679.9997</v>
      </c>
      <c r="G294">
        <f t="shared" si="8"/>
        <v>15538.1202805374</v>
      </c>
      <c r="H294">
        <f t="shared" si="9"/>
        <v>25.896867134229</v>
      </c>
    </row>
    <row r="295" spans="1:8">
      <c r="A295" s="1" t="s">
        <v>411</v>
      </c>
      <c r="B295" s="2" t="s">
        <v>412</v>
      </c>
      <c r="C295" s="2" t="s">
        <v>413</v>
      </c>
      <c r="D295" s="2" t="s">
        <v>411</v>
      </c>
      <c r="E295" s="2">
        <v>400</v>
      </c>
      <c r="F295" s="3">
        <v>11519.9955</v>
      </c>
      <c r="G295">
        <f t="shared" si="8"/>
        <v>10731.359648061</v>
      </c>
      <c r="H295">
        <f t="shared" si="9"/>
        <v>26.8283991201525</v>
      </c>
    </row>
    <row r="296" spans="1:8">
      <c r="A296" s="1" t="s">
        <v>414</v>
      </c>
      <c r="B296" s="2" t="s">
        <v>415</v>
      </c>
      <c r="C296" s="2" t="s">
        <v>416</v>
      </c>
      <c r="D296" s="2" t="s">
        <v>109</v>
      </c>
      <c r="E296" s="2">
        <v>60</v>
      </c>
      <c r="F296" s="3">
        <v>1249.8057</v>
      </c>
      <c r="G296">
        <f t="shared" si="8"/>
        <v>1164.2465013894</v>
      </c>
      <c r="H296">
        <f t="shared" si="9"/>
        <v>19.40410835649</v>
      </c>
    </row>
    <row r="297" spans="1:8">
      <c r="A297" s="1" t="s">
        <v>414</v>
      </c>
      <c r="B297" s="2" t="s">
        <v>415</v>
      </c>
      <c r="C297" s="2" t="s">
        <v>416</v>
      </c>
      <c r="D297" s="2" t="s">
        <v>109</v>
      </c>
      <c r="E297" s="2">
        <v>60</v>
      </c>
      <c r="F297" s="3">
        <v>1084.8006</v>
      </c>
      <c r="G297">
        <f t="shared" si="8"/>
        <v>1010.5373205252</v>
      </c>
      <c r="H297">
        <f t="shared" si="9"/>
        <v>16.84228867542</v>
      </c>
    </row>
    <row r="298" spans="1:8">
      <c r="A298" s="1" t="s">
        <v>417</v>
      </c>
      <c r="B298" s="2" t="s">
        <v>418</v>
      </c>
      <c r="C298" s="2" t="s">
        <v>419</v>
      </c>
      <c r="D298" s="2" t="s">
        <v>420</v>
      </c>
      <c r="E298" s="2">
        <v>1000</v>
      </c>
      <c r="F298" s="3">
        <v>58000.0005</v>
      </c>
      <c r="G298">
        <f t="shared" si="8"/>
        <v>54029.436465771</v>
      </c>
      <c r="H298">
        <f t="shared" si="9"/>
        <v>54.029436465771</v>
      </c>
    </row>
    <row r="299" spans="1:8">
      <c r="A299" s="1" t="s">
        <v>165</v>
      </c>
      <c r="B299" s="8" t="s">
        <v>421</v>
      </c>
      <c r="C299" s="8" t="s">
        <v>422</v>
      </c>
      <c r="D299" s="8" t="s">
        <v>423</v>
      </c>
      <c r="E299" s="6">
        <v>100</v>
      </c>
      <c r="F299" s="7">
        <v>310</v>
      </c>
      <c r="G299">
        <f t="shared" si="8"/>
        <v>288.77802</v>
      </c>
      <c r="H299">
        <f t="shared" si="9"/>
        <v>2.8877802</v>
      </c>
    </row>
    <row r="300" spans="1:8">
      <c r="A300" s="1" t="s">
        <v>114</v>
      </c>
      <c r="B300" s="2" t="s">
        <v>424</v>
      </c>
      <c r="C300" s="2" t="s">
        <v>425</v>
      </c>
      <c r="D300" s="2" t="s">
        <v>426</v>
      </c>
      <c r="E300" s="2">
        <v>40</v>
      </c>
      <c r="F300" s="3">
        <v>1200</v>
      </c>
      <c r="G300">
        <f t="shared" si="8"/>
        <v>1117.8504</v>
      </c>
      <c r="H300">
        <f t="shared" si="9"/>
        <v>27.94626</v>
      </c>
    </row>
    <row r="301" spans="1:8">
      <c r="A301" s="1" t="s">
        <v>114</v>
      </c>
      <c r="B301" s="2" t="s">
        <v>424</v>
      </c>
      <c r="C301" s="2" t="s">
        <v>425</v>
      </c>
      <c r="D301" s="2" t="s">
        <v>426</v>
      </c>
      <c r="E301" s="2">
        <v>10</v>
      </c>
      <c r="F301" s="3">
        <v>250</v>
      </c>
      <c r="G301">
        <f t="shared" si="8"/>
        <v>232.8855</v>
      </c>
      <c r="H301">
        <f t="shared" si="9"/>
        <v>23.28855</v>
      </c>
    </row>
    <row r="302" spans="1:8">
      <c r="A302" s="1" t="s">
        <v>114</v>
      </c>
      <c r="B302" s="2" t="s">
        <v>424</v>
      </c>
      <c r="C302" s="2" t="s">
        <v>425</v>
      </c>
      <c r="D302" s="2" t="s">
        <v>426</v>
      </c>
      <c r="E302" s="2">
        <v>50</v>
      </c>
      <c r="F302" s="3">
        <v>140</v>
      </c>
      <c r="G302">
        <f t="shared" si="8"/>
        <v>130.41588</v>
      </c>
      <c r="H302">
        <f t="shared" si="9"/>
        <v>2.6083176</v>
      </c>
    </row>
    <row r="303" spans="1:8">
      <c r="A303" s="1" t="s">
        <v>114</v>
      </c>
      <c r="B303" s="2" t="s">
        <v>424</v>
      </c>
      <c r="C303" s="2" t="s">
        <v>425</v>
      </c>
      <c r="D303" s="2" t="s">
        <v>426</v>
      </c>
      <c r="E303" s="2">
        <v>1000</v>
      </c>
      <c r="F303" s="3">
        <v>5500</v>
      </c>
      <c r="G303">
        <f t="shared" si="8"/>
        <v>5123.481</v>
      </c>
      <c r="H303">
        <f t="shared" si="9"/>
        <v>5.123481</v>
      </c>
    </row>
    <row r="304" spans="1:8">
      <c r="A304" s="1" t="s">
        <v>114</v>
      </c>
      <c r="B304" s="6" t="s">
        <v>424</v>
      </c>
      <c r="C304" s="2" t="s">
        <v>425</v>
      </c>
      <c r="D304" s="2" t="s">
        <v>426</v>
      </c>
      <c r="E304" s="6">
        <v>300</v>
      </c>
      <c r="F304" s="7">
        <v>4800</v>
      </c>
      <c r="G304">
        <f t="shared" si="8"/>
        <v>4471.4016</v>
      </c>
      <c r="H304">
        <f t="shared" si="9"/>
        <v>14.904672</v>
      </c>
    </row>
    <row r="305" spans="1:8">
      <c r="A305" s="1" t="s">
        <v>114</v>
      </c>
      <c r="B305" s="2" t="s">
        <v>424</v>
      </c>
      <c r="C305" s="2" t="s">
        <v>425</v>
      </c>
      <c r="D305" s="2" t="s">
        <v>426</v>
      </c>
      <c r="E305" s="2">
        <v>2400</v>
      </c>
      <c r="F305" s="7">
        <v>6000.0057</v>
      </c>
      <c r="G305">
        <f t="shared" si="8"/>
        <v>5589.2573097894</v>
      </c>
      <c r="H305">
        <f t="shared" si="9"/>
        <v>2.32885721241225</v>
      </c>
    </row>
    <row r="306" spans="1:8">
      <c r="A306" s="1" t="s">
        <v>114</v>
      </c>
      <c r="B306" s="2" t="s">
        <v>424</v>
      </c>
      <c r="C306" s="2" t="s">
        <v>425</v>
      </c>
      <c r="D306" s="2" t="s">
        <v>426</v>
      </c>
      <c r="E306" s="2">
        <v>10800</v>
      </c>
      <c r="F306" s="7">
        <v>22680.0054</v>
      </c>
      <c r="G306">
        <f t="shared" si="8"/>
        <v>21127.3775903268</v>
      </c>
      <c r="H306">
        <f t="shared" si="9"/>
        <v>1.956238665771</v>
      </c>
    </row>
    <row r="307" spans="1:8">
      <c r="A307" s="1" t="s">
        <v>427</v>
      </c>
      <c r="B307" s="2" t="s">
        <v>428</v>
      </c>
      <c r="C307" s="2" t="s">
        <v>429</v>
      </c>
      <c r="D307" s="2" t="s">
        <v>430</v>
      </c>
      <c r="E307" s="2">
        <v>600</v>
      </c>
      <c r="F307" s="3">
        <v>15558.0048</v>
      </c>
      <c r="G307">
        <f t="shared" si="8"/>
        <v>14492.9349074016</v>
      </c>
      <c r="H307">
        <f t="shared" si="9"/>
        <v>24.154891512336</v>
      </c>
    </row>
    <row r="308" spans="1:8">
      <c r="A308" s="1" t="s">
        <v>427</v>
      </c>
      <c r="B308" s="2" t="s">
        <v>428</v>
      </c>
      <c r="C308" s="2" t="s">
        <v>429</v>
      </c>
      <c r="D308" s="2" t="s">
        <v>430</v>
      </c>
      <c r="E308" s="2">
        <v>200</v>
      </c>
      <c r="F308" s="3">
        <v>5186.0016</v>
      </c>
      <c r="G308">
        <f t="shared" si="8"/>
        <v>4830.9783024672</v>
      </c>
      <c r="H308">
        <f t="shared" si="9"/>
        <v>24.154891512336</v>
      </c>
    </row>
    <row r="309" spans="1:8">
      <c r="A309" s="1" t="s">
        <v>8</v>
      </c>
      <c r="B309" s="6" t="s">
        <v>431</v>
      </c>
      <c r="C309" s="2" t="s">
        <v>422</v>
      </c>
      <c r="D309" s="2" t="s">
        <v>432</v>
      </c>
      <c r="E309" s="6">
        <v>20</v>
      </c>
      <c r="F309" s="7">
        <v>84</v>
      </c>
      <c r="G309">
        <f t="shared" si="8"/>
        <v>78.249528</v>
      </c>
      <c r="H309">
        <f t="shared" si="9"/>
        <v>3.9124764</v>
      </c>
    </row>
    <row r="310" spans="1:8">
      <c r="A310" s="1" t="s">
        <v>151</v>
      </c>
      <c r="B310" s="2" t="s">
        <v>433</v>
      </c>
      <c r="C310" s="2" t="s">
        <v>434</v>
      </c>
      <c r="D310" s="2" t="s">
        <v>151</v>
      </c>
      <c r="E310" s="2">
        <v>320</v>
      </c>
      <c r="F310" s="3">
        <v>9568.0026</v>
      </c>
      <c r="G310">
        <f t="shared" si="8"/>
        <v>8912.9962780092</v>
      </c>
      <c r="H310">
        <f t="shared" si="9"/>
        <v>27.8531133687787</v>
      </c>
    </row>
    <row r="311" spans="1:8">
      <c r="A311" s="1" t="s">
        <v>151</v>
      </c>
      <c r="B311" s="2" t="s">
        <v>433</v>
      </c>
      <c r="C311" s="2" t="s">
        <v>434</v>
      </c>
      <c r="D311" s="2" t="s">
        <v>151</v>
      </c>
      <c r="E311" s="2">
        <v>16</v>
      </c>
      <c r="F311" s="3">
        <v>1716.0039</v>
      </c>
      <c r="G311">
        <f t="shared" si="8"/>
        <v>1598.5297050138</v>
      </c>
      <c r="H311">
        <f t="shared" si="9"/>
        <v>99.9081065633625</v>
      </c>
    </row>
    <row r="312" spans="1:8">
      <c r="A312" s="1" t="s">
        <v>61</v>
      </c>
      <c r="B312" s="2" t="s">
        <v>435</v>
      </c>
      <c r="C312" s="2" t="s">
        <v>436</v>
      </c>
      <c r="D312" s="2" t="s">
        <v>437</v>
      </c>
      <c r="E312" s="2">
        <v>200</v>
      </c>
      <c r="F312" s="3">
        <v>10800.0009</v>
      </c>
      <c r="G312">
        <f t="shared" si="8"/>
        <v>10060.6544383878</v>
      </c>
      <c r="H312">
        <f t="shared" si="9"/>
        <v>50.303272191939</v>
      </c>
    </row>
    <row r="313" spans="1:8">
      <c r="A313" s="1" t="s">
        <v>8</v>
      </c>
      <c r="B313" s="2" t="s">
        <v>438</v>
      </c>
      <c r="C313" s="2" t="s">
        <v>439</v>
      </c>
      <c r="D313" s="2" t="s">
        <v>440</v>
      </c>
      <c r="E313" s="2">
        <v>720</v>
      </c>
      <c r="F313" s="3">
        <v>10742.4018</v>
      </c>
      <c r="G313">
        <f t="shared" si="8"/>
        <v>10006.9984575756</v>
      </c>
      <c r="H313">
        <f t="shared" si="9"/>
        <v>13.898608968855</v>
      </c>
    </row>
    <row r="314" spans="1:8">
      <c r="A314" s="1" t="s">
        <v>441</v>
      </c>
      <c r="B314" s="2" t="s">
        <v>442</v>
      </c>
      <c r="C314" s="2" t="s">
        <v>443</v>
      </c>
      <c r="D314" s="2" t="s">
        <v>444</v>
      </c>
      <c r="E314" s="2">
        <v>120</v>
      </c>
      <c r="F314" s="3">
        <v>27272.4</v>
      </c>
      <c r="G314">
        <f t="shared" si="8"/>
        <v>25405.3860408</v>
      </c>
      <c r="H314">
        <f t="shared" si="9"/>
        <v>211.71155034</v>
      </c>
    </row>
    <row r="315" spans="1:8">
      <c r="A315" s="1" t="s">
        <v>8</v>
      </c>
      <c r="B315" s="2" t="s">
        <v>445</v>
      </c>
      <c r="C315" s="2" t="s">
        <v>446</v>
      </c>
      <c r="D315" s="2" t="s">
        <v>447</v>
      </c>
      <c r="E315" s="2">
        <v>60</v>
      </c>
      <c r="F315" s="3">
        <v>882</v>
      </c>
      <c r="G315">
        <f t="shared" si="8"/>
        <v>821.620044</v>
      </c>
      <c r="H315">
        <f t="shared" si="9"/>
        <v>13.6936674</v>
      </c>
    </row>
    <row r="316" spans="1:8">
      <c r="A316" s="1" t="s">
        <v>448</v>
      </c>
      <c r="B316" s="2" t="s">
        <v>449</v>
      </c>
      <c r="C316" s="2" t="s">
        <v>450</v>
      </c>
      <c r="D316" s="2" t="s">
        <v>451</v>
      </c>
      <c r="E316" s="2">
        <v>20</v>
      </c>
      <c r="F316" s="3">
        <v>4656.0033</v>
      </c>
      <c r="G316">
        <f t="shared" si="8"/>
        <v>4337.2626260886</v>
      </c>
      <c r="H316">
        <f t="shared" si="9"/>
        <v>216.86313130443</v>
      </c>
    </row>
    <row r="317" spans="1:8">
      <c r="A317" s="1" t="s">
        <v>114</v>
      </c>
      <c r="B317" s="6" t="s">
        <v>452</v>
      </c>
      <c r="C317" s="2" t="s">
        <v>18</v>
      </c>
      <c r="D317" s="2" t="s">
        <v>453</v>
      </c>
      <c r="E317" s="6">
        <v>90</v>
      </c>
      <c r="F317" s="7">
        <v>1737</v>
      </c>
      <c r="G317">
        <f t="shared" si="8"/>
        <v>1618.088454</v>
      </c>
      <c r="H317">
        <f t="shared" si="9"/>
        <v>17.9787606</v>
      </c>
    </row>
    <row r="318" spans="1:8">
      <c r="A318" s="1" t="s">
        <v>114</v>
      </c>
      <c r="B318" s="6" t="s">
        <v>452</v>
      </c>
      <c r="C318" s="2" t="s">
        <v>18</v>
      </c>
      <c r="D318" s="2" t="s">
        <v>453</v>
      </c>
      <c r="E318" s="6">
        <v>90</v>
      </c>
      <c r="F318" s="7">
        <v>1737</v>
      </c>
      <c r="G318">
        <f t="shared" si="8"/>
        <v>1618.088454</v>
      </c>
      <c r="H318">
        <f t="shared" si="9"/>
        <v>17.9787606</v>
      </c>
    </row>
    <row r="319" spans="1:8">
      <c r="A319" s="1" t="s">
        <v>114</v>
      </c>
      <c r="B319" s="6" t="s">
        <v>452</v>
      </c>
      <c r="C319" s="2" t="s">
        <v>18</v>
      </c>
      <c r="D319" s="2" t="s">
        <v>453</v>
      </c>
      <c r="E319" s="6">
        <v>90</v>
      </c>
      <c r="F319" s="7">
        <v>1737</v>
      </c>
      <c r="G319">
        <f t="shared" si="8"/>
        <v>1618.088454</v>
      </c>
      <c r="H319">
        <f t="shared" si="9"/>
        <v>17.9787606</v>
      </c>
    </row>
    <row r="320" spans="1:8">
      <c r="A320" s="1" t="s">
        <v>148</v>
      </c>
      <c r="B320" s="2" t="s">
        <v>454</v>
      </c>
      <c r="C320" s="2" t="s">
        <v>455</v>
      </c>
      <c r="D320" s="2" t="s">
        <v>456</v>
      </c>
      <c r="E320" s="2">
        <v>600</v>
      </c>
      <c r="F320" s="3">
        <v>11921.9958</v>
      </c>
      <c r="G320">
        <f t="shared" si="8"/>
        <v>11105.8398115236</v>
      </c>
      <c r="H320">
        <f t="shared" si="9"/>
        <v>18.509733019206</v>
      </c>
    </row>
    <row r="321" spans="1:8">
      <c r="A321" s="1" t="s">
        <v>148</v>
      </c>
      <c r="B321" s="2" t="s">
        <v>454</v>
      </c>
      <c r="C321" s="2" t="s">
        <v>455</v>
      </c>
      <c r="D321" s="2" t="s">
        <v>456</v>
      </c>
      <c r="E321" s="2">
        <v>60</v>
      </c>
      <c r="F321" s="3">
        <v>959.9967</v>
      </c>
      <c r="G321">
        <f t="shared" si="8"/>
        <v>894.2772459114</v>
      </c>
      <c r="H321">
        <f t="shared" si="9"/>
        <v>14.90462076519</v>
      </c>
    </row>
    <row r="322" spans="1:8">
      <c r="A322" s="1" t="s">
        <v>148</v>
      </c>
      <c r="B322" s="2" t="s">
        <v>454</v>
      </c>
      <c r="C322" s="2" t="s">
        <v>455</v>
      </c>
      <c r="D322" s="2" t="s">
        <v>456</v>
      </c>
      <c r="E322" s="2">
        <v>60</v>
      </c>
      <c r="F322" s="3">
        <v>1259.9964</v>
      </c>
      <c r="G322">
        <f t="shared" si="8"/>
        <v>1173.7395664488</v>
      </c>
      <c r="H322">
        <f t="shared" si="9"/>
        <v>19.56232610748</v>
      </c>
    </row>
    <row r="323" spans="1:8">
      <c r="A323" s="1" t="s">
        <v>148</v>
      </c>
      <c r="B323" s="2" t="s">
        <v>454</v>
      </c>
      <c r="C323" s="2" t="s">
        <v>455</v>
      </c>
      <c r="D323" s="2" t="s">
        <v>456</v>
      </c>
      <c r="E323" s="2">
        <v>150</v>
      </c>
      <c r="F323" s="3">
        <v>2099.9979</v>
      </c>
      <c r="G323">
        <f t="shared" ref="G323:G386" si="10">F323*0.931542</f>
        <v>1956.2362437618</v>
      </c>
      <c r="H323">
        <f t="shared" ref="H323:H386" si="11">G323/E323</f>
        <v>13.041574958412</v>
      </c>
    </row>
    <row r="324" spans="1:8">
      <c r="A324" s="1" t="s">
        <v>148</v>
      </c>
      <c r="B324" s="2" t="s">
        <v>454</v>
      </c>
      <c r="C324" s="2" t="s">
        <v>455</v>
      </c>
      <c r="D324" s="2" t="s">
        <v>456</v>
      </c>
      <c r="E324" s="2">
        <v>120</v>
      </c>
      <c r="F324" s="3">
        <v>1799.9982</v>
      </c>
      <c r="G324">
        <f t="shared" si="10"/>
        <v>1676.7739232244</v>
      </c>
      <c r="H324">
        <f t="shared" si="11"/>
        <v>13.97311602687</v>
      </c>
    </row>
    <row r="325" spans="1:8">
      <c r="A325" s="1" t="s">
        <v>148</v>
      </c>
      <c r="B325" s="2" t="s">
        <v>454</v>
      </c>
      <c r="C325" s="2" t="s">
        <v>455</v>
      </c>
      <c r="D325" s="2" t="s">
        <v>456</v>
      </c>
      <c r="E325" s="2">
        <v>60</v>
      </c>
      <c r="F325" s="3">
        <v>1157.9958</v>
      </c>
      <c r="G325">
        <f t="shared" si="10"/>
        <v>1078.7217235236</v>
      </c>
      <c r="H325">
        <f t="shared" si="11"/>
        <v>17.97869539206</v>
      </c>
    </row>
    <row r="326" spans="1:8">
      <c r="A326" s="1" t="s">
        <v>73</v>
      </c>
      <c r="B326" s="6" t="s">
        <v>457</v>
      </c>
      <c r="C326" s="2" t="s">
        <v>458</v>
      </c>
      <c r="D326" s="2" t="s">
        <v>459</v>
      </c>
      <c r="E326" s="6">
        <v>20</v>
      </c>
      <c r="F326" s="7">
        <v>397</v>
      </c>
      <c r="G326">
        <f t="shared" si="10"/>
        <v>369.822174</v>
      </c>
      <c r="H326">
        <f t="shared" si="11"/>
        <v>18.4911087</v>
      </c>
    </row>
    <row r="327" spans="1:8">
      <c r="A327" s="1" t="s">
        <v>8</v>
      </c>
      <c r="B327" s="8" t="s">
        <v>460</v>
      </c>
      <c r="C327" s="8" t="s">
        <v>14</v>
      </c>
      <c r="D327" s="8" t="s">
        <v>461</v>
      </c>
      <c r="E327" s="2">
        <v>400</v>
      </c>
      <c r="F327" s="3">
        <v>1000</v>
      </c>
      <c r="G327">
        <f t="shared" si="10"/>
        <v>931.542</v>
      </c>
      <c r="H327">
        <f t="shared" si="11"/>
        <v>2.328855</v>
      </c>
    </row>
    <row r="328" spans="1:8">
      <c r="A328" s="1" t="s">
        <v>8</v>
      </c>
      <c r="B328" s="2" t="s">
        <v>462</v>
      </c>
      <c r="C328" s="2" t="s">
        <v>463</v>
      </c>
      <c r="D328" s="2" t="s">
        <v>464</v>
      </c>
      <c r="E328" s="2">
        <v>50</v>
      </c>
      <c r="F328" s="3">
        <v>3880.0008</v>
      </c>
      <c r="G328">
        <f t="shared" si="10"/>
        <v>3614.3837052336</v>
      </c>
      <c r="H328">
        <f t="shared" si="11"/>
        <v>72.287674104672</v>
      </c>
    </row>
    <row r="329" spans="1:8">
      <c r="A329" s="1" t="s">
        <v>8</v>
      </c>
      <c r="B329" s="2" t="s">
        <v>462</v>
      </c>
      <c r="C329" s="2" t="s">
        <v>463</v>
      </c>
      <c r="D329" s="2" t="s">
        <v>464</v>
      </c>
      <c r="E329" s="2">
        <v>60</v>
      </c>
      <c r="F329" s="3">
        <v>4656.0033</v>
      </c>
      <c r="G329">
        <f t="shared" si="10"/>
        <v>4337.2626260886</v>
      </c>
      <c r="H329">
        <f t="shared" si="11"/>
        <v>72.28771043481</v>
      </c>
    </row>
    <row r="330" spans="1:8">
      <c r="A330" s="1" t="s">
        <v>8</v>
      </c>
      <c r="B330" s="2" t="s">
        <v>462</v>
      </c>
      <c r="C330" s="2" t="s">
        <v>463</v>
      </c>
      <c r="D330" s="2" t="s">
        <v>464</v>
      </c>
      <c r="E330" s="2">
        <v>10</v>
      </c>
      <c r="F330" s="3">
        <v>776</v>
      </c>
      <c r="G330">
        <f t="shared" si="10"/>
        <v>722.876592</v>
      </c>
      <c r="H330">
        <f t="shared" si="11"/>
        <v>72.2876592</v>
      </c>
    </row>
    <row r="331" spans="1:8">
      <c r="A331" s="1" t="s">
        <v>8</v>
      </c>
      <c r="B331" s="2" t="s">
        <v>462</v>
      </c>
      <c r="C331" s="2" t="s">
        <v>463</v>
      </c>
      <c r="D331" s="2" t="s">
        <v>464</v>
      </c>
      <c r="E331" s="2">
        <v>10</v>
      </c>
      <c r="F331" s="3">
        <v>666</v>
      </c>
      <c r="G331">
        <f t="shared" si="10"/>
        <v>620.406972</v>
      </c>
      <c r="H331">
        <f t="shared" si="11"/>
        <v>62.0406972</v>
      </c>
    </row>
    <row r="332" spans="1:8">
      <c r="A332" s="1" t="s">
        <v>8</v>
      </c>
      <c r="B332" s="6" t="s">
        <v>462</v>
      </c>
      <c r="C332" s="2" t="s">
        <v>463</v>
      </c>
      <c r="D332" s="2" t="s">
        <v>464</v>
      </c>
      <c r="E332" s="6">
        <v>8</v>
      </c>
      <c r="F332" s="7">
        <v>1017.4</v>
      </c>
      <c r="G332">
        <f t="shared" si="10"/>
        <v>947.7508308</v>
      </c>
      <c r="H332">
        <f t="shared" si="11"/>
        <v>118.46885385</v>
      </c>
    </row>
    <row r="333" spans="1:8">
      <c r="A333" s="1" t="s">
        <v>465</v>
      </c>
      <c r="B333" s="2" t="s">
        <v>466</v>
      </c>
      <c r="C333" s="2" t="s">
        <v>467</v>
      </c>
      <c r="D333" s="2" t="s">
        <v>468</v>
      </c>
      <c r="E333" s="2">
        <v>95</v>
      </c>
      <c r="F333" s="3">
        <v>638.3988</v>
      </c>
      <c r="G333">
        <f t="shared" si="10"/>
        <v>594.6952949496</v>
      </c>
      <c r="H333">
        <f t="shared" si="11"/>
        <v>6.25995047315368</v>
      </c>
    </row>
    <row r="334" spans="1:8">
      <c r="A334" s="1" t="s">
        <v>469</v>
      </c>
      <c r="B334" s="2" t="s">
        <v>470</v>
      </c>
      <c r="C334" s="2" t="s">
        <v>471</v>
      </c>
      <c r="D334" s="2" t="s">
        <v>472</v>
      </c>
      <c r="E334" s="2">
        <v>200</v>
      </c>
      <c r="F334" s="3">
        <v>3839.9985</v>
      </c>
      <c r="G334">
        <f t="shared" si="10"/>
        <v>3577.119882687</v>
      </c>
      <c r="H334">
        <f t="shared" si="11"/>
        <v>17.885599413435</v>
      </c>
    </row>
    <row r="335" spans="1:8">
      <c r="A335" s="1" t="s">
        <v>57</v>
      </c>
      <c r="B335" s="2" t="s">
        <v>473</v>
      </c>
      <c r="C335" s="2" t="s">
        <v>474</v>
      </c>
      <c r="D335" s="2" t="s">
        <v>68</v>
      </c>
      <c r="E335" s="2">
        <v>300</v>
      </c>
      <c r="F335" s="3">
        <v>6479.9982</v>
      </c>
      <c r="G335">
        <f t="shared" si="10"/>
        <v>6036.3904832244</v>
      </c>
      <c r="H335">
        <f t="shared" si="11"/>
        <v>20.121301610748</v>
      </c>
    </row>
    <row r="336" spans="1:8">
      <c r="A336" s="1" t="s">
        <v>53</v>
      </c>
      <c r="B336" s="2" t="s">
        <v>475</v>
      </c>
      <c r="C336" s="2" t="s">
        <v>476</v>
      </c>
      <c r="D336" s="2" t="s">
        <v>477</v>
      </c>
      <c r="E336" s="2">
        <v>2000</v>
      </c>
      <c r="F336" s="3">
        <v>33660</v>
      </c>
      <c r="G336">
        <f t="shared" si="10"/>
        <v>31355.70372</v>
      </c>
      <c r="H336">
        <f t="shared" si="11"/>
        <v>15.67785186</v>
      </c>
    </row>
    <row r="337" spans="1:8">
      <c r="A337" s="1" t="s">
        <v>53</v>
      </c>
      <c r="B337" s="2" t="s">
        <v>475</v>
      </c>
      <c r="C337" s="2" t="s">
        <v>476</v>
      </c>
      <c r="D337" s="2" t="s">
        <v>477</v>
      </c>
      <c r="E337" s="2">
        <v>400</v>
      </c>
      <c r="F337" s="3">
        <v>5184.0009</v>
      </c>
      <c r="G337">
        <f t="shared" si="10"/>
        <v>4829.1145663878</v>
      </c>
      <c r="H337">
        <f t="shared" si="11"/>
        <v>12.0727864159695</v>
      </c>
    </row>
    <row r="338" spans="1:8">
      <c r="A338" s="1" t="s">
        <v>53</v>
      </c>
      <c r="B338" s="2" t="s">
        <v>475</v>
      </c>
      <c r="C338" s="2" t="s">
        <v>476</v>
      </c>
      <c r="D338" s="2" t="s">
        <v>477</v>
      </c>
      <c r="E338" s="2">
        <v>400</v>
      </c>
      <c r="F338" s="3">
        <v>5184.0009</v>
      </c>
      <c r="G338">
        <f t="shared" si="10"/>
        <v>4829.1145663878</v>
      </c>
      <c r="H338">
        <f t="shared" si="11"/>
        <v>12.0727864159695</v>
      </c>
    </row>
    <row r="339" spans="1:8">
      <c r="A339" s="1" t="s">
        <v>53</v>
      </c>
      <c r="B339" s="2" t="s">
        <v>475</v>
      </c>
      <c r="C339" s="2" t="s">
        <v>476</v>
      </c>
      <c r="D339" s="2" t="s">
        <v>477</v>
      </c>
      <c r="E339" s="2">
        <v>600</v>
      </c>
      <c r="F339" s="3">
        <v>19260.0018</v>
      </c>
      <c r="G339">
        <f t="shared" si="10"/>
        <v>17941.5005967756</v>
      </c>
      <c r="H339">
        <f t="shared" si="11"/>
        <v>29.902500994626</v>
      </c>
    </row>
    <row r="340" spans="1:8">
      <c r="A340" s="1" t="s">
        <v>478</v>
      </c>
      <c r="B340" s="2" t="s">
        <v>479</v>
      </c>
      <c r="C340" s="2" t="s">
        <v>480</v>
      </c>
      <c r="D340" s="2" t="s">
        <v>481</v>
      </c>
      <c r="E340" s="2">
        <v>3000</v>
      </c>
      <c r="F340" s="3">
        <v>112320</v>
      </c>
      <c r="G340">
        <f t="shared" si="10"/>
        <v>104630.79744</v>
      </c>
      <c r="H340">
        <f t="shared" si="11"/>
        <v>34.87693248</v>
      </c>
    </row>
    <row r="341" spans="1:8">
      <c r="A341" s="1" t="s">
        <v>478</v>
      </c>
      <c r="B341" s="2" t="s">
        <v>479</v>
      </c>
      <c r="C341" s="2" t="s">
        <v>480</v>
      </c>
      <c r="D341" s="2" t="s">
        <v>481</v>
      </c>
      <c r="E341" s="2">
        <v>480</v>
      </c>
      <c r="F341" s="3">
        <v>12552.0057</v>
      </c>
      <c r="G341">
        <f t="shared" si="10"/>
        <v>11692.7204937894</v>
      </c>
      <c r="H341">
        <f t="shared" si="11"/>
        <v>24.3598343620612</v>
      </c>
    </row>
    <row r="342" spans="1:8">
      <c r="A342" s="1" t="s">
        <v>8</v>
      </c>
      <c r="B342" s="2" t="s">
        <v>482</v>
      </c>
      <c r="C342" s="2" t="s">
        <v>483</v>
      </c>
      <c r="D342" s="2" t="s">
        <v>484</v>
      </c>
      <c r="E342" s="2">
        <v>600</v>
      </c>
      <c r="F342" s="3">
        <v>16920.0018</v>
      </c>
      <c r="G342">
        <f t="shared" si="10"/>
        <v>15761.6923167756</v>
      </c>
      <c r="H342">
        <f t="shared" si="11"/>
        <v>26.269487194626</v>
      </c>
    </row>
    <row r="343" spans="1:8">
      <c r="A343" s="1" t="s">
        <v>8</v>
      </c>
      <c r="B343" s="6" t="s">
        <v>482</v>
      </c>
      <c r="C343" s="2" t="s">
        <v>483</v>
      </c>
      <c r="D343" s="2" t="s">
        <v>484</v>
      </c>
      <c r="E343" s="6">
        <v>60</v>
      </c>
      <c r="F343" s="7">
        <v>865.2</v>
      </c>
      <c r="G343">
        <f t="shared" si="10"/>
        <v>805.9701384</v>
      </c>
      <c r="H343">
        <f t="shared" si="11"/>
        <v>13.43283564</v>
      </c>
    </row>
    <row r="344" spans="1:8">
      <c r="A344" s="1" t="s">
        <v>485</v>
      </c>
      <c r="B344" s="2" t="s">
        <v>486</v>
      </c>
      <c r="C344" s="2" t="s">
        <v>487</v>
      </c>
      <c r="D344" s="2" t="s">
        <v>485</v>
      </c>
      <c r="E344" s="2">
        <v>20</v>
      </c>
      <c r="F344" s="3">
        <v>521.6</v>
      </c>
      <c r="G344">
        <f t="shared" si="10"/>
        <v>485.8923072</v>
      </c>
      <c r="H344">
        <f t="shared" si="11"/>
        <v>24.29461536</v>
      </c>
    </row>
    <row r="345" spans="1:8">
      <c r="A345" s="1" t="s">
        <v>356</v>
      </c>
      <c r="B345" s="2" t="s">
        <v>488</v>
      </c>
      <c r="C345" s="2" t="s">
        <v>489</v>
      </c>
      <c r="D345" s="2" t="s">
        <v>151</v>
      </c>
      <c r="E345" s="2">
        <v>200</v>
      </c>
      <c r="F345" s="3">
        <v>4680</v>
      </c>
      <c r="G345">
        <f t="shared" si="10"/>
        <v>4359.61656</v>
      </c>
      <c r="H345">
        <f t="shared" si="11"/>
        <v>21.7980828</v>
      </c>
    </row>
    <row r="346" spans="1:8">
      <c r="A346" s="1" t="s">
        <v>356</v>
      </c>
      <c r="B346" s="2" t="s">
        <v>488</v>
      </c>
      <c r="C346" s="2" t="s">
        <v>489</v>
      </c>
      <c r="D346" s="2" t="s">
        <v>151</v>
      </c>
      <c r="E346" s="2">
        <v>100</v>
      </c>
      <c r="F346" s="3">
        <v>1980.0027</v>
      </c>
      <c r="G346">
        <f t="shared" si="10"/>
        <v>1844.4556751634</v>
      </c>
      <c r="H346">
        <f t="shared" si="11"/>
        <v>18.444556751634</v>
      </c>
    </row>
    <row r="347" spans="1:8">
      <c r="A347" s="1" t="s">
        <v>53</v>
      </c>
      <c r="B347" s="2" t="s">
        <v>490</v>
      </c>
      <c r="C347" s="2" t="s">
        <v>491</v>
      </c>
      <c r="D347" s="2" t="s">
        <v>492</v>
      </c>
      <c r="E347" s="2">
        <v>240</v>
      </c>
      <c r="F347" s="3">
        <v>6335.9946</v>
      </c>
      <c r="G347">
        <f t="shared" si="10"/>
        <v>5902.2450816732</v>
      </c>
      <c r="H347">
        <f t="shared" si="11"/>
        <v>24.592687840305</v>
      </c>
    </row>
    <row r="348" spans="1:8">
      <c r="A348" s="1" t="s">
        <v>110</v>
      </c>
      <c r="B348" s="2" t="s">
        <v>493</v>
      </c>
      <c r="C348" s="2" t="s">
        <v>494</v>
      </c>
      <c r="D348" s="2" t="s">
        <v>495</v>
      </c>
      <c r="E348" s="2">
        <v>180</v>
      </c>
      <c r="F348" s="3">
        <v>11233.8018</v>
      </c>
      <c r="G348">
        <f t="shared" si="10"/>
        <v>10464.7581963756</v>
      </c>
      <c r="H348">
        <f t="shared" si="11"/>
        <v>58.13754553542</v>
      </c>
    </row>
    <row r="349" spans="1:8">
      <c r="A349" s="1" t="s">
        <v>110</v>
      </c>
      <c r="B349" s="2" t="s">
        <v>493</v>
      </c>
      <c r="C349" s="2" t="s">
        <v>494</v>
      </c>
      <c r="D349" s="2" t="s">
        <v>495</v>
      </c>
      <c r="E349" s="2">
        <v>-125</v>
      </c>
      <c r="F349" s="3">
        <v>-340.002</v>
      </c>
      <c r="G349">
        <f t="shared" si="10"/>
        <v>-316.726143084</v>
      </c>
      <c r="H349">
        <f t="shared" si="11"/>
        <v>2.533809144672</v>
      </c>
    </row>
    <row r="350" spans="1:8">
      <c r="A350" s="1" t="s">
        <v>110</v>
      </c>
      <c r="B350" s="2" t="s">
        <v>493</v>
      </c>
      <c r="C350" s="2" t="s">
        <v>494</v>
      </c>
      <c r="D350" s="2" t="s">
        <v>495</v>
      </c>
      <c r="E350" s="2">
        <v>180</v>
      </c>
      <c r="F350" s="3">
        <v>5760.0036</v>
      </c>
      <c r="G350">
        <f t="shared" si="10"/>
        <v>5365.6852735512</v>
      </c>
      <c r="H350">
        <f t="shared" si="11"/>
        <v>29.80936263084</v>
      </c>
    </row>
    <row r="351" spans="1:8">
      <c r="A351" s="1" t="s">
        <v>26</v>
      </c>
      <c r="B351" s="8" t="s">
        <v>496</v>
      </c>
      <c r="C351" s="8" t="s">
        <v>497</v>
      </c>
      <c r="D351" s="8" t="s">
        <v>498</v>
      </c>
      <c r="E351" s="2">
        <v>540</v>
      </c>
      <c r="F351" s="3">
        <v>35153.9955</v>
      </c>
      <c r="G351">
        <f t="shared" si="10"/>
        <v>32747.423276061</v>
      </c>
      <c r="H351">
        <f t="shared" si="11"/>
        <v>60.64337643715</v>
      </c>
    </row>
    <row r="352" spans="1:8">
      <c r="A352" s="1" t="s">
        <v>499</v>
      </c>
      <c r="B352" s="2" t="s">
        <v>500</v>
      </c>
      <c r="C352" s="2" t="s">
        <v>501</v>
      </c>
      <c r="D352" s="2" t="s">
        <v>502</v>
      </c>
      <c r="E352" s="2">
        <v>3000</v>
      </c>
      <c r="F352" s="3">
        <v>132660</v>
      </c>
      <c r="G352">
        <f t="shared" si="10"/>
        <v>123578.36172</v>
      </c>
      <c r="H352">
        <f t="shared" si="11"/>
        <v>41.19278724</v>
      </c>
    </row>
    <row r="353" spans="1:8">
      <c r="A353" s="1" t="s">
        <v>503</v>
      </c>
      <c r="B353" s="2" t="s">
        <v>504</v>
      </c>
      <c r="C353" s="2" t="s">
        <v>505</v>
      </c>
      <c r="D353" s="2" t="s">
        <v>506</v>
      </c>
      <c r="E353" s="2">
        <v>100</v>
      </c>
      <c r="F353" s="3">
        <v>3110.0004</v>
      </c>
      <c r="G353">
        <f t="shared" si="10"/>
        <v>2897.0959926168</v>
      </c>
      <c r="H353">
        <f t="shared" si="11"/>
        <v>28.970959926168</v>
      </c>
    </row>
    <row r="354" spans="1:8">
      <c r="A354" s="1" t="s">
        <v>114</v>
      </c>
      <c r="B354" s="2" t="s">
        <v>507</v>
      </c>
      <c r="C354" s="2" t="s">
        <v>508</v>
      </c>
      <c r="D354" s="2" t="s">
        <v>509</v>
      </c>
      <c r="E354" s="2">
        <v>600</v>
      </c>
      <c r="F354" s="3">
        <v>19824.0003</v>
      </c>
      <c r="G354">
        <f t="shared" si="10"/>
        <v>18466.8888874626</v>
      </c>
      <c r="H354">
        <f t="shared" si="11"/>
        <v>30.778148145771</v>
      </c>
    </row>
    <row r="355" spans="1:8">
      <c r="A355" s="1" t="s">
        <v>114</v>
      </c>
      <c r="B355" s="2" t="s">
        <v>507</v>
      </c>
      <c r="C355" s="2" t="s">
        <v>508</v>
      </c>
      <c r="D355" s="2" t="s">
        <v>509</v>
      </c>
      <c r="E355" s="2">
        <v>200</v>
      </c>
      <c r="F355" s="3">
        <v>6608</v>
      </c>
      <c r="G355">
        <f t="shared" si="10"/>
        <v>6155.629536</v>
      </c>
      <c r="H355">
        <f t="shared" si="11"/>
        <v>30.77814768</v>
      </c>
    </row>
    <row r="356" spans="1:8">
      <c r="A356" s="1" t="s">
        <v>114</v>
      </c>
      <c r="B356" s="6" t="s">
        <v>507</v>
      </c>
      <c r="C356" s="2" t="s">
        <v>508</v>
      </c>
      <c r="D356" s="2" t="s">
        <v>509</v>
      </c>
      <c r="E356" s="6">
        <v>300</v>
      </c>
      <c r="F356" s="7">
        <v>9912</v>
      </c>
      <c r="G356">
        <f t="shared" si="10"/>
        <v>9233.444304</v>
      </c>
      <c r="H356">
        <f t="shared" si="11"/>
        <v>30.77814768</v>
      </c>
    </row>
    <row r="357" spans="1:8">
      <c r="A357" s="1" t="s">
        <v>114</v>
      </c>
      <c r="B357" s="6" t="s">
        <v>507</v>
      </c>
      <c r="C357" s="2" t="s">
        <v>508</v>
      </c>
      <c r="D357" s="2" t="s">
        <v>509</v>
      </c>
      <c r="E357" s="6">
        <v>600</v>
      </c>
      <c r="F357" s="7">
        <v>19824.0003</v>
      </c>
      <c r="G357">
        <f t="shared" si="10"/>
        <v>18466.8888874626</v>
      </c>
      <c r="H357">
        <f t="shared" si="11"/>
        <v>30.778148145771</v>
      </c>
    </row>
    <row r="358" spans="1:8">
      <c r="A358" s="1" t="s">
        <v>114</v>
      </c>
      <c r="B358" s="6" t="s">
        <v>507</v>
      </c>
      <c r="C358" s="2" t="s">
        <v>508</v>
      </c>
      <c r="D358" s="2" t="s">
        <v>509</v>
      </c>
      <c r="E358" s="6">
        <v>600</v>
      </c>
      <c r="F358" s="7">
        <v>19824.0003</v>
      </c>
      <c r="G358">
        <f t="shared" si="10"/>
        <v>18466.8888874626</v>
      </c>
      <c r="H358">
        <f t="shared" si="11"/>
        <v>30.778148145771</v>
      </c>
    </row>
    <row r="359" spans="1:8">
      <c r="A359" s="1" t="s">
        <v>73</v>
      </c>
      <c r="B359" s="6" t="s">
        <v>510</v>
      </c>
      <c r="C359" s="2" t="s">
        <v>385</v>
      </c>
      <c r="D359" s="2" t="s">
        <v>511</v>
      </c>
      <c r="E359" s="6">
        <v>40</v>
      </c>
      <c r="F359" s="7">
        <v>34</v>
      </c>
      <c r="G359">
        <f t="shared" si="10"/>
        <v>31.672428</v>
      </c>
      <c r="H359">
        <f t="shared" si="11"/>
        <v>0.7918107</v>
      </c>
    </row>
    <row r="360" spans="1:8">
      <c r="A360" s="1" t="s">
        <v>151</v>
      </c>
      <c r="B360" s="2" t="s">
        <v>512</v>
      </c>
      <c r="C360" s="2" t="s">
        <v>513</v>
      </c>
      <c r="D360" s="2" t="s">
        <v>151</v>
      </c>
      <c r="E360" s="2">
        <v>47</v>
      </c>
      <c r="F360" s="3">
        <v>380.6946</v>
      </c>
      <c r="G360">
        <f t="shared" si="10"/>
        <v>354.6330090732</v>
      </c>
      <c r="H360">
        <f t="shared" si="11"/>
        <v>7.54538317177021</v>
      </c>
    </row>
    <row r="361" spans="1:8">
      <c r="A361" s="1" t="s">
        <v>151</v>
      </c>
      <c r="B361" s="2" t="s">
        <v>512</v>
      </c>
      <c r="C361" s="2" t="s">
        <v>513</v>
      </c>
      <c r="D361" s="2" t="s">
        <v>151</v>
      </c>
      <c r="E361" s="2">
        <v>100</v>
      </c>
      <c r="F361" s="3">
        <v>989.9955</v>
      </c>
      <c r="G361">
        <f t="shared" si="10"/>
        <v>922.222388061</v>
      </c>
      <c r="H361">
        <f t="shared" si="11"/>
        <v>9.22222388061</v>
      </c>
    </row>
    <row r="362" spans="1:8">
      <c r="A362" s="1" t="s">
        <v>514</v>
      </c>
      <c r="B362" s="2" t="s">
        <v>515</v>
      </c>
      <c r="C362" s="2" t="s">
        <v>516</v>
      </c>
      <c r="D362" s="2" t="s">
        <v>517</v>
      </c>
      <c r="E362" s="2">
        <v>90</v>
      </c>
      <c r="F362" s="3">
        <v>6609.5991</v>
      </c>
      <c r="G362">
        <f t="shared" si="10"/>
        <v>6157.1191648122</v>
      </c>
      <c r="H362">
        <f t="shared" si="11"/>
        <v>68.41243516458</v>
      </c>
    </row>
    <row r="363" spans="1:8">
      <c r="A363" s="1" t="s">
        <v>514</v>
      </c>
      <c r="B363" s="2" t="s">
        <v>515</v>
      </c>
      <c r="C363" s="2" t="s">
        <v>516</v>
      </c>
      <c r="D363" s="2" t="s">
        <v>517</v>
      </c>
      <c r="E363" s="2">
        <v>90</v>
      </c>
      <c r="F363" s="3">
        <v>6609.5991</v>
      </c>
      <c r="G363">
        <f t="shared" si="10"/>
        <v>6157.1191648122</v>
      </c>
      <c r="H363">
        <f t="shared" si="11"/>
        <v>68.41243516458</v>
      </c>
    </row>
    <row r="364" spans="1:8">
      <c r="A364" s="1" t="s">
        <v>514</v>
      </c>
      <c r="B364" s="2" t="s">
        <v>515</v>
      </c>
      <c r="C364" s="2" t="s">
        <v>516</v>
      </c>
      <c r="D364" s="2" t="s">
        <v>517</v>
      </c>
      <c r="E364" s="2">
        <v>90</v>
      </c>
      <c r="F364" s="3">
        <v>6609.5991</v>
      </c>
      <c r="G364">
        <f t="shared" si="10"/>
        <v>6157.1191648122</v>
      </c>
      <c r="H364">
        <f t="shared" si="11"/>
        <v>68.41243516458</v>
      </c>
    </row>
    <row r="365" spans="1:8">
      <c r="A365" s="1" t="s">
        <v>514</v>
      </c>
      <c r="B365" s="2" t="s">
        <v>515</v>
      </c>
      <c r="C365" s="2" t="s">
        <v>516</v>
      </c>
      <c r="D365" s="2" t="s">
        <v>517</v>
      </c>
      <c r="E365" s="2">
        <v>150</v>
      </c>
      <c r="F365" s="3">
        <v>11016</v>
      </c>
      <c r="G365">
        <f t="shared" si="10"/>
        <v>10261.866672</v>
      </c>
      <c r="H365">
        <f t="shared" si="11"/>
        <v>68.41244448</v>
      </c>
    </row>
    <row r="366" spans="1:8">
      <c r="A366" s="1" t="s">
        <v>514</v>
      </c>
      <c r="B366" s="2" t="s">
        <v>515</v>
      </c>
      <c r="C366" s="2" t="s">
        <v>516</v>
      </c>
      <c r="D366" s="2" t="s">
        <v>517</v>
      </c>
      <c r="E366" s="2">
        <v>150</v>
      </c>
      <c r="F366" s="3">
        <v>11016</v>
      </c>
      <c r="G366">
        <f t="shared" si="10"/>
        <v>10261.866672</v>
      </c>
      <c r="H366">
        <f t="shared" si="11"/>
        <v>68.41244448</v>
      </c>
    </row>
    <row r="367" spans="1:8">
      <c r="A367" s="1" t="s">
        <v>518</v>
      </c>
      <c r="B367" s="2" t="s">
        <v>519</v>
      </c>
      <c r="C367" s="2" t="s">
        <v>520</v>
      </c>
      <c r="D367" s="2" t="s">
        <v>521</v>
      </c>
      <c r="E367" s="2">
        <v>1600</v>
      </c>
      <c r="F367" s="3">
        <v>24623.9955</v>
      </c>
      <c r="G367">
        <f t="shared" si="10"/>
        <v>22938.286016061</v>
      </c>
      <c r="H367">
        <f t="shared" si="11"/>
        <v>14.3364287600381</v>
      </c>
    </row>
    <row r="368" spans="1:8">
      <c r="A368" s="1" t="s">
        <v>518</v>
      </c>
      <c r="B368" s="2" t="s">
        <v>519</v>
      </c>
      <c r="C368" s="2" t="s">
        <v>520</v>
      </c>
      <c r="D368" s="2" t="s">
        <v>521</v>
      </c>
      <c r="E368" s="2">
        <v>1600</v>
      </c>
      <c r="F368" s="3">
        <v>26720.0037</v>
      </c>
      <c r="G368">
        <f t="shared" si="10"/>
        <v>24890.8056867054</v>
      </c>
      <c r="H368">
        <f t="shared" si="11"/>
        <v>15.5567535541909</v>
      </c>
    </row>
    <row r="369" spans="1:8">
      <c r="A369" s="1" t="s">
        <v>518</v>
      </c>
      <c r="B369" s="2" t="s">
        <v>519</v>
      </c>
      <c r="C369" s="2" t="s">
        <v>520</v>
      </c>
      <c r="D369" s="2" t="s">
        <v>521</v>
      </c>
      <c r="E369" s="2">
        <v>400</v>
      </c>
      <c r="F369" s="3">
        <v>12120</v>
      </c>
      <c r="G369">
        <f t="shared" si="10"/>
        <v>11290.28904</v>
      </c>
      <c r="H369">
        <f t="shared" si="11"/>
        <v>28.2257226</v>
      </c>
    </row>
    <row r="370" spans="1:8">
      <c r="A370" s="1" t="s">
        <v>518</v>
      </c>
      <c r="B370" s="2" t="s">
        <v>519</v>
      </c>
      <c r="C370" s="2" t="s">
        <v>520</v>
      </c>
      <c r="D370" s="2" t="s">
        <v>521</v>
      </c>
      <c r="E370" s="2">
        <v>1200</v>
      </c>
      <c r="F370" s="3">
        <v>25920.0045</v>
      </c>
      <c r="G370">
        <f t="shared" si="10"/>
        <v>24145.572831939</v>
      </c>
      <c r="H370">
        <f t="shared" si="11"/>
        <v>20.1213106932825</v>
      </c>
    </row>
    <row r="371" spans="1:8">
      <c r="A371" s="1" t="s">
        <v>8</v>
      </c>
      <c r="B371" s="6" t="s">
        <v>522</v>
      </c>
      <c r="C371" s="2" t="s">
        <v>523</v>
      </c>
      <c r="D371" s="2" t="s">
        <v>521</v>
      </c>
      <c r="E371" s="6">
        <v>20</v>
      </c>
      <c r="F371" s="7">
        <v>196</v>
      </c>
      <c r="G371">
        <f t="shared" si="10"/>
        <v>182.582232</v>
      </c>
      <c r="H371">
        <f t="shared" si="11"/>
        <v>9.1291116</v>
      </c>
    </row>
    <row r="372" spans="1:8">
      <c r="A372" s="1" t="s">
        <v>73</v>
      </c>
      <c r="B372" s="6" t="s">
        <v>524</v>
      </c>
      <c r="C372" s="2" t="s">
        <v>525</v>
      </c>
      <c r="D372" s="2" t="s">
        <v>526</v>
      </c>
      <c r="E372" s="6">
        <v>100</v>
      </c>
      <c r="F372" s="7">
        <v>1339</v>
      </c>
      <c r="G372">
        <f t="shared" si="10"/>
        <v>1247.334738</v>
      </c>
      <c r="H372">
        <f t="shared" si="11"/>
        <v>12.47334738</v>
      </c>
    </row>
    <row r="373" spans="1:8">
      <c r="A373" s="1" t="s">
        <v>527</v>
      </c>
      <c r="B373" s="2" t="s">
        <v>528</v>
      </c>
      <c r="C373" s="2" t="s">
        <v>529</v>
      </c>
      <c r="D373" s="2" t="s">
        <v>530</v>
      </c>
      <c r="E373" s="2">
        <v>1600</v>
      </c>
      <c r="F373" s="3">
        <v>48384.0045</v>
      </c>
      <c r="G373">
        <f t="shared" si="10"/>
        <v>45071.732319939</v>
      </c>
      <c r="H373">
        <f t="shared" si="11"/>
        <v>28.1698326999619</v>
      </c>
    </row>
    <row r="374" spans="1:8">
      <c r="A374" s="1" t="s">
        <v>8</v>
      </c>
      <c r="B374" s="6" t="s">
        <v>531</v>
      </c>
      <c r="C374" s="2" t="s">
        <v>532</v>
      </c>
      <c r="D374" s="2" t="s">
        <v>533</v>
      </c>
      <c r="E374" s="6">
        <v>300</v>
      </c>
      <c r="F374" s="7">
        <v>9507</v>
      </c>
      <c r="G374">
        <f t="shared" si="10"/>
        <v>8856.169794</v>
      </c>
      <c r="H374">
        <f t="shared" si="11"/>
        <v>29.52056598</v>
      </c>
    </row>
    <row r="375" spans="1:8">
      <c r="A375" s="1" t="s">
        <v>8</v>
      </c>
      <c r="B375" s="6" t="s">
        <v>534</v>
      </c>
      <c r="C375" s="2" t="s">
        <v>213</v>
      </c>
      <c r="D375" s="2" t="s">
        <v>535</v>
      </c>
      <c r="E375" s="6">
        <v>100</v>
      </c>
      <c r="F375" s="7">
        <v>780</v>
      </c>
      <c r="G375">
        <f t="shared" si="10"/>
        <v>726.60276</v>
      </c>
      <c r="H375">
        <f t="shared" si="11"/>
        <v>7.2660276</v>
      </c>
    </row>
    <row r="376" spans="1:8">
      <c r="A376" s="1" t="s">
        <v>53</v>
      </c>
      <c r="B376" s="2" t="s">
        <v>536</v>
      </c>
      <c r="C376" s="2" t="s">
        <v>213</v>
      </c>
      <c r="D376" s="2" t="s">
        <v>537</v>
      </c>
      <c r="E376" s="2">
        <v>60</v>
      </c>
      <c r="F376" s="3">
        <v>468</v>
      </c>
      <c r="G376">
        <f t="shared" si="10"/>
        <v>435.961656</v>
      </c>
      <c r="H376">
        <f t="shared" si="11"/>
        <v>7.2660276</v>
      </c>
    </row>
    <row r="377" spans="1:8">
      <c r="A377" s="1" t="s">
        <v>73</v>
      </c>
      <c r="B377" s="6" t="s">
        <v>538</v>
      </c>
      <c r="C377" s="2" t="s">
        <v>229</v>
      </c>
      <c r="D377" s="2" t="s">
        <v>537</v>
      </c>
      <c r="E377" s="6">
        <v>20</v>
      </c>
      <c r="F377" s="7">
        <v>146</v>
      </c>
      <c r="G377">
        <f t="shared" si="10"/>
        <v>136.005132</v>
      </c>
      <c r="H377">
        <f t="shared" si="11"/>
        <v>6.8002566</v>
      </c>
    </row>
    <row r="378" spans="1:8">
      <c r="A378" s="1" t="s">
        <v>73</v>
      </c>
      <c r="B378" s="6" t="s">
        <v>538</v>
      </c>
      <c r="C378" s="2" t="s">
        <v>229</v>
      </c>
      <c r="D378" s="2" t="s">
        <v>537</v>
      </c>
      <c r="E378" s="6">
        <v>20</v>
      </c>
      <c r="F378" s="7">
        <v>146</v>
      </c>
      <c r="G378">
        <f t="shared" si="10"/>
        <v>136.005132</v>
      </c>
      <c r="H378">
        <f t="shared" si="11"/>
        <v>6.8002566</v>
      </c>
    </row>
    <row r="379" spans="1:8">
      <c r="A379" s="1" t="s">
        <v>539</v>
      </c>
      <c r="B379" s="2" t="s">
        <v>540</v>
      </c>
      <c r="C379" s="2" t="s">
        <v>541</v>
      </c>
      <c r="D379" s="2" t="s">
        <v>542</v>
      </c>
      <c r="E379" s="2">
        <v>2100</v>
      </c>
      <c r="F379" s="3">
        <v>51807.0033</v>
      </c>
      <c r="G379">
        <f t="shared" si="10"/>
        <v>48260.3994680886</v>
      </c>
      <c r="H379">
        <f t="shared" si="11"/>
        <v>22.9811426038517</v>
      </c>
    </row>
    <row r="380" spans="1:8">
      <c r="A380" s="1" t="s">
        <v>114</v>
      </c>
      <c r="B380" s="2" t="s">
        <v>543</v>
      </c>
      <c r="C380" s="2" t="s">
        <v>544</v>
      </c>
      <c r="D380" s="2" t="s">
        <v>545</v>
      </c>
      <c r="E380" s="2">
        <v>400</v>
      </c>
      <c r="F380" s="3">
        <v>8532.0027</v>
      </c>
      <c r="G380">
        <f t="shared" si="10"/>
        <v>7947.9188591634</v>
      </c>
      <c r="H380">
        <f t="shared" si="11"/>
        <v>19.8697971479085</v>
      </c>
    </row>
    <row r="381" spans="1:8">
      <c r="A381" s="1" t="s">
        <v>114</v>
      </c>
      <c r="B381" s="2" t="s">
        <v>546</v>
      </c>
      <c r="C381" s="2" t="s">
        <v>547</v>
      </c>
      <c r="D381" s="2" t="s">
        <v>548</v>
      </c>
      <c r="E381" s="2">
        <v>500</v>
      </c>
      <c r="F381" s="3">
        <v>2590</v>
      </c>
      <c r="G381">
        <f t="shared" si="10"/>
        <v>2412.69378</v>
      </c>
      <c r="H381">
        <f t="shared" si="11"/>
        <v>4.82538756</v>
      </c>
    </row>
    <row r="382" spans="1:8">
      <c r="A382" s="1" t="s">
        <v>549</v>
      </c>
      <c r="B382" s="2" t="s">
        <v>550</v>
      </c>
      <c r="C382" s="2" t="s">
        <v>360</v>
      </c>
      <c r="D382" s="2" t="s">
        <v>551</v>
      </c>
      <c r="E382" s="2">
        <v>1500</v>
      </c>
      <c r="F382" s="3">
        <v>34200.0009</v>
      </c>
      <c r="G382">
        <f t="shared" si="10"/>
        <v>31858.7372383878</v>
      </c>
      <c r="H382">
        <f t="shared" si="11"/>
        <v>21.2391581589252</v>
      </c>
    </row>
    <row r="383" spans="1:8">
      <c r="A383" s="1" t="s">
        <v>549</v>
      </c>
      <c r="B383" s="2" t="s">
        <v>550</v>
      </c>
      <c r="C383" s="2" t="s">
        <v>360</v>
      </c>
      <c r="D383" s="2" t="s">
        <v>551</v>
      </c>
      <c r="E383" s="2">
        <v>300</v>
      </c>
      <c r="F383" s="3">
        <v>7617</v>
      </c>
      <c r="G383">
        <f t="shared" si="10"/>
        <v>7095.555414</v>
      </c>
      <c r="H383">
        <f t="shared" si="11"/>
        <v>23.65185138</v>
      </c>
    </row>
    <row r="384" spans="1:8">
      <c r="A384" s="1" t="s">
        <v>549</v>
      </c>
      <c r="B384" s="2" t="s">
        <v>550</v>
      </c>
      <c r="C384" s="2" t="s">
        <v>360</v>
      </c>
      <c r="D384" s="2" t="s">
        <v>551</v>
      </c>
      <c r="E384" s="2">
        <v>600</v>
      </c>
      <c r="F384" s="3">
        <v>15234</v>
      </c>
      <c r="G384">
        <f t="shared" si="10"/>
        <v>14191.110828</v>
      </c>
      <c r="H384">
        <f t="shared" si="11"/>
        <v>23.65185138</v>
      </c>
    </row>
    <row r="385" spans="1:8">
      <c r="A385" s="1" t="s">
        <v>549</v>
      </c>
      <c r="B385" s="6" t="s">
        <v>550</v>
      </c>
      <c r="C385" s="2" t="s">
        <v>360</v>
      </c>
      <c r="D385" s="2" t="s">
        <v>551</v>
      </c>
      <c r="E385" s="6">
        <v>300</v>
      </c>
      <c r="F385" s="7">
        <v>7617</v>
      </c>
      <c r="G385">
        <f t="shared" si="10"/>
        <v>7095.555414</v>
      </c>
      <c r="H385">
        <f t="shared" si="11"/>
        <v>23.65185138</v>
      </c>
    </row>
    <row r="386" spans="1:8">
      <c r="A386" s="1" t="s">
        <v>549</v>
      </c>
      <c r="B386" s="6" t="s">
        <v>550</v>
      </c>
      <c r="C386" s="2" t="s">
        <v>360</v>
      </c>
      <c r="D386" s="2" t="s">
        <v>551</v>
      </c>
      <c r="E386" s="6">
        <v>300</v>
      </c>
      <c r="F386" s="7">
        <v>7617</v>
      </c>
      <c r="G386">
        <f t="shared" si="10"/>
        <v>7095.555414</v>
      </c>
      <c r="H386">
        <f t="shared" si="11"/>
        <v>23.65185138</v>
      </c>
    </row>
    <row r="387" spans="1:8">
      <c r="A387" s="1" t="s">
        <v>549</v>
      </c>
      <c r="B387" s="6" t="s">
        <v>550</v>
      </c>
      <c r="C387" s="2" t="s">
        <v>360</v>
      </c>
      <c r="D387" s="2" t="s">
        <v>551</v>
      </c>
      <c r="E387" s="6">
        <v>300</v>
      </c>
      <c r="F387" s="7">
        <v>7617</v>
      </c>
      <c r="G387">
        <f t="shared" ref="G387:G450" si="12">F387*0.931542</f>
        <v>7095.555414</v>
      </c>
      <c r="H387">
        <f t="shared" ref="H387:H450" si="13">G387/E387</f>
        <v>23.65185138</v>
      </c>
    </row>
    <row r="388" spans="1:8">
      <c r="A388" s="1" t="s">
        <v>549</v>
      </c>
      <c r="B388" s="6" t="s">
        <v>550</v>
      </c>
      <c r="C388" s="2" t="s">
        <v>360</v>
      </c>
      <c r="D388" s="2" t="s">
        <v>551</v>
      </c>
      <c r="E388" s="6">
        <v>300</v>
      </c>
      <c r="F388" s="7">
        <v>7617</v>
      </c>
      <c r="G388">
        <f t="shared" si="12"/>
        <v>7095.555414</v>
      </c>
      <c r="H388">
        <f t="shared" si="13"/>
        <v>23.65185138</v>
      </c>
    </row>
    <row r="389" spans="1:8">
      <c r="A389" s="1" t="s">
        <v>552</v>
      </c>
      <c r="B389" s="2" t="s">
        <v>553</v>
      </c>
      <c r="C389" s="2" t="s">
        <v>554</v>
      </c>
      <c r="D389" s="2" t="s">
        <v>555</v>
      </c>
      <c r="E389" s="2">
        <v>50</v>
      </c>
      <c r="F389" s="3">
        <v>904.995</v>
      </c>
      <c r="G389">
        <f t="shared" si="12"/>
        <v>843.04085229</v>
      </c>
      <c r="H389">
        <f t="shared" si="13"/>
        <v>16.8608170458</v>
      </c>
    </row>
    <row r="390" spans="1:8">
      <c r="A390" s="1" t="s">
        <v>8</v>
      </c>
      <c r="B390" s="2" t="s">
        <v>556</v>
      </c>
      <c r="C390" s="2" t="s">
        <v>557</v>
      </c>
      <c r="D390" s="2" t="s">
        <v>558</v>
      </c>
      <c r="E390" s="2">
        <v>100</v>
      </c>
      <c r="F390" s="3">
        <v>55.0017</v>
      </c>
      <c r="G390">
        <f t="shared" si="12"/>
        <v>51.2363936214</v>
      </c>
      <c r="H390">
        <f t="shared" si="13"/>
        <v>0.512363936214</v>
      </c>
    </row>
    <row r="391" spans="1:8">
      <c r="A391" s="1" t="s">
        <v>8</v>
      </c>
      <c r="B391" s="2" t="s">
        <v>556</v>
      </c>
      <c r="C391" s="2" t="s">
        <v>557</v>
      </c>
      <c r="D391" s="2" t="s">
        <v>558</v>
      </c>
      <c r="E391" s="2">
        <v>200</v>
      </c>
      <c r="F391" s="3">
        <v>110.0034</v>
      </c>
      <c r="G391">
        <f t="shared" si="12"/>
        <v>102.4727872428</v>
      </c>
      <c r="H391">
        <f t="shared" si="13"/>
        <v>0.512363936214</v>
      </c>
    </row>
    <row r="392" spans="1:8">
      <c r="A392" s="1" t="s">
        <v>236</v>
      </c>
      <c r="B392" s="6" t="s">
        <v>559</v>
      </c>
      <c r="C392" s="2" t="s">
        <v>560</v>
      </c>
      <c r="D392" s="2" t="s">
        <v>561</v>
      </c>
      <c r="E392" s="6">
        <v>30</v>
      </c>
      <c r="F392" s="7">
        <v>146.4</v>
      </c>
      <c r="G392">
        <f t="shared" si="12"/>
        <v>136.3777488</v>
      </c>
      <c r="H392">
        <f t="shared" si="13"/>
        <v>4.54592496</v>
      </c>
    </row>
    <row r="393" spans="1:8">
      <c r="A393" s="1" t="s">
        <v>562</v>
      </c>
      <c r="B393" s="2" t="s">
        <v>563</v>
      </c>
      <c r="C393" s="2" t="s">
        <v>564</v>
      </c>
      <c r="D393" s="2" t="s">
        <v>565</v>
      </c>
      <c r="E393" s="2">
        <v>900</v>
      </c>
      <c r="F393" s="3">
        <v>14363.9964</v>
      </c>
      <c r="G393">
        <f t="shared" si="12"/>
        <v>13380.6659344488</v>
      </c>
      <c r="H393">
        <f t="shared" si="13"/>
        <v>14.867406593832</v>
      </c>
    </row>
    <row r="394" spans="1:8">
      <c r="A394" s="1" t="s">
        <v>562</v>
      </c>
      <c r="B394" s="2" t="s">
        <v>563</v>
      </c>
      <c r="C394" s="2" t="s">
        <v>564</v>
      </c>
      <c r="D394" s="2" t="s">
        <v>565</v>
      </c>
      <c r="E394" s="2">
        <v>900</v>
      </c>
      <c r="F394" s="3">
        <v>14363.9964</v>
      </c>
      <c r="G394">
        <f t="shared" si="12"/>
        <v>13380.6659344488</v>
      </c>
      <c r="H394">
        <f t="shared" si="13"/>
        <v>14.867406593832</v>
      </c>
    </row>
    <row r="395" spans="1:8">
      <c r="A395" s="1" t="s">
        <v>8</v>
      </c>
      <c r="B395" s="6" t="s">
        <v>566</v>
      </c>
      <c r="C395" s="2" t="s">
        <v>567</v>
      </c>
      <c r="D395" s="2" t="s">
        <v>568</v>
      </c>
      <c r="E395" s="6">
        <v>30</v>
      </c>
      <c r="F395" s="7">
        <v>164.4</v>
      </c>
      <c r="G395">
        <f t="shared" si="12"/>
        <v>153.1455048</v>
      </c>
      <c r="H395">
        <f t="shared" si="13"/>
        <v>5.10485016</v>
      </c>
    </row>
    <row r="396" spans="1:8">
      <c r="A396" s="1" t="s">
        <v>16</v>
      </c>
      <c r="B396" s="2" t="s">
        <v>17</v>
      </c>
      <c r="C396" s="2" t="s">
        <v>18</v>
      </c>
      <c r="D396" s="2" t="s">
        <v>19</v>
      </c>
      <c r="E396" s="2">
        <v>200</v>
      </c>
      <c r="F396" s="3">
        <v>2300</v>
      </c>
      <c r="G396">
        <f t="shared" si="12"/>
        <v>2142.5466</v>
      </c>
      <c r="H396">
        <f t="shared" si="13"/>
        <v>10.712733</v>
      </c>
    </row>
    <row r="397" spans="1:8">
      <c r="A397" s="1" t="s">
        <v>569</v>
      </c>
      <c r="B397" s="2" t="s">
        <v>570</v>
      </c>
      <c r="C397" s="2" t="s">
        <v>571</v>
      </c>
      <c r="D397" s="2" t="s">
        <v>572</v>
      </c>
      <c r="E397" s="2">
        <v>900</v>
      </c>
      <c r="F397" s="3">
        <v>12618.7191</v>
      </c>
      <c r="G397">
        <f t="shared" si="12"/>
        <v>11754.8668278522</v>
      </c>
      <c r="H397">
        <f t="shared" si="13"/>
        <v>13.060963142058</v>
      </c>
    </row>
    <row r="398" spans="1:8">
      <c r="A398" s="1" t="s">
        <v>26</v>
      </c>
      <c r="B398" s="8" t="s">
        <v>573</v>
      </c>
      <c r="C398" s="8" t="s">
        <v>574</v>
      </c>
      <c r="D398" s="8" t="s">
        <v>575</v>
      </c>
      <c r="E398" s="2">
        <v>20</v>
      </c>
      <c r="F398" s="3">
        <v>54000</v>
      </c>
      <c r="G398">
        <f t="shared" si="12"/>
        <v>50303.268</v>
      </c>
      <c r="H398">
        <f t="shared" si="13"/>
        <v>2515.1634</v>
      </c>
    </row>
    <row r="399" spans="1:8">
      <c r="A399" s="1" t="s">
        <v>324</v>
      </c>
      <c r="B399" s="2" t="s">
        <v>576</v>
      </c>
      <c r="C399" s="2" t="s">
        <v>577</v>
      </c>
      <c r="D399" s="2" t="s">
        <v>578</v>
      </c>
      <c r="E399" s="2">
        <v>-68</v>
      </c>
      <c r="F399" s="3">
        <v>-1699.9983</v>
      </c>
      <c r="G399">
        <f t="shared" si="12"/>
        <v>-1583.6198163786</v>
      </c>
      <c r="H399">
        <f t="shared" si="13"/>
        <v>23.28852671145</v>
      </c>
    </row>
    <row r="400" spans="1:8">
      <c r="A400" s="1" t="s">
        <v>579</v>
      </c>
      <c r="B400" s="2" t="s">
        <v>580</v>
      </c>
      <c r="C400" s="2" t="s">
        <v>581</v>
      </c>
      <c r="D400" s="2" t="s">
        <v>298</v>
      </c>
      <c r="E400" s="2">
        <v>200</v>
      </c>
      <c r="F400" s="3">
        <v>4680</v>
      </c>
      <c r="G400">
        <f t="shared" si="12"/>
        <v>4359.61656</v>
      </c>
      <c r="H400">
        <f t="shared" si="13"/>
        <v>21.7980828</v>
      </c>
    </row>
    <row r="401" spans="1:8">
      <c r="A401" s="1" t="s">
        <v>8</v>
      </c>
      <c r="B401" s="2" t="s">
        <v>582</v>
      </c>
      <c r="C401" s="2" t="s">
        <v>583</v>
      </c>
      <c r="D401" s="2" t="s">
        <v>584</v>
      </c>
      <c r="E401" s="2">
        <v>50100</v>
      </c>
      <c r="F401" s="7">
        <v>300600.0036</v>
      </c>
      <c r="G401">
        <f t="shared" si="12"/>
        <v>280021.528553551</v>
      </c>
      <c r="H401">
        <f t="shared" si="13"/>
        <v>5.58925206693715</v>
      </c>
    </row>
    <row r="402" spans="1:8">
      <c r="A402" s="1" t="s">
        <v>8</v>
      </c>
      <c r="B402" s="2" t="s">
        <v>582</v>
      </c>
      <c r="C402" s="2" t="s">
        <v>583</v>
      </c>
      <c r="D402" s="2" t="s">
        <v>584</v>
      </c>
      <c r="E402" s="2">
        <v>3000</v>
      </c>
      <c r="F402" s="7">
        <v>19800.0036</v>
      </c>
      <c r="G402">
        <f t="shared" si="12"/>
        <v>18444.5349535512</v>
      </c>
      <c r="H402">
        <f t="shared" si="13"/>
        <v>6.1481783178504</v>
      </c>
    </row>
    <row r="403" spans="1:8">
      <c r="A403" s="1" t="s">
        <v>8</v>
      </c>
      <c r="B403" s="2" t="s">
        <v>582</v>
      </c>
      <c r="C403" s="2" t="s">
        <v>583</v>
      </c>
      <c r="D403" s="2" t="s">
        <v>584</v>
      </c>
      <c r="E403" s="2">
        <v>6000</v>
      </c>
      <c r="F403" s="7">
        <v>35999.9991</v>
      </c>
      <c r="G403">
        <f t="shared" si="12"/>
        <v>33535.5111616122</v>
      </c>
      <c r="H403">
        <f t="shared" si="13"/>
        <v>5.5892518602687</v>
      </c>
    </row>
    <row r="404" spans="1:8">
      <c r="A404" s="1" t="s">
        <v>8</v>
      </c>
      <c r="B404" s="2" t="s">
        <v>582</v>
      </c>
      <c r="C404" s="2" t="s">
        <v>583</v>
      </c>
      <c r="D404" s="2" t="s">
        <v>584</v>
      </c>
      <c r="E404" s="2">
        <v>32600</v>
      </c>
      <c r="F404" s="7">
        <v>266342.0058</v>
      </c>
      <c r="G404">
        <f t="shared" si="12"/>
        <v>248108.764766944</v>
      </c>
      <c r="H404">
        <f t="shared" si="13"/>
        <v>7.61069830573447</v>
      </c>
    </row>
    <row r="405" spans="1:8">
      <c r="A405" s="1" t="s">
        <v>8</v>
      </c>
      <c r="B405" s="2" t="s">
        <v>582</v>
      </c>
      <c r="C405" s="2" t="s">
        <v>583</v>
      </c>
      <c r="D405" s="2" t="s">
        <v>584</v>
      </c>
      <c r="E405" s="2">
        <v>32800</v>
      </c>
      <c r="F405" s="7">
        <v>267976.0044</v>
      </c>
      <c r="G405">
        <f t="shared" si="12"/>
        <v>249630.903090785</v>
      </c>
      <c r="H405">
        <f t="shared" si="13"/>
        <v>7.61069826496295</v>
      </c>
    </row>
    <row r="406" spans="1:8">
      <c r="A406" s="1" t="s">
        <v>8</v>
      </c>
      <c r="B406" s="2" t="s">
        <v>582</v>
      </c>
      <c r="C406" s="2" t="s">
        <v>583</v>
      </c>
      <c r="D406" s="2" t="s">
        <v>584</v>
      </c>
      <c r="E406" s="2">
        <v>16200</v>
      </c>
      <c r="F406" s="7">
        <v>95580.0027</v>
      </c>
      <c r="G406">
        <f t="shared" si="12"/>
        <v>89036.7868751634</v>
      </c>
      <c r="H406">
        <f t="shared" si="13"/>
        <v>5.496097955257</v>
      </c>
    </row>
    <row r="407" spans="1:8">
      <c r="A407" s="1" t="s">
        <v>8</v>
      </c>
      <c r="B407" s="2" t="s">
        <v>582</v>
      </c>
      <c r="C407" s="2" t="s">
        <v>583</v>
      </c>
      <c r="D407" s="2" t="s">
        <v>584</v>
      </c>
      <c r="E407" s="2">
        <v>100800</v>
      </c>
      <c r="F407" s="7">
        <v>594719.9973</v>
      </c>
      <c r="G407">
        <f t="shared" si="12"/>
        <v>554006.655724837</v>
      </c>
      <c r="H407">
        <f t="shared" si="13"/>
        <v>5.49609777504798</v>
      </c>
    </row>
    <row r="408" spans="1:8">
      <c r="A408" s="1" t="s">
        <v>8</v>
      </c>
      <c r="B408" s="2" t="s">
        <v>582</v>
      </c>
      <c r="C408" s="2" t="s">
        <v>583</v>
      </c>
      <c r="D408" s="2" t="s">
        <v>584</v>
      </c>
      <c r="E408" s="2">
        <v>33200</v>
      </c>
      <c r="F408" s="7">
        <v>271244.0016</v>
      </c>
      <c r="G408">
        <f t="shared" si="12"/>
        <v>252675.179738467</v>
      </c>
      <c r="H408">
        <f t="shared" si="13"/>
        <v>7.61069818489359</v>
      </c>
    </row>
    <row r="409" spans="1:8">
      <c r="A409" s="1" t="s">
        <v>8</v>
      </c>
      <c r="B409" s="2" t="s">
        <v>582</v>
      </c>
      <c r="C409" s="2" t="s">
        <v>583</v>
      </c>
      <c r="D409" s="2" t="s">
        <v>584</v>
      </c>
      <c r="E409" s="2">
        <v>9000</v>
      </c>
      <c r="F409" s="7">
        <v>53100.0054</v>
      </c>
      <c r="G409">
        <f t="shared" si="12"/>
        <v>49464.8852303268</v>
      </c>
      <c r="H409">
        <f t="shared" si="13"/>
        <v>5.4960983589252</v>
      </c>
    </row>
    <row r="410" spans="1:8">
      <c r="A410" s="1" t="s">
        <v>8</v>
      </c>
      <c r="B410" s="2" t="s">
        <v>582</v>
      </c>
      <c r="C410" s="2" t="s">
        <v>583</v>
      </c>
      <c r="D410" s="2" t="s">
        <v>584</v>
      </c>
      <c r="E410" s="2">
        <v>12600</v>
      </c>
      <c r="F410" s="7">
        <v>74339.9982</v>
      </c>
      <c r="G410">
        <f t="shared" si="12"/>
        <v>69250.8306032244</v>
      </c>
      <c r="H410">
        <f t="shared" si="13"/>
        <v>5.49609766692257</v>
      </c>
    </row>
    <row r="411" spans="1:8">
      <c r="A411" s="1" t="s">
        <v>8</v>
      </c>
      <c r="B411" s="2" t="s">
        <v>582</v>
      </c>
      <c r="C411" s="2" t="s">
        <v>583</v>
      </c>
      <c r="D411" s="2" t="s">
        <v>584</v>
      </c>
      <c r="E411" s="2">
        <v>18000</v>
      </c>
      <c r="F411" s="7">
        <v>109681.426329963</v>
      </c>
      <c r="G411">
        <f t="shared" si="12"/>
        <v>102172.855246266</v>
      </c>
      <c r="H411">
        <f t="shared" si="13"/>
        <v>5.67626973590369</v>
      </c>
    </row>
    <row r="412" spans="1:8">
      <c r="A412" s="1" t="s">
        <v>8</v>
      </c>
      <c r="B412" s="2" t="s">
        <v>582</v>
      </c>
      <c r="C412" s="2" t="s">
        <v>583</v>
      </c>
      <c r="D412" s="2" t="s">
        <v>584</v>
      </c>
      <c r="E412" s="2">
        <v>42000</v>
      </c>
      <c r="F412" s="7">
        <v>252000.0054</v>
      </c>
      <c r="G412">
        <f t="shared" si="12"/>
        <v>234748.589030327</v>
      </c>
      <c r="H412">
        <f t="shared" si="13"/>
        <v>5.58925211976968</v>
      </c>
    </row>
    <row r="413" spans="1:8">
      <c r="A413" s="1" t="s">
        <v>8</v>
      </c>
      <c r="B413" s="2" t="s">
        <v>582</v>
      </c>
      <c r="C413" s="2" t="s">
        <v>583</v>
      </c>
      <c r="D413" s="2" t="s">
        <v>584</v>
      </c>
      <c r="E413" s="2">
        <v>49800</v>
      </c>
      <c r="F413" s="7">
        <v>293820.0057</v>
      </c>
      <c r="G413">
        <f t="shared" si="12"/>
        <v>273705.675749789</v>
      </c>
      <c r="H413">
        <f t="shared" si="13"/>
        <v>5.49609790662228</v>
      </c>
    </row>
    <row r="414" spans="1:8">
      <c r="A414" s="1" t="s">
        <v>8</v>
      </c>
      <c r="B414" s="6" t="s">
        <v>585</v>
      </c>
      <c r="C414" s="2" t="s">
        <v>581</v>
      </c>
      <c r="D414" s="2" t="s">
        <v>586</v>
      </c>
      <c r="E414" s="6">
        <v>10</v>
      </c>
      <c r="F414" s="7">
        <v>245</v>
      </c>
      <c r="G414">
        <f t="shared" si="12"/>
        <v>228.22779</v>
      </c>
      <c r="H414">
        <f t="shared" si="13"/>
        <v>22.822779</v>
      </c>
    </row>
    <row r="415" spans="1:8">
      <c r="A415" s="1" t="s">
        <v>8</v>
      </c>
      <c r="B415" s="2" t="s">
        <v>587</v>
      </c>
      <c r="C415" s="2" t="s">
        <v>588</v>
      </c>
      <c r="D415" s="2" t="s">
        <v>589</v>
      </c>
      <c r="E415" s="2">
        <v>60</v>
      </c>
      <c r="F415" s="3">
        <v>570</v>
      </c>
      <c r="G415">
        <f t="shared" si="12"/>
        <v>530.97894</v>
      </c>
      <c r="H415">
        <f t="shared" si="13"/>
        <v>8.849649</v>
      </c>
    </row>
    <row r="416" spans="1:8">
      <c r="A416" s="1" t="s">
        <v>26</v>
      </c>
      <c r="B416" s="8" t="s">
        <v>590</v>
      </c>
      <c r="C416" s="8" t="s">
        <v>591</v>
      </c>
      <c r="D416" s="8" t="s">
        <v>592</v>
      </c>
      <c r="E416" s="2">
        <v>5000</v>
      </c>
      <c r="F416" s="3">
        <v>750</v>
      </c>
      <c r="G416">
        <f t="shared" si="12"/>
        <v>698.6565</v>
      </c>
      <c r="H416">
        <f t="shared" si="13"/>
        <v>0.1397313</v>
      </c>
    </row>
    <row r="417" spans="1:8">
      <c r="A417" s="1" t="s">
        <v>26</v>
      </c>
      <c r="B417" s="8" t="s">
        <v>590</v>
      </c>
      <c r="C417" s="8" t="s">
        <v>591</v>
      </c>
      <c r="D417" s="8" t="s">
        <v>592</v>
      </c>
      <c r="E417" s="2">
        <v>12500</v>
      </c>
      <c r="F417" s="3">
        <v>1875</v>
      </c>
      <c r="G417">
        <f t="shared" si="12"/>
        <v>1746.64125</v>
      </c>
      <c r="H417">
        <f t="shared" si="13"/>
        <v>0.1397313</v>
      </c>
    </row>
    <row r="418" spans="1:8">
      <c r="A418" s="1" t="s">
        <v>26</v>
      </c>
      <c r="B418" s="8" t="s">
        <v>590</v>
      </c>
      <c r="C418" s="8" t="s">
        <v>591</v>
      </c>
      <c r="D418" s="8" t="s">
        <v>592</v>
      </c>
      <c r="E418" s="2">
        <v>2500</v>
      </c>
      <c r="F418" s="3">
        <v>350</v>
      </c>
      <c r="G418">
        <f t="shared" si="12"/>
        <v>326.0397</v>
      </c>
      <c r="H418">
        <f t="shared" si="13"/>
        <v>0.13041588</v>
      </c>
    </row>
    <row r="419" spans="1:8">
      <c r="A419" s="1" t="s">
        <v>26</v>
      </c>
      <c r="B419" s="8" t="s">
        <v>593</v>
      </c>
      <c r="C419" s="8" t="s">
        <v>594</v>
      </c>
      <c r="D419" s="8" t="s">
        <v>595</v>
      </c>
      <c r="E419" s="6">
        <v>60</v>
      </c>
      <c r="F419" s="7">
        <v>446.4</v>
      </c>
      <c r="G419">
        <f t="shared" si="12"/>
        <v>415.8403488</v>
      </c>
      <c r="H419">
        <f t="shared" si="13"/>
        <v>6.93067248</v>
      </c>
    </row>
    <row r="420" spans="1:8">
      <c r="A420" s="1" t="s">
        <v>73</v>
      </c>
      <c r="B420" s="6" t="s">
        <v>596</v>
      </c>
      <c r="C420" s="2" t="s">
        <v>78</v>
      </c>
      <c r="D420" s="2" t="s">
        <v>597</v>
      </c>
      <c r="E420" s="6">
        <v>40</v>
      </c>
      <c r="F420" s="7">
        <v>137.6</v>
      </c>
      <c r="G420">
        <f t="shared" si="12"/>
        <v>128.1801792</v>
      </c>
      <c r="H420">
        <f t="shared" si="13"/>
        <v>3.20450448</v>
      </c>
    </row>
    <row r="421" spans="1:8">
      <c r="A421" s="1" t="s">
        <v>598</v>
      </c>
      <c r="B421" s="2" t="s">
        <v>599</v>
      </c>
      <c r="C421" s="2" t="s">
        <v>600</v>
      </c>
      <c r="D421" s="2" t="s">
        <v>598</v>
      </c>
      <c r="E421" s="2">
        <v>200</v>
      </c>
      <c r="F421" s="3">
        <v>7520</v>
      </c>
      <c r="G421">
        <f t="shared" si="12"/>
        <v>7005.19584</v>
      </c>
      <c r="H421">
        <f t="shared" si="13"/>
        <v>35.0259792</v>
      </c>
    </row>
    <row r="422" spans="1:8">
      <c r="A422" s="1" t="s">
        <v>598</v>
      </c>
      <c r="B422" s="2" t="s">
        <v>599</v>
      </c>
      <c r="C422" s="2" t="s">
        <v>600</v>
      </c>
      <c r="D422" s="2" t="s">
        <v>598</v>
      </c>
      <c r="E422" s="2">
        <v>400</v>
      </c>
      <c r="F422" s="3">
        <v>15040</v>
      </c>
      <c r="G422">
        <f t="shared" si="12"/>
        <v>14010.39168</v>
      </c>
      <c r="H422">
        <f t="shared" si="13"/>
        <v>35.0259792</v>
      </c>
    </row>
    <row r="423" spans="1:8">
      <c r="A423" s="1" t="s">
        <v>8</v>
      </c>
      <c r="B423" s="6" t="s">
        <v>601</v>
      </c>
      <c r="C423" s="2" t="s">
        <v>602</v>
      </c>
      <c r="D423" s="2" t="s">
        <v>603</v>
      </c>
      <c r="E423" s="6">
        <v>100</v>
      </c>
      <c r="F423" s="7">
        <v>148</v>
      </c>
      <c r="G423">
        <f t="shared" si="12"/>
        <v>137.868216</v>
      </c>
      <c r="H423">
        <f t="shared" si="13"/>
        <v>1.37868216</v>
      </c>
    </row>
    <row r="424" spans="1:8">
      <c r="A424" s="1" t="s">
        <v>8</v>
      </c>
      <c r="B424" s="6" t="s">
        <v>601</v>
      </c>
      <c r="C424" s="2" t="s">
        <v>602</v>
      </c>
      <c r="D424" s="2" t="s">
        <v>603</v>
      </c>
      <c r="E424" s="6">
        <v>4</v>
      </c>
      <c r="F424" s="7">
        <v>118.4</v>
      </c>
      <c r="G424">
        <f t="shared" si="12"/>
        <v>110.2945728</v>
      </c>
      <c r="H424">
        <f t="shared" si="13"/>
        <v>27.5736432</v>
      </c>
    </row>
    <row r="425" spans="1:8">
      <c r="A425" s="1" t="s">
        <v>604</v>
      </c>
      <c r="B425" s="2" t="s">
        <v>605</v>
      </c>
      <c r="C425" s="2" t="s">
        <v>606</v>
      </c>
      <c r="D425" s="2" t="s">
        <v>604</v>
      </c>
      <c r="E425" s="2">
        <v>100</v>
      </c>
      <c r="F425" s="3">
        <v>8970.0039</v>
      </c>
      <c r="G425">
        <f t="shared" si="12"/>
        <v>8355.9353730138</v>
      </c>
      <c r="H425">
        <f t="shared" si="13"/>
        <v>83.559353730138</v>
      </c>
    </row>
    <row r="426" spans="1:8">
      <c r="A426" s="1" t="s">
        <v>114</v>
      </c>
      <c r="B426" s="6" t="s">
        <v>607</v>
      </c>
      <c r="C426" s="2" t="s">
        <v>608</v>
      </c>
      <c r="D426" s="2" t="s">
        <v>609</v>
      </c>
      <c r="E426" s="6">
        <v>100</v>
      </c>
      <c r="F426" s="7">
        <v>3809</v>
      </c>
      <c r="G426">
        <f t="shared" si="12"/>
        <v>3548.243478</v>
      </c>
      <c r="H426">
        <f t="shared" si="13"/>
        <v>35.48243478</v>
      </c>
    </row>
    <row r="427" spans="1:8">
      <c r="A427" s="1" t="s">
        <v>114</v>
      </c>
      <c r="B427" s="6" t="s">
        <v>607</v>
      </c>
      <c r="C427" s="2" t="s">
        <v>608</v>
      </c>
      <c r="D427" s="2" t="s">
        <v>609</v>
      </c>
      <c r="E427" s="6">
        <v>100</v>
      </c>
      <c r="F427" s="7">
        <v>3809</v>
      </c>
      <c r="G427">
        <f t="shared" si="12"/>
        <v>3548.243478</v>
      </c>
      <c r="H427">
        <f t="shared" si="13"/>
        <v>35.48243478</v>
      </c>
    </row>
    <row r="428" spans="1:8">
      <c r="A428" s="1" t="s">
        <v>8</v>
      </c>
      <c r="B428" s="2" t="s">
        <v>610</v>
      </c>
      <c r="C428" s="2" t="s">
        <v>422</v>
      </c>
      <c r="D428" s="2" t="s">
        <v>611</v>
      </c>
      <c r="E428" s="2">
        <v>138</v>
      </c>
      <c r="F428" s="3">
        <v>745.1964</v>
      </c>
      <c r="G428">
        <f t="shared" si="12"/>
        <v>694.1817448488</v>
      </c>
      <c r="H428">
        <f t="shared" si="13"/>
        <v>5.03030249890435</v>
      </c>
    </row>
    <row r="429" spans="1:8">
      <c r="A429" s="1" t="s">
        <v>8</v>
      </c>
      <c r="B429" s="2" t="s">
        <v>610</v>
      </c>
      <c r="C429" s="2" t="s">
        <v>422</v>
      </c>
      <c r="D429" s="2" t="s">
        <v>611</v>
      </c>
      <c r="E429" s="2">
        <v>50</v>
      </c>
      <c r="F429" s="3">
        <v>495.0036</v>
      </c>
      <c r="G429">
        <f t="shared" si="12"/>
        <v>461.1166435512</v>
      </c>
      <c r="H429">
        <f t="shared" si="13"/>
        <v>9.222332871024</v>
      </c>
    </row>
    <row r="430" spans="1:8">
      <c r="A430" s="1" t="s">
        <v>612</v>
      </c>
      <c r="B430" s="2" t="s">
        <v>613</v>
      </c>
      <c r="C430" s="2" t="s">
        <v>134</v>
      </c>
      <c r="D430" s="2" t="s">
        <v>614</v>
      </c>
      <c r="E430" s="2">
        <v>200</v>
      </c>
      <c r="F430" s="3">
        <v>6160.0032</v>
      </c>
      <c r="G430">
        <f t="shared" si="12"/>
        <v>5738.3017009344</v>
      </c>
      <c r="H430">
        <f t="shared" si="13"/>
        <v>28.691508504672</v>
      </c>
    </row>
    <row r="431" spans="1:8">
      <c r="A431" s="1" t="s">
        <v>615</v>
      </c>
      <c r="B431" s="2" t="s">
        <v>616</v>
      </c>
      <c r="C431" s="2" t="s">
        <v>617</v>
      </c>
      <c r="D431" s="2" t="s">
        <v>618</v>
      </c>
      <c r="E431" s="2">
        <v>200</v>
      </c>
      <c r="F431" s="3">
        <v>5839.9965</v>
      </c>
      <c r="G431">
        <f t="shared" si="12"/>
        <v>5440.202019603</v>
      </c>
      <c r="H431">
        <f t="shared" si="13"/>
        <v>27.201010098015</v>
      </c>
    </row>
    <row r="432" spans="1:8">
      <c r="A432" s="1" t="s">
        <v>615</v>
      </c>
      <c r="B432" s="2" t="s">
        <v>616</v>
      </c>
      <c r="C432" s="2" t="s">
        <v>617</v>
      </c>
      <c r="D432" s="2" t="s">
        <v>618</v>
      </c>
      <c r="E432" s="2">
        <v>300</v>
      </c>
      <c r="F432" s="3">
        <v>8849.997</v>
      </c>
      <c r="G432">
        <f t="shared" si="12"/>
        <v>8244.143905374</v>
      </c>
      <c r="H432">
        <f t="shared" si="13"/>
        <v>27.48047968458</v>
      </c>
    </row>
    <row r="433" spans="1:8">
      <c r="A433" s="1" t="s">
        <v>615</v>
      </c>
      <c r="B433" s="2" t="s">
        <v>616</v>
      </c>
      <c r="C433" s="2" t="s">
        <v>617</v>
      </c>
      <c r="D433" s="2" t="s">
        <v>618</v>
      </c>
      <c r="E433" s="2">
        <v>400</v>
      </c>
      <c r="F433" s="3">
        <v>11799.9999</v>
      </c>
      <c r="G433">
        <f t="shared" si="12"/>
        <v>10992.1955068458</v>
      </c>
      <c r="H433">
        <f t="shared" si="13"/>
        <v>27.4804887671145</v>
      </c>
    </row>
    <row r="434" spans="1:8">
      <c r="A434" s="1" t="s">
        <v>26</v>
      </c>
      <c r="B434" s="8" t="s">
        <v>619</v>
      </c>
      <c r="C434" s="8" t="s">
        <v>620</v>
      </c>
      <c r="D434" s="8" t="s">
        <v>621</v>
      </c>
      <c r="E434" s="2">
        <v>16</v>
      </c>
      <c r="F434" s="3">
        <v>44000</v>
      </c>
      <c r="G434">
        <f t="shared" si="12"/>
        <v>40987.848</v>
      </c>
      <c r="H434">
        <f t="shared" si="13"/>
        <v>2561.7405</v>
      </c>
    </row>
    <row r="435" spans="1:8">
      <c r="A435" s="1" t="s">
        <v>26</v>
      </c>
      <c r="B435" s="8" t="s">
        <v>619</v>
      </c>
      <c r="C435" s="8" t="s">
        <v>622</v>
      </c>
      <c r="D435" s="8" t="s">
        <v>621</v>
      </c>
      <c r="E435" s="2">
        <v>16</v>
      </c>
      <c r="F435" s="3">
        <v>44000</v>
      </c>
      <c r="G435">
        <f t="shared" si="12"/>
        <v>40987.848</v>
      </c>
      <c r="H435">
        <f t="shared" si="13"/>
        <v>2561.7405</v>
      </c>
    </row>
    <row r="436" spans="1:8">
      <c r="A436" s="1" t="s">
        <v>26</v>
      </c>
      <c r="B436" s="8" t="s">
        <v>619</v>
      </c>
      <c r="C436" s="8" t="s">
        <v>623</v>
      </c>
      <c r="D436" s="8" t="s">
        <v>621</v>
      </c>
      <c r="E436" s="2">
        <v>8</v>
      </c>
      <c r="F436" s="3">
        <v>14000</v>
      </c>
      <c r="G436">
        <f t="shared" si="12"/>
        <v>13041.588</v>
      </c>
      <c r="H436">
        <f t="shared" si="13"/>
        <v>1630.1985</v>
      </c>
    </row>
    <row r="437" spans="1:8">
      <c r="A437" s="1" t="s">
        <v>26</v>
      </c>
      <c r="B437" s="8" t="s">
        <v>619</v>
      </c>
      <c r="C437" s="8" t="s">
        <v>623</v>
      </c>
      <c r="D437" s="8" t="s">
        <v>621</v>
      </c>
      <c r="E437" s="2">
        <v>8</v>
      </c>
      <c r="F437" s="3">
        <v>9728</v>
      </c>
      <c r="G437">
        <f t="shared" si="12"/>
        <v>9062.040576</v>
      </c>
      <c r="H437">
        <f t="shared" si="13"/>
        <v>1132.755072</v>
      </c>
    </row>
    <row r="438" spans="1:8">
      <c r="A438" s="1" t="s">
        <v>26</v>
      </c>
      <c r="B438" s="8" t="s">
        <v>619</v>
      </c>
      <c r="C438" s="8" t="s">
        <v>620</v>
      </c>
      <c r="D438" s="8" t="s">
        <v>621</v>
      </c>
      <c r="E438" s="2">
        <v>5</v>
      </c>
      <c r="F438" s="3">
        <v>4250.0016</v>
      </c>
      <c r="G438">
        <f t="shared" si="12"/>
        <v>3959.0549904672</v>
      </c>
      <c r="H438">
        <f t="shared" si="13"/>
        <v>791.81099809344</v>
      </c>
    </row>
    <row r="439" spans="1:8">
      <c r="A439" s="1" t="s">
        <v>53</v>
      </c>
      <c r="B439" s="6" t="s">
        <v>624</v>
      </c>
      <c r="C439" s="2" t="s">
        <v>625</v>
      </c>
      <c r="D439" s="2" t="s">
        <v>597</v>
      </c>
      <c r="E439" s="6">
        <v>20</v>
      </c>
      <c r="F439" s="7">
        <v>128.41017</v>
      </c>
      <c r="G439">
        <f t="shared" si="12"/>
        <v>119.61946658214</v>
      </c>
      <c r="H439">
        <f t="shared" si="13"/>
        <v>5.980973329107</v>
      </c>
    </row>
    <row r="440" spans="1:8">
      <c r="A440" s="1" t="s">
        <v>53</v>
      </c>
      <c r="B440" s="6" t="s">
        <v>624</v>
      </c>
      <c r="C440" s="2" t="s">
        <v>625</v>
      </c>
      <c r="D440" s="2" t="s">
        <v>597</v>
      </c>
      <c r="E440" s="6">
        <v>100</v>
      </c>
      <c r="F440" s="7">
        <v>1605</v>
      </c>
      <c r="G440">
        <f t="shared" si="12"/>
        <v>1495.12491</v>
      </c>
      <c r="H440">
        <f t="shared" si="13"/>
        <v>14.9512491</v>
      </c>
    </row>
    <row r="441" spans="1:8">
      <c r="A441" s="1" t="s">
        <v>8</v>
      </c>
      <c r="B441" s="6" t="s">
        <v>626</v>
      </c>
      <c r="C441" s="2" t="s">
        <v>627</v>
      </c>
      <c r="D441" s="2" t="s">
        <v>628</v>
      </c>
      <c r="E441" s="6">
        <v>6</v>
      </c>
      <c r="F441" s="7">
        <v>330</v>
      </c>
      <c r="G441">
        <f t="shared" si="12"/>
        <v>307.40886</v>
      </c>
      <c r="H441">
        <f t="shared" si="13"/>
        <v>51.23481</v>
      </c>
    </row>
    <row r="442" spans="1:8">
      <c r="A442" s="1" t="s">
        <v>53</v>
      </c>
      <c r="B442" s="2" t="s">
        <v>629</v>
      </c>
      <c r="C442" s="2" t="s">
        <v>281</v>
      </c>
      <c r="D442" s="2" t="s">
        <v>630</v>
      </c>
      <c r="E442" s="2">
        <v>2000</v>
      </c>
      <c r="F442" s="3">
        <v>28120.0023</v>
      </c>
      <c r="G442">
        <f t="shared" si="12"/>
        <v>26194.9631825466</v>
      </c>
      <c r="H442">
        <f t="shared" si="13"/>
        <v>13.0974815912733</v>
      </c>
    </row>
    <row r="443" spans="1:8">
      <c r="A443" s="1" t="s">
        <v>53</v>
      </c>
      <c r="B443" s="2" t="s">
        <v>629</v>
      </c>
      <c r="C443" s="2" t="s">
        <v>281</v>
      </c>
      <c r="D443" s="2" t="s">
        <v>630</v>
      </c>
      <c r="E443" s="2">
        <v>2000</v>
      </c>
      <c r="F443" s="3">
        <v>28120.0023</v>
      </c>
      <c r="G443">
        <f t="shared" si="12"/>
        <v>26194.9631825466</v>
      </c>
      <c r="H443">
        <f t="shared" si="13"/>
        <v>13.0974815912733</v>
      </c>
    </row>
    <row r="444" spans="1:8">
      <c r="A444" s="1" t="s">
        <v>631</v>
      </c>
      <c r="B444" s="6" t="s">
        <v>632</v>
      </c>
      <c r="C444" s="2" t="s">
        <v>633</v>
      </c>
      <c r="D444" s="2" t="s">
        <v>634</v>
      </c>
      <c r="E444" s="6">
        <v>200</v>
      </c>
      <c r="F444" s="7">
        <v>27000</v>
      </c>
      <c r="G444">
        <f t="shared" si="12"/>
        <v>25151.634</v>
      </c>
      <c r="H444">
        <f t="shared" si="13"/>
        <v>125.75817</v>
      </c>
    </row>
    <row r="445" spans="1:8">
      <c r="A445" s="1" t="s">
        <v>114</v>
      </c>
      <c r="B445" s="2" t="s">
        <v>635</v>
      </c>
      <c r="C445" s="2" t="s">
        <v>636</v>
      </c>
      <c r="D445" s="2" t="s">
        <v>637</v>
      </c>
      <c r="E445" s="2">
        <v>60</v>
      </c>
      <c r="F445" s="3">
        <v>2423.4</v>
      </c>
      <c r="G445">
        <f t="shared" si="12"/>
        <v>2257.4988828</v>
      </c>
      <c r="H445">
        <f t="shared" si="13"/>
        <v>37.62498138</v>
      </c>
    </row>
    <row r="446" spans="1:8">
      <c r="A446" s="1" t="s">
        <v>114</v>
      </c>
      <c r="B446" s="2" t="s">
        <v>638</v>
      </c>
      <c r="C446" s="2" t="s">
        <v>639</v>
      </c>
      <c r="D446" s="2" t="s">
        <v>640</v>
      </c>
      <c r="E446" s="2">
        <v>2000</v>
      </c>
      <c r="F446" s="3">
        <v>60999.9975</v>
      </c>
      <c r="G446">
        <f t="shared" si="12"/>
        <v>56824.059671145</v>
      </c>
      <c r="H446">
        <f t="shared" si="13"/>
        <v>28.4120298355725</v>
      </c>
    </row>
    <row r="447" spans="1:8">
      <c r="A447" s="1" t="s">
        <v>114</v>
      </c>
      <c r="B447" s="2" t="s">
        <v>638</v>
      </c>
      <c r="C447" s="2" t="s">
        <v>639</v>
      </c>
      <c r="D447" s="2" t="s">
        <v>640</v>
      </c>
      <c r="E447" s="2">
        <v>800</v>
      </c>
      <c r="F447" s="3">
        <v>25127.9964</v>
      </c>
      <c r="G447">
        <f t="shared" si="12"/>
        <v>23407.7840224488</v>
      </c>
      <c r="H447">
        <f t="shared" si="13"/>
        <v>29.259730028061</v>
      </c>
    </row>
    <row r="448" spans="1:8">
      <c r="A448" s="1" t="s">
        <v>114</v>
      </c>
      <c r="B448" s="6" t="s">
        <v>641</v>
      </c>
      <c r="C448" s="2" t="s">
        <v>642</v>
      </c>
      <c r="D448" s="2" t="s">
        <v>643</v>
      </c>
      <c r="E448" s="6">
        <v>200</v>
      </c>
      <c r="F448" s="7">
        <v>10992</v>
      </c>
      <c r="G448">
        <f t="shared" si="12"/>
        <v>10239.509664</v>
      </c>
      <c r="H448">
        <f t="shared" si="13"/>
        <v>51.19754832</v>
      </c>
    </row>
    <row r="449" spans="1:8">
      <c r="A449" s="1" t="s">
        <v>8</v>
      </c>
      <c r="B449" s="2" t="s">
        <v>644</v>
      </c>
      <c r="C449" s="2" t="s">
        <v>645</v>
      </c>
      <c r="D449" s="2" t="s">
        <v>646</v>
      </c>
      <c r="E449" s="2">
        <v>20</v>
      </c>
      <c r="F449" s="3">
        <v>49.5963</v>
      </c>
      <c r="G449">
        <f t="shared" si="12"/>
        <v>46.2010364946</v>
      </c>
      <c r="H449">
        <f t="shared" si="13"/>
        <v>2.31005182473</v>
      </c>
    </row>
    <row r="450" spans="1:8">
      <c r="A450" s="1" t="s">
        <v>8</v>
      </c>
      <c r="B450" s="2" t="s">
        <v>644</v>
      </c>
      <c r="C450" s="2" t="s">
        <v>645</v>
      </c>
      <c r="D450" s="2" t="s">
        <v>646</v>
      </c>
      <c r="E450" s="2">
        <v>50</v>
      </c>
      <c r="F450" s="3">
        <v>123.9966</v>
      </c>
      <c r="G450">
        <f t="shared" si="12"/>
        <v>115.5080407572</v>
      </c>
      <c r="H450">
        <f t="shared" si="13"/>
        <v>2.310160815144</v>
      </c>
    </row>
    <row r="451" spans="1:8">
      <c r="A451" s="1" t="s">
        <v>612</v>
      </c>
      <c r="B451" s="2" t="s">
        <v>647</v>
      </c>
      <c r="C451" s="2" t="s">
        <v>648</v>
      </c>
      <c r="D451" s="2" t="s">
        <v>649</v>
      </c>
      <c r="E451" s="2">
        <v>100</v>
      </c>
      <c r="F451" s="3">
        <v>2099.9979</v>
      </c>
      <c r="G451">
        <f t="shared" ref="G451:G514" si="14">F451*0.931542</f>
        <v>1956.2362437618</v>
      </c>
      <c r="H451">
        <f t="shared" ref="H451:H514" si="15">G451/E451</f>
        <v>19.562362437618</v>
      </c>
    </row>
    <row r="452" spans="1:8">
      <c r="A452" s="1" t="s">
        <v>612</v>
      </c>
      <c r="B452" s="2" t="s">
        <v>647</v>
      </c>
      <c r="C452" s="2" t="s">
        <v>648</v>
      </c>
      <c r="D452" s="2" t="s">
        <v>649</v>
      </c>
      <c r="E452" s="2">
        <v>200</v>
      </c>
      <c r="F452" s="3">
        <v>3592.0053</v>
      </c>
      <c r="G452">
        <f t="shared" si="14"/>
        <v>3346.1038011726</v>
      </c>
      <c r="H452">
        <f t="shared" si="15"/>
        <v>16.730519005863</v>
      </c>
    </row>
    <row r="453" spans="1:8">
      <c r="A453" s="1" t="s">
        <v>612</v>
      </c>
      <c r="B453" s="2" t="s">
        <v>647</v>
      </c>
      <c r="C453" s="2" t="s">
        <v>648</v>
      </c>
      <c r="D453" s="2" t="s">
        <v>649</v>
      </c>
      <c r="E453" s="2">
        <v>50</v>
      </c>
      <c r="F453" s="3">
        <v>1199.9988</v>
      </c>
      <c r="G453">
        <f t="shared" si="14"/>
        <v>1117.8492821496</v>
      </c>
      <c r="H453">
        <f t="shared" si="15"/>
        <v>22.356985642992</v>
      </c>
    </row>
    <row r="454" spans="1:8">
      <c r="A454" s="1" t="s">
        <v>630</v>
      </c>
      <c r="B454" s="2" t="s">
        <v>650</v>
      </c>
      <c r="C454" s="2" t="s">
        <v>651</v>
      </c>
      <c r="D454" s="2" t="s">
        <v>630</v>
      </c>
      <c r="E454" s="2">
        <v>100</v>
      </c>
      <c r="F454" s="3">
        <v>2580.0021</v>
      </c>
      <c r="G454">
        <f t="shared" si="14"/>
        <v>2403.3803162382</v>
      </c>
      <c r="H454">
        <f t="shared" si="15"/>
        <v>24.033803162382</v>
      </c>
    </row>
    <row r="455" spans="1:8">
      <c r="A455" s="1" t="s">
        <v>630</v>
      </c>
      <c r="B455" s="6" t="s">
        <v>650</v>
      </c>
      <c r="C455" s="2" t="s">
        <v>651</v>
      </c>
      <c r="D455" s="2" t="s">
        <v>630</v>
      </c>
      <c r="E455" s="6">
        <v>500</v>
      </c>
      <c r="F455" s="7">
        <v>13050</v>
      </c>
      <c r="G455">
        <f t="shared" si="14"/>
        <v>12156.6231</v>
      </c>
      <c r="H455">
        <f t="shared" si="15"/>
        <v>24.3132462</v>
      </c>
    </row>
    <row r="456" spans="1:8">
      <c r="A456" s="1" t="s">
        <v>652</v>
      </c>
      <c r="B456" s="2" t="s">
        <v>653</v>
      </c>
      <c r="C456" s="2" t="s">
        <v>654</v>
      </c>
      <c r="D456" s="2" t="s">
        <v>655</v>
      </c>
      <c r="E456" s="2">
        <v>400</v>
      </c>
      <c r="F456" s="3">
        <v>8160.0012</v>
      </c>
      <c r="G456">
        <f t="shared" si="14"/>
        <v>7601.3838378504</v>
      </c>
      <c r="H456">
        <f t="shared" si="15"/>
        <v>19.003459594626</v>
      </c>
    </row>
    <row r="457" spans="1:8">
      <c r="A457" s="1" t="s">
        <v>652</v>
      </c>
      <c r="B457" s="2" t="s">
        <v>653</v>
      </c>
      <c r="C457" s="2" t="s">
        <v>654</v>
      </c>
      <c r="D457" s="2" t="s">
        <v>655</v>
      </c>
      <c r="E457" s="2">
        <v>600</v>
      </c>
      <c r="F457" s="3">
        <v>16979.9994</v>
      </c>
      <c r="G457">
        <f t="shared" si="14"/>
        <v>15817.5826010748</v>
      </c>
      <c r="H457">
        <f t="shared" si="15"/>
        <v>26.362637668458</v>
      </c>
    </row>
    <row r="458" spans="1:8">
      <c r="A458" s="1" t="s">
        <v>8</v>
      </c>
      <c r="B458" s="6" t="s">
        <v>656</v>
      </c>
      <c r="C458" s="2" t="s">
        <v>657</v>
      </c>
      <c r="D458" s="2" t="s">
        <v>658</v>
      </c>
      <c r="E458" s="6">
        <v>10</v>
      </c>
      <c r="F458" s="7">
        <v>130.4</v>
      </c>
      <c r="G458">
        <f t="shared" si="14"/>
        <v>121.4730768</v>
      </c>
      <c r="H458">
        <f t="shared" si="15"/>
        <v>12.14730768</v>
      </c>
    </row>
    <row r="459" spans="1:8">
      <c r="A459" s="1" t="s">
        <v>356</v>
      </c>
      <c r="B459" s="2" t="s">
        <v>659</v>
      </c>
      <c r="C459" s="2" t="s">
        <v>660</v>
      </c>
      <c r="D459" s="2" t="s">
        <v>151</v>
      </c>
      <c r="E459" s="2">
        <v>240</v>
      </c>
      <c r="F459" s="3">
        <v>3899.9961</v>
      </c>
      <c r="G459">
        <f t="shared" si="14"/>
        <v>3633.0101669862</v>
      </c>
      <c r="H459">
        <f t="shared" si="15"/>
        <v>15.1375423624425</v>
      </c>
    </row>
    <row r="460" spans="1:8">
      <c r="A460" s="1" t="s">
        <v>356</v>
      </c>
      <c r="B460" s="2" t="s">
        <v>659</v>
      </c>
      <c r="C460" s="2" t="s">
        <v>660</v>
      </c>
      <c r="D460" s="2" t="s">
        <v>151</v>
      </c>
      <c r="E460" s="2">
        <v>80</v>
      </c>
      <c r="F460" s="3">
        <v>1399.9986</v>
      </c>
      <c r="G460">
        <f t="shared" si="14"/>
        <v>1304.1574958412</v>
      </c>
      <c r="H460">
        <f t="shared" si="15"/>
        <v>16.301968698015</v>
      </c>
    </row>
    <row r="461" spans="1:8">
      <c r="A461" s="1" t="s">
        <v>356</v>
      </c>
      <c r="B461" s="2" t="s">
        <v>659</v>
      </c>
      <c r="C461" s="2" t="s">
        <v>660</v>
      </c>
      <c r="D461" s="2" t="s">
        <v>151</v>
      </c>
      <c r="E461" s="2">
        <v>20</v>
      </c>
      <c r="F461" s="3">
        <v>250.0056</v>
      </c>
      <c r="G461">
        <f t="shared" si="14"/>
        <v>232.8907166352</v>
      </c>
      <c r="H461">
        <f t="shared" si="15"/>
        <v>11.64453583176</v>
      </c>
    </row>
    <row r="462" spans="1:8">
      <c r="A462" s="1" t="s">
        <v>356</v>
      </c>
      <c r="B462" s="2" t="s">
        <v>659</v>
      </c>
      <c r="C462" s="2" t="s">
        <v>660</v>
      </c>
      <c r="D462" s="2" t="s">
        <v>151</v>
      </c>
      <c r="E462" s="2">
        <v>100</v>
      </c>
      <c r="F462" s="3">
        <v>1250.0046</v>
      </c>
      <c r="G462">
        <f t="shared" si="14"/>
        <v>1164.4317850932</v>
      </c>
      <c r="H462">
        <f t="shared" si="15"/>
        <v>11.644317850932</v>
      </c>
    </row>
    <row r="463" spans="1:8">
      <c r="A463" s="1" t="s">
        <v>356</v>
      </c>
      <c r="B463" s="2" t="s">
        <v>659</v>
      </c>
      <c r="C463" s="2" t="s">
        <v>660</v>
      </c>
      <c r="D463" s="2" t="s">
        <v>151</v>
      </c>
      <c r="E463" s="2">
        <v>80</v>
      </c>
      <c r="F463" s="3">
        <v>1104.0003</v>
      </c>
      <c r="G463">
        <f t="shared" si="14"/>
        <v>1028.4226474626</v>
      </c>
      <c r="H463">
        <f t="shared" si="15"/>
        <v>12.8552830932825</v>
      </c>
    </row>
    <row r="464" spans="1:8">
      <c r="A464" s="1" t="s">
        <v>151</v>
      </c>
      <c r="B464" s="2" t="s">
        <v>661</v>
      </c>
      <c r="C464" s="2" t="s">
        <v>662</v>
      </c>
      <c r="D464" s="2" t="s">
        <v>151</v>
      </c>
      <c r="E464" s="2">
        <v>40</v>
      </c>
      <c r="F464" s="3">
        <v>1195.9974</v>
      </c>
      <c r="G464">
        <f t="shared" si="14"/>
        <v>1114.1218099908</v>
      </c>
      <c r="H464">
        <f t="shared" si="15"/>
        <v>27.85304524977</v>
      </c>
    </row>
    <row r="465" spans="1:8">
      <c r="A465" s="1" t="s">
        <v>151</v>
      </c>
      <c r="B465" s="2" t="s">
        <v>661</v>
      </c>
      <c r="C465" s="2" t="s">
        <v>662</v>
      </c>
      <c r="D465" s="2" t="s">
        <v>151</v>
      </c>
      <c r="E465" s="2">
        <v>320</v>
      </c>
      <c r="F465" s="3">
        <v>9568.0026</v>
      </c>
      <c r="G465">
        <f t="shared" si="14"/>
        <v>8912.9962780092</v>
      </c>
      <c r="H465">
        <f t="shared" si="15"/>
        <v>27.8531133687787</v>
      </c>
    </row>
    <row r="466" spans="1:8">
      <c r="A466" s="1" t="s">
        <v>151</v>
      </c>
      <c r="B466" s="2" t="s">
        <v>661</v>
      </c>
      <c r="C466" s="2" t="s">
        <v>662</v>
      </c>
      <c r="D466" s="2" t="s">
        <v>151</v>
      </c>
      <c r="E466" s="2">
        <v>23</v>
      </c>
      <c r="F466" s="3">
        <v>2466.7461</v>
      </c>
      <c r="G466">
        <f t="shared" si="14"/>
        <v>2297.8775954862</v>
      </c>
      <c r="H466">
        <f t="shared" si="15"/>
        <v>99.9077215428782</v>
      </c>
    </row>
    <row r="467" spans="1:8">
      <c r="A467" s="1" t="s">
        <v>151</v>
      </c>
      <c r="B467" s="2" t="s">
        <v>661</v>
      </c>
      <c r="C467" s="2" t="s">
        <v>662</v>
      </c>
      <c r="D467" s="2" t="s">
        <v>151</v>
      </c>
      <c r="E467" s="2">
        <v>120</v>
      </c>
      <c r="F467" s="3">
        <v>2760</v>
      </c>
      <c r="G467">
        <f t="shared" si="14"/>
        <v>2571.05592</v>
      </c>
      <c r="H467">
        <f t="shared" si="15"/>
        <v>21.425466</v>
      </c>
    </row>
    <row r="468" spans="1:8">
      <c r="A468" s="1" t="s">
        <v>151</v>
      </c>
      <c r="B468" s="2" t="s">
        <v>663</v>
      </c>
      <c r="C468" s="2" t="s">
        <v>664</v>
      </c>
      <c r="D468" s="2" t="s">
        <v>665</v>
      </c>
      <c r="E468" s="2">
        <v>15</v>
      </c>
      <c r="F468" s="3">
        <v>959.9967</v>
      </c>
      <c r="G468">
        <f t="shared" si="14"/>
        <v>894.2772459114</v>
      </c>
      <c r="H468">
        <f t="shared" si="15"/>
        <v>59.61848306076</v>
      </c>
    </row>
    <row r="469" spans="1:8">
      <c r="A469" s="1" t="s">
        <v>8</v>
      </c>
      <c r="B469" s="2" t="s">
        <v>666</v>
      </c>
      <c r="C469" s="2" t="s">
        <v>170</v>
      </c>
      <c r="D469" s="2" t="s">
        <v>667</v>
      </c>
      <c r="E469" s="2">
        <v>180</v>
      </c>
      <c r="F469" s="3">
        <v>3276</v>
      </c>
      <c r="G469">
        <f t="shared" si="14"/>
        <v>3051.731592</v>
      </c>
      <c r="H469">
        <f t="shared" si="15"/>
        <v>16.9540644</v>
      </c>
    </row>
    <row r="470" spans="1:8">
      <c r="A470" s="1" t="s">
        <v>8</v>
      </c>
      <c r="B470" s="2" t="s">
        <v>666</v>
      </c>
      <c r="C470" s="2" t="s">
        <v>170</v>
      </c>
      <c r="D470" s="2" t="s">
        <v>667</v>
      </c>
      <c r="E470" s="2">
        <v>98</v>
      </c>
      <c r="F470" s="3">
        <v>1146.6</v>
      </c>
      <c r="G470">
        <f t="shared" si="14"/>
        <v>1068.1060572</v>
      </c>
      <c r="H470">
        <f t="shared" si="15"/>
        <v>10.8990414</v>
      </c>
    </row>
    <row r="471" spans="1:8">
      <c r="A471" s="1" t="s">
        <v>668</v>
      </c>
      <c r="B471" s="2" t="s">
        <v>669</v>
      </c>
      <c r="C471" s="2" t="s">
        <v>670</v>
      </c>
      <c r="D471" s="2" t="s">
        <v>671</v>
      </c>
      <c r="E471" s="2">
        <v>1200</v>
      </c>
      <c r="F471" s="3">
        <v>15131.9961</v>
      </c>
      <c r="G471">
        <f t="shared" si="14"/>
        <v>14096.0899109862</v>
      </c>
      <c r="H471">
        <f t="shared" si="15"/>
        <v>11.7467415924885</v>
      </c>
    </row>
    <row r="472" spans="1:8">
      <c r="A472" s="1" t="s">
        <v>668</v>
      </c>
      <c r="B472" s="2" t="s">
        <v>669</v>
      </c>
      <c r="C472" s="2" t="s">
        <v>670</v>
      </c>
      <c r="D472" s="2" t="s">
        <v>671</v>
      </c>
      <c r="E472" s="2">
        <v>1200</v>
      </c>
      <c r="F472" s="3">
        <v>15131.9961</v>
      </c>
      <c r="G472">
        <f t="shared" si="14"/>
        <v>14096.0899109862</v>
      </c>
      <c r="H472">
        <f t="shared" si="15"/>
        <v>11.7467415924885</v>
      </c>
    </row>
    <row r="473" spans="1:8">
      <c r="A473" s="1" t="s">
        <v>668</v>
      </c>
      <c r="B473" s="2" t="s">
        <v>669</v>
      </c>
      <c r="C473" s="2" t="s">
        <v>670</v>
      </c>
      <c r="D473" s="2" t="s">
        <v>671</v>
      </c>
      <c r="E473" s="2">
        <v>1200</v>
      </c>
      <c r="F473" s="3">
        <v>15131.9961</v>
      </c>
      <c r="G473">
        <f t="shared" si="14"/>
        <v>14096.0899109862</v>
      </c>
      <c r="H473">
        <f t="shared" si="15"/>
        <v>11.7467415924885</v>
      </c>
    </row>
    <row r="474" spans="1:8">
      <c r="A474" s="1" t="s">
        <v>668</v>
      </c>
      <c r="B474" s="2" t="s">
        <v>669</v>
      </c>
      <c r="C474" s="2" t="s">
        <v>670</v>
      </c>
      <c r="D474" s="2" t="s">
        <v>671</v>
      </c>
      <c r="E474" s="2">
        <v>-828</v>
      </c>
      <c r="F474" s="3">
        <v>-356.0427</v>
      </c>
      <c r="G474">
        <f t="shared" si="14"/>
        <v>-331.6687288434</v>
      </c>
      <c r="H474">
        <f t="shared" si="15"/>
        <v>0.400566097636957</v>
      </c>
    </row>
    <row r="475" spans="1:8">
      <c r="A475" s="1" t="s">
        <v>53</v>
      </c>
      <c r="B475" s="6" t="s">
        <v>672</v>
      </c>
      <c r="C475" s="2" t="s">
        <v>673</v>
      </c>
      <c r="D475" s="2" t="s">
        <v>674</v>
      </c>
      <c r="E475" s="6">
        <v>20</v>
      </c>
      <c r="F475" s="7">
        <v>116</v>
      </c>
      <c r="G475">
        <f t="shared" si="14"/>
        <v>108.058872</v>
      </c>
      <c r="H475">
        <f t="shared" si="15"/>
        <v>5.4029436</v>
      </c>
    </row>
    <row r="476" spans="1:8">
      <c r="A476" s="1" t="s">
        <v>8</v>
      </c>
      <c r="B476" s="6" t="s">
        <v>675</v>
      </c>
      <c r="C476" s="2" t="s">
        <v>676</v>
      </c>
      <c r="D476" s="2" t="s">
        <v>677</v>
      </c>
      <c r="E476" s="6">
        <v>10</v>
      </c>
      <c r="F476" s="7">
        <v>45</v>
      </c>
      <c r="G476">
        <f t="shared" si="14"/>
        <v>41.91939</v>
      </c>
      <c r="H476">
        <f t="shared" si="15"/>
        <v>4.191939</v>
      </c>
    </row>
    <row r="477" spans="1:8">
      <c r="A477" s="1" t="s">
        <v>678</v>
      </c>
      <c r="B477" s="2" t="s">
        <v>679</v>
      </c>
      <c r="C477" s="2" t="s">
        <v>680</v>
      </c>
      <c r="D477" s="2" t="s">
        <v>678</v>
      </c>
      <c r="E477" s="2">
        <v>48300</v>
      </c>
      <c r="F477" s="3">
        <v>898380</v>
      </c>
      <c r="G477">
        <f t="shared" si="14"/>
        <v>836878.70196</v>
      </c>
      <c r="H477">
        <f t="shared" si="15"/>
        <v>17.3266812</v>
      </c>
    </row>
    <row r="478" spans="1:8">
      <c r="A478" s="1" t="s">
        <v>36</v>
      </c>
      <c r="B478" s="6" t="s">
        <v>681</v>
      </c>
      <c r="C478" s="2" t="s">
        <v>682</v>
      </c>
      <c r="D478" s="2" t="s">
        <v>355</v>
      </c>
      <c r="E478" s="6">
        <v>60</v>
      </c>
      <c r="F478" s="7">
        <v>48</v>
      </c>
      <c r="G478">
        <f t="shared" si="14"/>
        <v>44.714016</v>
      </c>
      <c r="H478">
        <f t="shared" si="15"/>
        <v>0.7452336</v>
      </c>
    </row>
    <row r="479" spans="1:8">
      <c r="A479" s="1" t="s">
        <v>114</v>
      </c>
      <c r="B479" s="6" t="s">
        <v>683</v>
      </c>
      <c r="C479" s="2" t="s">
        <v>684</v>
      </c>
      <c r="D479" s="2" t="s">
        <v>685</v>
      </c>
      <c r="E479" s="6">
        <v>80</v>
      </c>
      <c r="F479" s="7">
        <v>6912</v>
      </c>
      <c r="G479">
        <f t="shared" si="14"/>
        <v>6438.818304</v>
      </c>
      <c r="H479">
        <f t="shared" si="15"/>
        <v>80.4852288</v>
      </c>
    </row>
    <row r="480" spans="1:8">
      <c r="A480" s="1" t="s">
        <v>686</v>
      </c>
      <c r="B480" s="2" t="s">
        <v>687</v>
      </c>
      <c r="C480" s="2" t="s">
        <v>688</v>
      </c>
      <c r="D480" s="2" t="s">
        <v>689</v>
      </c>
      <c r="E480" s="2">
        <v>14400</v>
      </c>
      <c r="F480" s="3">
        <v>115200</v>
      </c>
      <c r="G480">
        <f t="shared" si="14"/>
        <v>107313.6384</v>
      </c>
      <c r="H480">
        <f t="shared" si="15"/>
        <v>7.452336</v>
      </c>
    </row>
    <row r="481" spans="1:8">
      <c r="A481" s="1" t="s">
        <v>151</v>
      </c>
      <c r="B481" s="2" t="s">
        <v>690</v>
      </c>
      <c r="C481" s="2" t="s">
        <v>691</v>
      </c>
      <c r="D481" s="2" t="s">
        <v>151</v>
      </c>
      <c r="E481" s="2">
        <v>10</v>
      </c>
      <c r="F481" s="3">
        <v>112.9986</v>
      </c>
      <c r="G481">
        <f t="shared" si="14"/>
        <v>105.2629418412</v>
      </c>
      <c r="H481">
        <f t="shared" si="15"/>
        <v>10.52629418412</v>
      </c>
    </row>
    <row r="482" spans="1:8">
      <c r="A482" s="1" t="s">
        <v>151</v>
      </c>
      <c r="B482" s="2" t="s">
        <v>690</v>
      </c>
      <c r="C482" s="2" t="s">
        <v>691</v>
      </c>
      <c r="D482" s="2" t="s">
        <v>151</v>
      </c>
      <c r="E482" s="2">
        <v>50</v>
      </c>
      <c r="F482" s="3">
        <v>474.9966</v>
      </c>
      <c r="G482">
        <f t="shared" si="14"/>
        <v>442.4792827572</v>
      </c>
      <c r="H482">
        <f t="shared" si="15"/>
        <v>8.849585655144</v>
      </c>
    </row>
    <row r="483" spans="1:8">
      <c r="A483" s="1" t="s">
        <v>441</v>
      </c>
      <c r="B483" s="2" t="s">
        <v>692</v>
      </c>
      <c r="C483" s="2" t="s">
        <v>693</v>
      </c>
      <c r="D483" s="2" t="s">
        <v>694</v>
      </c>
      <c r="E483" s="2">
        <v>300</v>
      </c>
      <c r="F483" s="3">
        <v>11129.9994</v>
      </c>
      <c r="G483">
        <f t="shared" si="14"/>
        <v>10368.0619010748</v>
      </c>
      <c r="H483">
        <f t="shared" si="15"/>
        <v>34.560206336916</v>
      </c>
    </row>
    <row r="484" spans="1:8">
      <c r="A484" s="1" t="s">
        <v>441</v>
      </c>
      <c r="B484" s="2" t="s">
        <v>692</v>
      </c>
      <c r="C484" s="2" t="s">
        <v>693</v>
      </c>
      <c r="D484" s="2" t="s">
        <v>694</v>
      </c>
      <c r="E484" s="2">
        <v>1000</v>
      </c>
      <c r="F484" s="3">
        <v>36750.0042</v>
      </c>
      <c r="G484">
        <f t="shared" si="14"/>
        <v>34234.1724124764</v>
      </c>
      <c r="H484">
        <f t="shared" si="15"/>
        <v>34.2341724124764</v>
      </c>
    </row>
    <row r="485" spans="1:8">
      <c r="A485" s="1" t="s">
        <v>8</v>
      </c>
      <c r="B485" s="2" t="s">
        <v>695</v>
      </c>
      <c r="C485" s="2" t="s">
        <v>696</v>
      </c>
      <c r="D485" s="2" t="s">
        <v>697</v>
      </c>
      <c r="E485" s="2">
        <v>20</v>
      </c>
      <c r="F485" s="3">
        <v>180.0045</v>
      </c>
      <c r="G485">
        <f t="shared" si="14"/>
        <v>167.681751939</v>
      </c>
      <c r="H485">
        <f t="shared" si="15"/>
        <v>8.38408759695</v>
      </c>
    </row>
    <row r="486" spans="1:8">
      <c r="A486" s="1" t="s">
        <v>8</v>
      </c>
      <c r="B486" s="2" t="s">
        <v>698</v>
      </c>
      <c r="C486" s="2" t="s">
        <v>354</v>
      </c>
      <c r="D486" s="2" t="s">
        <v>699</v>
      </c>
      <c r="E486" s="2">
        <v>200</v>
      </c>
      <c r="F486" s="3">
        <v>2444.0013</v>
      </c>
      <c r="G486">
        <f t="shared" si="14"/>
        <v>2276.6898590046</v>
      </c>
      <c r="H486">
        <f t="shared" si="15"/>
        <v>11.383449295023</v>
      </c>
    </row>
    <row r="487" spans="1:8">
      <c r="A487" s="1" t="s">
        <v>8</v>
      </c>
      <c r="B487" s="6" t="s">
        <v>698</v>
      </c>
      <c r="C487" s="2" t="s">
        <v>354</v>
      </c>
      <c r="D487" s="2" t="s">
        <v>699</v>
      </c>
      <c r="E487" s="6">
        <v>50</v>
      </c>
      <c r="F487" s="7">
        <v>1065</v>
      </c>
      <c r="G487">
        <f t="shared" si="14"/>
        <v>992.09223</v>
      </c>
      <c r="H487">
        <f t="shared" si="15"/>
        <v>19.8418446</v>
      </c>
    </row>
    <row r="488" spans="1:8">
      <c r="A488" s="1" t="s">
        <v>151</v>
      </c>
      <c r="B488" s="2" t="s">
        <v>700</v>
      </c>
      <c r="C488" s="2" t="s">
        <v>701</v>
      </c>
      <c r="D488" s="2" t="s">
        <v>702</v>
      </c>
      <c r="E488" s="2">
        <v>1187</v>
      </c>
      <c r="F488" s="3">
        <v>24689.5974</v>
      </c>
      <c r="G488">
        <f t="shared" si="14"/>
        <v>22999.3969411908</v>
      </c>
      <c r="H488">
        <f t="shared" si="15"/>
        <v>19.3760715595542</v>
      </c>
    </row>
    <row r="489" spans="1:8">
      <c r="A489" s="1" t="s">
        <v>151</v>
      </c>
      <c r="B489" s="2" t="s">
        <v>700</v>
      </c>
      <c r="C489" s="2" t="s">
        <v>701</v>
      </c>
      <c r="D489" s="2" t="s">
        <v>702</v>
      </c>
      <c r="E489" s="2">
        <v>200</v>
      </c>
      <c r="F489" s="3">
        <v>4160.0052</v>
      </c>
      <c r="G489">
        <f t="shared" si="14"/>
        <v>3875.2195640184</v>
      </c>
      <c r="H489">
        <f t="shared" si="15"/>
        <v>19.376097820092</v>
      </c>
    </row>
    <row r="490" spans="1:8">
      <c r="A490" s="1" t="s">
        <v>151</v>
      </c>
      <c r="B490" s="2" t="s">
        <v>700</v>
      </c>
      <c r="C490" s="2" t="s">
        <v>701</v>
      </c>
      <c r="D490" s="2" t="s">
        <v>702</v>
      </c>
      <c r="E490" s="2">
        <v>89</v>
      </c>
      <c r="F490" s="3">
        <v>1423.9953</v>
      </c>
      <c r="G490">
        <f t="shared" si="14"/>
        <v>1326.5114297526</v>
      </c>
      <c r="H490">
        <f t="shared" si="15"/>
        <v>14.904622806209</v>
      </c>
    </row>
    <row r="491" spans="1:8">
      <c r="A491" s="1" t="s">
        <v>703</v>
      </c>
      <c r="B491" s="2" t="s">
        <v>704</v>
      </c>
      <c r="C491" s="2" t="s">
        <v>705</v>
      </c>
      <c r="D491" s="2" t="s">
        <v>674</v>
      </c>
      <c r="E491" s="2">
        <v>500</v>
      </c>
      <c r="F491" s="3">
        <v>23389.9965</v>
      </c>
      <c r="G491">
        <f t="shared" si="14"/>
        <v>21788.764119603</v>
      </c>
      <c r="H491">
        <f t="shared" si="15"/>
        <v>43.577528239206</v>
      </c>
    </row>
    <row r="492" spans="1:8">
      <c r="A492" s="1" t="s">
        <v>703</v>
      </c>
      <c r="B492" s="2" t="s">
        <v>704</v>
      </c>
      <c r="C492" s="2" t="s">
        <v>705</v>
      </c>
      <c r="D492" s="2" t="s">
        <v>674</v>
      </c>
      <c r="E492" s="2">
        <v>500</v>
      </c>
      <c r="F492" s="3">
        <v>23389.9965</v>
      </c>
      <c r="G492">
        <f t="shared" si="14"/>
        <v>21788.764119603</v>
      </c>
      <c r="H492">
        <f t="shared" si="15"/>
        <v>43.577528239206</v>
      </c>
    </row>
    <row r="493" spans="1:8">
      <c r="A493" s="1" t="s">
        <v>703</v>
      </c>
      <c r="B493" s="2" t="s">
        <v>704</v>
      </c>
      <c r="C493" s="2" t="s">
        <v>705</v>
      </c>
      <c r="D493" s="2" t="s">
        <v>674</v>
      </c>
      <c r="E493" s="2">
        <v>60</v>
      </c>
      <c r="F493" s="3">
        <v>2748.0024</v>
      </c>
      <c r="G493">
        <f t="shared" si="14"/>
        <v>2559.8796517008</v>
      </c>
      <c r="H493">
        <f t="shared" si="15"/>
        <v>42.66466086168</v>
      </c>
    </row>
    <row r="494" spans="1:8">
      <c r="A494" s="1" t="s">
        <v>703</v>
      </c>
      <c r="B494" s="2" t="s">
        <v>704</v>
      </c>
      <c r="C494" s="2" t="s">
        <v>705</v>
      </c>
      <c r="D494" s="2" t="s">
        <v>674</v>
      </c>
      <c r="E494" s="2">
        <v>440</v>
      </c>
      <c r="F494" s="3">
        <v>20151.9981</v>
      </c>
      <c r="G494">
        <f t="shared" si="14"/>
        <v>18772.4326140702</v>
      </c>
      <c r="H494">
        <f t="shared" si="15"/>
        <v>42.6646195774323</v>
      </c>
    </row>
    <row r="495" spans="1:8">
      <c r="A495" s="1" t="s">
        <v>703</v>
      </c>
      <c r="B495" s="2" t="s">
        <v>704</v>
      </c>
      <c r="C495" s="2" t="s">
        <v>705</v>
      </c>
      <c r="D495" s="2" t="s">
        <v>674</v>
      </c>
      <c r="E495" s="2">
        <v>-485</v>
      </c>
      <c r="F495" s="3">
        <v>-475.3008</v>
      </c>
      <c r="G495">
        <f t="shared" si="14"/>
        <v>-442.7626578336</v>
      </c>
      <c r="H495">
        <f t="shared" si="15"/>
        <v>0.912912696564124</v>
      </c>
    </row>
    <row r="496" spans="1:8">
      <c r="A496" s="1" t="s">
        <v>703</v>
      </c>
      <c r="B496" s="2" t="s">
        <v>704</v>
      </c>
      <c r="C496" s="2" t="s">
        <v>705</v>
      </c>
      <c r="D496" s="2" t="s">
        <v>674</v>
      </c>
      <c r="E496" s="2">
        <v>-500</v>
      </c>
      <c r="F496" s="3">
        <v>-489.996</v>
      </c>
      <c r="G496">
        <f t="shared" si="14"/>
        <v>-456.451853832</v>
      </c>
      <c r="H496">
        <f t="shared" si="15"/>
        <v>0.912903707664</v>
      </c>
    </row>
    <row r="497" spans="1:8">
      <c r="A497" s="1" t="s">
        <v>8</v>
      </c>
      <c r="B497" s="6" t="s">
        <v>706</v>
      </c>
      <c r="C497" s="2" t="s">
        <v>707</v>
      </c>
      <c r="D497" s="2" t="s">
        <v>708</v>
      </c>
      <c r="E497" s="6">
        <v>300</v>
      </c>
      <c r="F497" s="7">
        <v>6774</v>
      </c>
      <c r="G497">
        <f t="shared" si="14"/>
        <v>6310.265508</v>
      </c>
      <c r="H497">
        <f t="shared" si="15"/>
        <v>21.03421836</v>
      </c>
    </row>
    <row r="498" spans="1:8">
      <c r="A498" s="1" t="s">
        <v>709</v>
      </c>
      <c r="B498" s="2" t="s">
        <v>710</v>
      </c>
      <c r="C498" s="2" t="s">
        <v>711</v>
      </c>
      <c r="D498" s="2" t="s">
        <v>712</v>
      </c>
      <c r="E498" s="2">
        <v>20</v>
      </c>
      <c r="F498" s="3">
        <v>13999.9977</v>
      </c>
      <c r="G498">
        <f t="shared" si="14"/>
        <v>13041.5858574534</v>
      </c>
      <c r="H498">
        <f t="shared" si="15"/>
        <v>652.07929287267</v>
      </c>
    </row>
    <row r="499" spans="1:8">
      <c r="A499" s="1" t="s">
        <v>8</v>
      </c>
      <c r="B499" s="2" t="s">
        <v>713</v>
      </c>
      <c r="C499" s="2" t="s">
        <v>714</v>
      </c>
      <c r="D499" s="2" t="s">
        <v>361</v>
      </c>
      <c r="E499" s="2">
        <v>400</v>
      </c>
      <c r="F499" s="3">
        <v>1099.9989</v>
      </c>
      <c r="G499">
        <f t="shared" si="14"/>
        <v>1024.6951753038</v>
      </c>
      <c r="H499">
        <f t="shared" si="15"/>
        <v>2.5617379382595</v>
      </c>
    </row>
    <row r="500" spans="1:8">
      <c r="A500" s="1" t="s">
        <v>8</v>
      </c>
      <c r="B500" s="2" t="s">
        <v>715</v>
      </c>
      <c r="C500" s="2" t="s">
        <v>98</v>
      </c>
      <c r="D500" s="2" t="s">
        <v>716</v>
      </c>
      <c r="E500" s="2">
        <v>20</v>
      </c>
      <c r="F500" s="3">
        <v>158</v>
      </c>
      <c r="G500">
        <f t="shared" si="14"/>
        <v>147.183636</v>
      </c>
      <c r="H500">
        <f t="shared" si="15"/>
        <v>7.3591818</v>
      </c>
    </row>
    <row r="501" spans="1:8">
      <c r="A501" s="1" t="s">
        <v>8</v>
      </c>
      <c r="B501" s="6" t="s">
        <v>715</v>
      </c>
      <c r="C501" s="2" t="s">
        <v>98</v>
      </c>
      <c r="D501" s="2" t="s">
        <v>716</v>
      </c>
      <c r="E501" s="6">
        <v>60</v>
      </c>
      <c r="F501" s="7">
        <v>335.4</v>
      </c>
      <c r="G501">
        <f t="shared" si="14"/>
        <v>312.4391868</v>
      </c>
      <c r="H501">
        <f t="shared" si="15"/>
        <v>5.20731978</v>
      </c>
    </row>
    <row r="502" spans="1:8">
      <c r="A502" s="1" t="s">
        <v>73</v>
      </c>
      <c r="B502" s="2" t="s">
        <v>717</v>
      </c>
      <c r="C502" s="2" t="s">
        <v>718</v>
      </c>
      <c r="D502" s="2" t="s">
        <v>275</v>
      </c>
      <c r="E502" s="2">
        <v>180</v>
      </c>
      <c r="F502" s="3">
        <v>351</v>
      </c>
      <c r="G502">
        <f t="shared" si="14"/>
        <v>326.971242</v>
      </c>
      <c r="H502">
        <f t="shared" si="15"/>
        <v>1.8165069</v>
      </c>
    </row>
    <row r="503" spans="1:8">
      <c r="A503" s="1" t="s">
        <v>73</v>
      </c>
      <c r="B503" s="6" t="s">
        <v>717</v>
      </c>
      <c r="C503" s="2" t="s">
        <v>718</v>
      </c>
      <c r="D503" s="2" t="s">
        <v>275</v>
      </c>
      <c r="E503" s="6">
        <v>360</v>
      </c>
      <c r="F503" s="7">
        <v>702</v>
      </c>
      <c r="G503">
        <f t="shared" si="14"/>
        <v>653.942484</v>
      </c>
      <c r="H503">
        <f t="shared" si="15"/>
        <v>1.8165069</v>
      </c>
    </row>
    <row r="504" spans="1:8">
      <c r="A504" s="1" t="s">
        <v>73</v>
      </c>
      <c r="B504" s="6" t="s">
        <v>717</v>
      </c>
      <c r="C504" s="2" t="s">
        <v>718</v>
      </c>
      <c r="D504" s="2" t="s">
        <v>275</v>
      </c>
      <c r="E504" s="6">
        <v>360</v>
      </c>
      <c r="F504" s="7">
        <v>702</v>
      </c>
      <c r="G504">
        <f t="shared" si="14"/>
        <v>653.942484</v>
      </c>
      <c r="H504">
        <f t="shared" si="15"/>
        <v>1.8165069</v>
      </c>
    </row>
    <row r="505" spans="1:8">
      <c r="A505" s="1" t="s">
        <v>719</v>
      </c>
      <c r="B505" s="2" t="s">
        <v>720</v>
      </c>
      <c r="C505" s="2" t="s">
        <v>721</v>
      </c>
      <c r="D505" s="2" t="s">
        <v>722</v>
      </c>
      <c r="E505" s="2">
        <v>120</v>
      </c>
      <c r="F505" s="3">
        <v>13799.9979</v>
      </c>
      <c r="G505">
        <f t="shared" si="14"/>
        <v>12855.2776437618</v>
      </c>
      <c r="H505">
        <f t="shared" si="15"/>
        <v>107.127313698015</v>
      </c>
    </row>
    <row r="506" spans="1:8">
      <c r="A506" s="1" t="s">
        <v>223</v>
      </c>
      <c r="B506" s="2" t="s">
        <v>723</v>
      </c>
      <c r="C506" s="2" t="s">
        <v>724</v>
      </c>
      <c r="D506" s="2" t="s">
        <v>725</v>
      </c>
      <c r="E506" s="2">
        <v>480</v>
      </c>
      <c r="F506" s="3">
        <v>4967.9955</v>
      </c>
      <c r="G506">
        <f t="shared" si="14"/>
        <v>4627.896464061</v>
      </c>
      <c r="H506">
        <f t="shared" si="15"/>
        <v>9.64145096679375</v>
      </c>
    </row>
    <row r="507" spans="1:8">
      <c r="A507" s="1" t="s">
        <v>53</v>
      </c>
      <c r="B507" s="2" t="s">
        <v>726</v>
      </c>
      <c r="C507" s="2" t="s">
        <v>727</v>
      </c>
      <c r="D507" s="2" t="s">
        <v>728</v>
      </c>
      <c r="E507" s="2">
        <v>100</v>
      </c>
      <c r="F507" s="3">
        <v>400</v>
      </c>
      <c r="G507">
        <f t="shared" si="14"/>
        <v>372.6168</v>
      </c>
      <c r="H507">
        <f t="shared" si="15"/>
        <v>3.726168</v>
      </c>
    </row>
    <row r="508" spans="1:8">
      <c r="A508" s="1" t="s">
        <v>53</v>
      </c>
      <c r="B508" s="2" t="s">
        <v>726</v>
      </c>
      <c r="C508" s="2" t="s">
        <v>727</v>
      </c>
      <c r="D508" s="2" t="s">
        <v>728</v>
      </c>
      <c r="E508" s="2">
        <v>50</v>
      </c>
      <c r="F508" s="3">
        <v>225</v>
      </c>
      <c r="G508">
        <f t="shared" si="14"/>
        <v>209.59695</v>
      </c>
      <c r="H508">
        <f t="shared" si="15"/>
        <v>4.191939</v>
      </c>
    </row>
    <row r="509" spans="1:8">
      <c r="A509" s="1" t="s">
        <v>53</v>
      </c>
      <c r="B509" s="2" t="s">
        <v>726</v>
      </c>
      <c r="C509" s="2" t="s">
        <v>727</v>
      </c>
      <c r="D509" s="2" t="s">
        <v>728</v>
      </c>
      <c r="E509" s="2">
        <v>50</v>
      </c>
      <c r="F509" s="3">
        <v>225</v>
      </c>
      <c r="G509">
        <f t="shared" si="14"/>
        <v>209.59695</v>
      </c>
      <c r="H509">
        <f t="shared" si="15"/>
        <v>4.191939</v>
      </c>
    </row>
    <row r="510" spans="1:8">
      <c r="A510" s="1" t="s">
        <v>53</v>
      </c>
      <c r="B510" s="6" t="s">
        <v>726</v>
      </c>
      <c r="C510" s="2" t="s">
        <v>727</v>
      </c>
      <c r="D510" s="2" t="s">
        <v>728</v>
      </c>
      <c r="E510" s="6">
        <v>29</v>
      </c>
      <c r="F510" s="7">
        <v>145</v>
      </c>
      <c r="G510">
        <f t="shared" si="14"/>
        <v>135.07359</v>
      </c>
      <c r="H510">
        <f t="shared" si="15"/>
        <v>4.65771</v>
      </c>
    </row>
    <row r="511" spans="1:8">
      <c r="A511" s="1" t="s">
        <v>53</v>
      </c>
      <c r="B511" s="6" t="s">
        <v>726</v>
      </c>
      <c r="C511" s="2" t="s">
        <v>727</v>
      </c>
      <c r="D511" s="2" t="s">
        <v>728</v>
      </c>
      <c r="E511" s="6">
        <v>40</v>
      </c>
      <c r="F511" s="7">
        <v>200</v>
      </c>
      <c r="G511">
        <f t="shared" si="14"/>
        <v>186.3084</v>
      </c>
      <c r="H511">
        <f t="shared" si="15"/>
        <v>4.65771</v>
      </c>
    </row>
    <row r="512" spans="1:8">
      <c r="A512" s="1" t="s">
        <v>729</v>
      </c>
      <c r="B512" s="2" t="s">
        <v>730</v>
      </c>
      <c r="C512" s="2" t="s">
        <v>731</v>
      </c>
      <c r="D512" s="2" t="s">
        <v>732</v>
      </c>
      <c r="E512" s="2">
        <v>300</v>
      </c>
      <c r="F512" s="3">
        <v>1050.0048</v>
      </c>
      <c r="G512">
        <f t="shared" si="14"/>
        <v>978.1235714016</v>
      </c>
      <c r="H512">
        <f t="shared" si="15"/>
        <v>3.260411904672</v>
      </c>
    </row>
    <row r="513" spans="1:8">
      <c r="A513" s="1" t="s">
        <v>729</v>
      </c>
      <c r="B513" s="2" t="s">
        <v>730</v>
      </c>
      <c r="C513" s="2" t="s">
        <v>731</v>
      </c>
      <c r="D513" s="2" t="s">
        <v>732</v>
      </c>
      <c r="E513" s="2">
        <v>300</v>
      </c>
      <c r="F513" s="3">
        <v>1050.0048</v>
      </c>
      <c r="G513">
        <f t="shared" si="14"/>
        <v>978.1235714016</v>
      </c>
      <c r="H513">
        <f t="shared" si="15"/>
        <v>3.260411904672</v>
      </c>
    </row>
    <row r="514" spans="1:8">
      <c r="A514" s="1" t="s">
        <v>236</v>
      </c>
      <c r="B514" s="6" t="s">
        <v>733</v>
      </c>
      <c r="C514" s="2" t="s">
        <v>734</v>
      </c>
      <c r="D514" s="2" t="s">
        <v>735</v>
      </c>
      <c r="E514" s="6">
        <v>300</v>
      </c>
      <c r="F514" s="7">
        <v>3321</v>
      </c>
      <c r="G514">
        <f t="shared" si="14"/>
        <v>3093.650982</v>
      </c>
      <c r="H514">
        <f t="shared" si="15"/>
        <v>10.31216994</v>
      </c>
    </row>
    <row r="515" spans="1:8">
      <c r="A515" s="1" t="s">
        <v>8</v>
      </c>
      <c r="B515" s="6" t="s">
        <v>736</v>
      </c>
      <c r="C515" s="2" t="s">
        <v>385</v>
      </c>
      <c r="D515" s="2" t="s">
        <v>737</v>
      </c>
      <c r="E515" s="6">
        <v>10</v>
      </c>
      <c r="F515" s="7">
        <v>156.5</v>
      </c>
      <c r="G515">
        <f t="shared" ref="G515:G578" si="16">F515*0.931542</f>
        <v>145.786323</v>
      </c>
      <c r="H515">
        <f t="shared" ref="H515:H578" si="17">G515/E515</f>
        <v>14.5786323</v>
      </c>
    </row>
    <row r="516" spans="1:8">
      <c r="A516" s="1" t="s">
        <v>110</v>
      </c>
      <c r="B516" s="2" t="s">
        <v>738</v>
      </c>
      <c r="C516" s="2" t="s">
        <v>739</v>
      </c>
      <c r="D516" s="2" t="s">
        <v>740</v>
      </c>
      <c r="E516" s="2">
        <v>100</v>
      </c>
      <c r="F516" s="3">
        <v>7000.0047</v>
      </c>
      <c r="G516">
        <f t="shared" si="16"/>
        <v>6520.7983782474</v>
      </c>
      <c r="H516">
        <f t="shared" si="17"/>
        <v>65.207983782474</v>
      </c>
    </row>
    <row r="517" spans="1:8">
      <c r="A517" s="1" t="s">
        <v>110</v>
      </c>
      <c r="B517" s="2" t="s">
        <v>738</v>
      </c>
      <c r="C517" s="2" t="s">
        <v>739</v>
      </c>
      <c r="D517" s="2" t="s">
        <v>740</v>
      </c>
      <c r="E517" s="2">
        <v>100</v>
      </c>
      <c r="F517" s="3">
        <v>7000.0047</v>
      </c>
      <c r="G517">
        <f t="shared" si="16"/>
        <v>6520.7983782474</v>
      </c>
      <c r="H517">
        <f t="shared" si="17"/>
        <v>65.207983782474</v>
      </c>
    </row>
    <row r="518" spans="1:8">
      <c r="A518" s="1" t="s">
        <v>110</v>
      </c>
      <c r="B518" s="2" t="s">
        <v>738</v>
      </c>
      <c r="C518" s="2" t="s">
        <v>739</v>
      </c>
      <c r="D518" s="2" t="s">
        <v>740</v>
      </c>
      <c r="E518" s="2">
        <v>100</v>
      </c>
      <c r="F518" s="3">
        <v>7000.0047</v>
      </c>
      <c r="G518">
        <f t="shared" si="16"/>
        <v>6520.7983782474</v>
      </c>
      <c r="H518">
        <f t="shared" si="17"/>
        <v>65.207983782474</v>
      </c>
    </row>
    <row r="519" spans="1:8">
      <c r="A519" s="1" t="s">
        <v>110</v>
      </c>
      <c r="B519" s="2" t="s">
        <v>738</v>
      </c>
      <c r="C519" s="2" t="s">
        <v>739</v>
      </c>
      <c r="D519" s="2" t="s">
        <v>740</v>
      </c>
      <c r="E519" s="2">
        <v>192</v>
      </c>
      <c r="F519" s="3">
        <v>13440.0006</v>
      </c>
      <c r="G519">
        <f t="shared" si="16"/>
        <v>12519.9250389252</v>
      </c>
      <c r="H519">
        <f t="shared" si="17"/>
        <v>65.2079429110687</v>
      </c>
    </row>
    <row r="520" spans="1:8">
      <c r="A520" s="1" t="s">
        <v>26</v>
      </c>
      <c r="B520" s="8" t="s">
        <v>741</v>
      </c>
      <c r="C520" s="8" t="s">
        <v>742</v>
      </c>
      <c r="D520" s="8" t="s">
        <v>743</v>
      </c>
      <c r="E520" s="2">
        <v>100</v>
      </c>
      <c r="F520" s="3">
        <v>8929</v>
      </c>
      <c r="G520">
        <f t="shared" si="16"/>
        <v>8317.738518</v>
      </c>
      <c r="H520">
        <f t="shared" si="17"/>
        <v>83.17738518</v>
      </c>
    </row>
    <row r="521" spans="1:8">
      <c r="A521" s="1" t="s">
        <v>265</v>
      </c>
      <c r="B521" s="2" t="s">
        <v>744</v>
      </c>
      <c r="C521" s="2" t="s">
        <v>745</v>
      </c>
      <c r="D521" s="2" t="s">
        <v>743</v>
      </c>
      <c r="E521" s="2">
        <v>200</v>
      </c>
      <c r="F521" s="3">
        <v>15214</v>
      </c>
      <c r="G521">
        <f t="shared" si="16"/>
        <v>14172.479988</v>
      </c>
      <c r="H521">
        <f t="shared" si="17"/>
        <v>70.86239994</v>
      </c>
    </row>
    <row r="522" spans="1:8">
      <c r="A522" s="1" t="s">
        <v>265</v>
      </c>
      <c r="B522" s="2" t="s">
        <v>744</v>
      </c>
      <c r="C522" s="2" t="s">
        <v>745</v>
      </c>
      <c r="D522" s="2" t="s">
        <v>743</v>
      </c>
      <c r="E522" s="2">
        <v>50</v>
      </c>
      <c r="F522" s="3">
        <v>4464.5</v>
      </c>
      <c r="G522">
        <f t="shared" si="16"/>
        <v>4158.869259</v>
      </c>
      <c r="H522">
        <f t="shared" si="17"/>
        <v>83.17738518</v>
      </c>
    </row>
    <row r="523" spans="1:8">
      <c r="A523" s="1" t="s">
        <v>265</v>
      </c>
      <c r="B523" s="2" t="s">
        <v>744</v>
      </c>
      <c r="C523" s="2" t="s">
        <v>745</v>
      </c>
      <c r="D523" s="2" t="s">
        <v>743</v>
      </c>
      <c r="E523" s="2">
        <v>200</v>
      </c>
      <c r="F523" s="3">
        <v>17858</v>
      </c>
      <c r="G523">
        <f t="shared" si="16"/>
        <v>16635.477036</v>
      </c>
      <c r="H523">
        <f t="shared" si="17"/>
        <v>83.17738518</v>
      </c>
    </row>
    <row r="524" spans="1:8">
      <c r="A524" s="1" t="s">
        <v>265</v>
      </c>
      <c r="B524" s="2" t="s">
        <v>744</v>
      </c>
      <c r="C524" s="2" t="s">
        <v>745</v>
      </c>
      <c r="D524" s="2" t="s">
        <v>743</v>
      </c>
      <c r="E524" s="2">
        <v>250</v>
      </c>
      <c r="F524" s="3">
        <v>22351.4</v>
      </c>
      <c r="G524">
        <f t="shared" si="16"/>
        <v>20821.2678588</v>
      </c>
      <c r="H524">
        <f t="shared" si="17"/>
        <v>83.2850714352</v>
      </c>
    </row>
    <row r="525" spans="1:8">
      <c r="A525" s="1" t="s">
        <v>265</v>
      </c>
      <c r="B525" s="2" t="s">
        <v>744</v>
      </c>
      <c r="C525" s="2" t="s">
        <v>745</v>
      </c>
      <c r="D525" s="2" t="s">
        <v>743</v>
      </c>
      <c r="E525" s="2">
        <v>400</v>
      </c>
      <c r="F525" s="3">
        <v>30428</v>
      </c>
      <c r="G525">
        <f t="shared" si="16"/>
        <v>28344.959976</v>
      </c>
      <c r="H525">
        <f t="shared" si="17"/>
        <v>70.86239994</v>
      </c>
    </row>
    <row r="526" spans="1:8">
      <c r="A526" s="1" t="s">
        <v>265</v>
      </c>
      <c r="B526" s="2" t="s">
        <v>744</v>
      </c>
      <c r="C526" s="2" t="s">
        <v>745</v>
      </c>
      <c r="D526" s="2" t="s">
        <v>743</v>
      </c>
      <c r="E526" s="2">
        <v>200</v>
      </c>
      <c r="F526" s="3">
        <v>17858</v>
      </c>
      <c r="G526">
        <f t="shared" si="16"/>
        <v>16635.477036</v>
      </c>
      <c r="H526">
        <f t="shared" si="17"/>
        <v>83.17738518</v>
      </c>
    </row>
    <row r="527" spans="1:8">
      <c r="A527" s="1" t="s">
        <v>265</v>
      </c>
      <c r="B527" s="2" t="s">
        <v>744</v>
      </c>
      <c r="C527" s="2" t="s">
        <v>745</v>
      </c>
      <c r="D527" s="2" t="s">
        <v>743</v>
      </c>
      <c r="E527" s="2">
        <v>100</v>
      </c>
      <c r="F527" s="3">
        <v>7607</v>
      </c>
      <c r="G527">
        <f t="shared" si="16"/>
        <v>7086.239994</v>
      </c>
      <c r="H527">
        <f t="shared" si="17"/>
        <v>70.86239994</v>
      </c>
    </row>
    <row r="528" spans="1:8">
      <c r="A528" s="1" t="s">
        <v>265</v>
      </c>
      <c r="B528" s="2" t="s">
        <v>744</v>
      </c>
      <c r="C528" s="2" t="s">
        <v>745</v>
      </c>
      <c r="D528" s="2" t="s">
        <v>743</v>
      </c>
      <c r="E528" s="2">
        <v>100</v>
      </c>
      <c r="F528" s="3">
        <v>8929</v>
      </c>
      <c r="G528">
        <f t="shared" si="16"/>
        <v>8317.738518</v>
      </c>
      <c r="H528">
        <f t="shared" si="17"/>
        <v>83.17738518</v>
      </c>
    </row>
    <row r="529" spans="1:8">
      <c r="A529" s="1" t="s">
        <v>265</v>
      </c>
      <c r="B529" s="2" t="s">
        <v>744</v>
      </c>
      <c r="C529" s="2" t="s">
        <v>745</v>
      </c>
      <c r="D529" s="2" t="s">
        <v>743</v>
      </c>
      <c r="E529" s="2">
        <v>100</v>
      </c>
      <c r="F529" s="3">
        <v>7607</v>
      </c>
      <c r="G529">
        <f t="shared" si="16"/>
        <v>7086.239994</v>
      </c>
      <c r="H529">
        <f t="shared" si="17"/>
        <v>70.86239994</v>
      </c>
    </row>
    <row r="530" spans="1:8">
      <c r="A530" s="1" t="s">
        <v>73</v>
      </c>
      <c r="B530" s="6" t="s">
        <v>746</v>
      </c>
      <c r="C530" s="2" t="s">
        <v>739</v>
      </c>
      <c r="D530" s="2" t="s">
        <v>747</v>
      </c>
      <c r="E530" s="6">
        <v>15</v>
      </c>
      <c r="F530" s="7">
        <v>162.75</v>
      </c>
      <c r="G530">
        <f t="shared" si="16"/>
        <v>151.6084605</v>
      </c>
      <c r="H530">
        <f t="shared" si="17"/>
        <v>10.1072307</v>
      </c>
    </row>
    <row r="531" spans="1:8">
      <c r="A531" s="1" t="s">
        <v>26</v>
      </c>
      <c r="B531" s="8" t="s">
        <v>748</v>
      </c>
      <c r="C531" s="8" t="s">
        <v>749</v>
      </c>
      <c r="D531" s="8" t="s">
        <v>750</v>
      </c>
      <c r="E531" s="2">
        <v>300</v>
      </c>
      <c r="F531" s="3">
        <v>1500</v>
      </c>
      <c r="G531">
        <f t="shared" si="16"/>
        <v>1397.313</v>
      </c>
      <c r="H531">
        <f t="shared" si="17"/>
        <v>4.65771</v>
      </c>
    </row>
    <row r="532" spans="1:8">
      <c r="A532" s="1" t="s">
        <v>26</v>
      </c>
      <c r="B532" s="2" t="s">
        <v>751</v>
      </c>
      <c r="C532" s="2" t="s">
        <v>752</v>
      </c>
      <c r="D532" s="2" t="s">
        <v>753</v>
      </c>
      <c r="E532" s="2">
        <v>1</v>
      </c>
      <c r="F532" s="3">
        <v>247</v>
      </c>
      <c r="G532">
        <f t="shared" si="16"/>
        <v>230.090874</v>
      </c>
      <c r="H532">
        <f t="shared" si="17"/>
        <v>230.090874</v>
      </c>
    </row>
    <row r="533" spans="1:8">
      <c r="A533" s="1" t="s">
        <v>26</v>
      </c>
      <c r="B533" s="2" t="s">
        <v>751</v>
      </c>
      <c r="C533" s="2" t="s">
        <v>752</v>
      </c>
      <c r="D533" s="2" t="s">
        <v>753</v>
      </c>
      <c r="E533" s="2">
        <v>200</v>
      </c>
      <c r="F533" s="3">
        <v>900</v>
      </c>
      <c r="G533">
        <f t="shared" si="16"/>
        <v>838.3878</v>
      </c>
      <c r="H533">
        <f t="shared" si="17"/>
        <v>4.191939</v>
      </c>
    </row>
    <row r="534" spans="1:8">
      <c r="A534" s="1" t="s">
        <v>26</v>
      </c>
      <c r="B534" s="2" t="s">
        <v>751</v>
      </c>
      <c r="C534" s="2" t="s">
        <v>752</v>
      </c>
      <c r="D534" s="2" t="s">
        <v>753</v>
      </c>
      <c r="E534" s="2">
        <v>40</v>
      </c>
      <c r="F534" s="3">
        <v>560</v>
      </c>
      <c r="G534">
        <f t="shared" si="16"/>
        <v>521.66352</v>
      </c>
      <c r="H534">
        <f t="shared" si="17"/>
        <v>13.041588</v>
      </c>
    </row>
    <row r="535" spans="1:8">
      <c r="A535" s="1" t="s">
        <v>26</v>
      </c>
      <c r="B535" s="2" t="s">
        <v>751</v>
      </c>
      <c r="C535" s="2" t="s">
        <v>752</v>
      </c>
      <c r="D535" s="2" t="s">
        <v>753</v>
      </c>
      <c r="E535" s="2">
        <v>2</v>
      </c>
      <c r="F535" s="3">
        <v>494</v>
      </c>
      <c r="G535">
        <f t="shared" si="16"/>
        <v>460.181748</v>
      </c>
      <c r="H535">
        <f t="shared" si="17"/>
        <v>230.090874</v>
      </c>
    </row>
    <row r="536" spans="1:8">
      <c r="A536" s="1" t="s">
        <v>26</v>
      </c>
      <c r="B536" s="8" t="s">
        <v>754</v>
      </c>
      <c r="C536" s="8" t="s">
        <v>755</v>
      </c>
      <c r="D536" s="8" t="s">
        <v>756</v>
      </c>
      <c r="E536" s="2">
        <v>800</v>
      </c>
      <c r="F536" s="3">
        <v>2152</v>
      </c>
      <c r="G536">
        <f t="shared" si="16"/>
        <v>2004.678384</v>
      </c>
      <c r="H536">
        <f t="shared" si="17"/>
        <v>2.50584798</v>
      </c>
    </row>
    <row r="537" spans="1:8">
      <c r="A537" s="1" t="s">
        <v>26</v>
      </c>
      <c r="B537" s="8" t="s">
        <v>754</v>
      </c>
      <c r="C537" s="8" t="s">
        <v>757</v>
      </c>
      <c r="D537" s="8" t="s">
        <v>756</v>
      </c>
      <c r="E537" s="2">
        <v>100</v>
      </c>
      <c r="F537" s="3">
        <v>268</v>
      </c>
      <c r="G537">
        <f t="shared" si="16"/>
        <v>249.653256</v>
      </c>
      <c r="H537">
        <f t="shared" si="17"/>
        <v>2.49653256</v>
      </c>
    </row>
    <row r="538" spans="1:8">
      <c r="A538" s="1" t="s">
        <v>26</v>
      </c>
      <c r="B538" s="8" t="s">
        <v>754</v>
      </c>
      <c r="C538" s="8" t="s">
        <v>755</v>
      </c>
      <c r="D538" s="8" t="s">
        <v>756</v>
      </c>
      <c r="E538" s="2">
        <v>1200</v>
      </c>
      <c r="F538" s="3">
        <v>3228</v>
      </c>
      <c r="G538">
        <f t="shared" si="16"/>
        <v>3007.017576</v>
      </c>
      <c r="H538">
        <f t="shared" si="17"/>
        <v>2.50584798</v>
      </c>
    </row>
    <row r="539" spans="1:8">
      <c r="A539" s="1" t="s">
        <v>26</v>
      </c>
      <c r="B539" s="8" t="s">
        <v>754</v>
      </c>
      <c r="C539" s="8" t="s">
        <v>757</v>
      </c>
      <c r="D539" s="8" t="s">
        <v>756</v>
      </c>
      <c r="E539" s="2">
        <v>800</v>
      </c>
      <c r="F539" s="3">
        <v>2152</v>
      </c>
      <c r="G539">
        <f t="shared" si="16"/>
        <v>2004.678384</v>
      </c>
      <c r="H539">
        <f t="shared" si="17"/>
        <v>2.50584798</v>
      </c>
    </row>
    <row r="540" spans="1:8">
      <c r="A540" s="1" t="s">
        <v>26</v>
      </c>
      <c r="B540" s="8" t="s">
        <v>754</v>
      </c>
      <c r="C540" s="8" t="s">
        <v>757</v>
      </c>
      <c r="D540" s="8" t="s">
        <v>756</v>
      </c>
      <c r="E540" s="2">
        <v>800</v>
      </c>
      <c r="F540" s="3">
        <v>2152</v>
      </c>
      <c r="G540">
        <f t="shared" si="16"/>
        <v>2004.678384</v>
      </c>
      <c r="H540">
        <f t="shared" si="17"/>
        <v>2.50584798</v>
      </c>
    </row>
    <row r="541" spans="1:8">
      <c r="A541" s="1" t="s">
        <v>8</v>
      </c>
      <c r="B541" s="2" t="s">
        <v>758</v>
      </c>
      <c r="C541" s="2" t="s">
        <v>222</v>
      </c>
      <c r="D541" s="2" t="s">
        <v>11</v>
      </c>
      <c r="E541" s="2">
        <v>2000</v>
      </c>
      <c r="F541" s="3">
        <v>3799.9962</v>
      </c>
      <c r="G541">
        <f t="shared" si="16"/>
        <v>3539.8560601404</v>
      </c>
      <c r="H541">
        <f t="shared" si="17"/>
        <v>1.7699280300702</v>
      </c>
    </row>
    <row r="542" spans="1:8">
      <c r="A542" s="1" t="s">
        <v>8</v>
      </c>
      <c r="B542" s="2" t="s">
        <v>758</v>
      </c>
      <c r="C542" s="2" t="s">
        <v>222</v>
      </c>
      <c r="D542" s="2" t="s">
        <v>11</v>
      </c>
      <c r="E542" s="2">
        <v>2380</v>
      </c>
      <c r="F542" s="3">
        <v>4522.0032</v>
      </c>
      <c r="G542">
        <f t="shared" si="16"/>
        <v>4212.4359049344</v>
      </c>
      <c r="H542">
        <f t="shared" si="17"/>
        <v>1.76993105249345</v>
      </c>
    </row>
    <row r="543" spans="1:8">
      <c r="A543" s="1" t="s">
        <v>8</v>
      </c>
      <c r="B543" s="6" t="s">
        <v>758</v>
      </c>
      <c r="C543" s="2" t="s">
        <v>222</v>
      </c>
      <c r="D543" s="2" t="s">
        <v>11</v>
      </c>
      <c r="E543" s="6">
        <v>300</v>
      </c>
      <c r="F543" s="7">
        <v>780</v>
      </c>
      <c r="G543">
        <f t="shared" si="16"/>
        <v>726.60276</v>
      </c>
      <c r="H543">
        <f t="shared" si="17"/>
        <v>2.4220092</v>
      </c>
    </row>
    <row r="544" spans="1:8">
      <c r="A544" s="1" t="s">
        <v>640</v>
      </c>
      <c r="B544" s="2" t="s">
        <v>759</v>
      </c>
      <c r="C544" s="2" t="s">
        <v>760</v>
      </c>
      <c r="D544" s="2" t="s">
        <v>640</v>
      </c>
      <c r="E544" s="2">
        <v>200</v>
      </c>
      <c r="F544" s="3">
        <v>4569.9966</v>
      </c>
      <c r="G544">
        <f t="shared" si="16"/>
        <v>4257.1437727572</v>
      </c>
      <c r="H544">
        <f t="shared" si="17"/>
        <v>21.285718863786</v>
      </c>
    </row>
    <row r="545" spans="1:8">
      <c r="A545" s="1" t="s">
        <v>73</v>
      </c>
      <c r="B545" s="6" t="s">
        <v>761</v>
      </c>
      <c r="C545" s="2" t="s">
        <v>762</v>
      </c>
      <c r="D545" s="2" t="s">
        <v>763</v>
      </c>
      <c r="E545" s="6">
        <v>30</v>
      </c>
      <c r="F545" s="7">
        <v>61.2</v>
      </c>
      <c r="G545">
        <f t="shared" si="16"/>
        <v>57.0103704</v>
      </c>
      <c r="H545">
        <f t="shared" si="17"/>
        <v>1.90034568</v>
      </c>
    </row>
    <row r="546" spans="1:8">
      <c r="A546" s="1" t="s">
        <v>764</v>
      </c>
      <c r="B546" s="2" t="s">
        <v>765</v>
      </c>
      <c r="C546" s="2" t="s">
        <v>373</v>
      </c>
      <c r="D546" s="2" t="s">
        <v>764</v>
      </c>
      <c r="E546" s="2">
        <v>600</v>
      </c>
      <c r="F546" s="3">
        <v>18239.9958</v>
      </c>
      <c r="G546">
        <f t="shared" si="16"/>
        <v>16991.3221675236</v>
      </c>
      <c r="H546">
        <f t="shared" si="17"/>
        <v>28.318870279206</v>
      </c>
    </row>
    <row r="547" spans="1:8">
      <c r="A547" s="1" t="s">
        <v>764</v>
      </c>
      <c r="B547" s="2" t="s">
        <v>765</v>
      </c>
      <c r="C547" s="2" t="s">
        <v>373</v>
      </c>
      <c r="D547" s="2" t="s">
        <v>764</v>
      </c>
      <c r="E547" s="2">
        <v>600</v>
      </c>
      <c r="F547" s="3">
        <v>18239.9958</v>
      </c>
      <c r="G547">
        <f t="shared" si="16"/>
        <v>16991.3221675236</v>
      </c>
      <c r="H547">
        <f t="shared" si="17"/>
        <v>28.318870279206</v>
      </c>
    </row>
    <row r="548" spans="1:8">
      <c r="A548" s="1" t="s">
        <v>417</v>
      </c>
      <c r="B548" s="2" t="s">
        <v>766</v>
      </c>
      <c r="C548" s="2" t="s">
        <v>767</v>
      </c>
      <c r="D548" s="2" t="s">
        <v>768</v>
      </c>
      <c r="E548" s="2">
        <v>480</v>
      </c>
      <c r="F548" s="3">
        <v>11519.9955</v>
      </c>
      <c r="G548">
        <f t="shared" si="16"/>
        <v>10731.359648061</v>
      </c>
      <c r="H548">
        <f t="shared" si="17"/>
        <v>22.3569992667938</v>
      </c>
    </row>
    <row r="549" spans="1:8">
      <c r="A549" s="1" t="s">
        <v>729</v>
      </c>
      <c r="B549" s="2" t="s">
        <v>769</v>
      </c>
      <c r="C549" s="2" t="s">
        <v>770</v>
      </c>
      <c r="D549" s="2" t="s">
        <v>771</v>
      </c>
      <c r="E549" s="2">
        <v>30</v>
      </c>
      <c r="F549" s="3">
        <v>162</v>
      </c>
      <c r="G549">
        <f t="shared" si="16"/>
        <v>150.909804</v>
      </c>
      <c r="H549">
        <f t="shared" si="17"/>
        <v>5.0303268</v>
      </c>
    </row>
    <row r="550" spans="1:8">
      <c r="A550" s="1" t="s">
        <v>772</v>
      </c>
      <c r="B550" s="2" t="s">
        <v>773</v>
      </c>
      <c r="C550" s="2" t="s">
        <v>774</v>
      </c>
      <c r="D550" s="2" t="s">
        <v>772</v>
      </c>
      <c r="E550" s="2">
        <v>1800</v>
      </c>
      <c r="F550" s="3">
        <v>16739.9973</v>
      </c>
      <c r="G550">
        <f t="shared" si="16"/>
        <v>15594.0105648366</v>
      </c>
      <c r="H550">
        <f t="shared" si="17"/>
        <v>8.663339202687</v>
      </c>
    </row>
    <row r="551" spans="1:8">
      <c r="A551" s="1" t="s">
        <v>772</v>
      </c>
      <c r="B551" s="2" t="s">
        <v>773</v>
      </c>
      <c r="C551" s="2" t="s">
        <v>774</v>
      </c>
      <c r="D551" s="2" t="s">
        <v>772</v>
      </c>
      <c r="E551" s="2">
        <v>1800</v>
      </c>
      <c r="F551" s="3">
        <v>16739.9973</v>
      </c>
      <c r="G551">
        <f t="shared" si="16"/>
        <v>15594.0105648366</v>
      </c>
      <c r="H551">
        <f t="shared" si="17"/>
        <v>8.663339202687</v>
      </c>
    </row>
    <row r="552" spans="1:8">
      <c r="A552" s="1" t="s">
        <v>772</v>
      </c>
      <c r="B552" s="2" t="s">
        <v>773</v>
      </c>
      <c r="C552" s="2" t="s">
        <v>774</v>
      </c>
      <c r="D552" s="2" t="s">
        <v>772</v>
      </c>
      <c r="E552" s="2">
        <v>3600</v>
      </c>
      <c r="F552" s="3">
        <v>108539.9991</v>
      </c>
      <c r="G552">
        <f t="shared" si="16"/>
        <v>101109.567841612</v>
      </c>
      <c r="H552">
        <f t="shared" si="17"/>
        <v>28.0859910671145</v>
      </c>
    </row>
    <row r="553" spans="1:8">
      <c r="A553" s="1" t="s">
        <v>772</v>
      </c>
      <c r="B553" s="2" t="s">
        <v>773</v>
      </c>
      <c r="C553" s="2" t="s">
        <v>774</v>
      </c>
      <c r="D553" s="2" t="s">
        <v>772</v>
      </c>
      <c r="E553" s="2">
        <v>240</v>
      </c>
      <c r="F553" s="3">
        <v>1849.1967</v>
      </c>
      <c r="G553">
        <f t="shared" si="16"/>
        <v>1722.6043923114</v>
      </c>
      <c r="H553">
        <f t="shared" si="17"/>
        <v>7.1775183012975</v>
      </c>
    </row>
    <row r="554" spans="1:8">
      <c r="A554" s="1" t="s">
        <v>441</v>
      </c>
      <c r="B554" s="2" t="s">
        <v>775</v>
      </c>
      <c r="C554" s="2" t="s">
        <v>776</v>
      </c>
      <c r="D554" s="2" t="s">
        <v>777</v>
      </c>
      <c r="E554" s="2">
        <v>1500</v>
      </c>
      <c r="F554" s="3">
        <v>44130.0015</v>
      </c>
      <c r="G554">
        <f t="shared" si="16"/>
        <v>41108.949857313</v>
      </c>
      <c r="H554">
        <f t="shared" si="17"/>
        <v>27.405966571542</v>
      </c>
    </row>
    <row r="555" spans="1:8">
      <c r="A555" s="1" t="s">
        <v>8</v>
      </c>
      <c r="B555" s="8" t="s">
        <v>778</v>
      </c>
      <c r="C555" s="8" t="s">
        <v>779</v>
      </c>
      <c r="D555" s="8" t="s">
        <v>780</v>
      </c>
      <c r="E555" s="2">
        <v>10</v>
      </c>
      <c r="F555" s="3">
        <v>430</v>
      </c>
      <c r="G555">
        <f t="shared" si="16"/>
        <v>400.56306</v>
      </c>
      <c r="H555">
        <f t="shared" si="17"/>
        <v>40.056306</v>
      </c>
    </row>
    <row r="556" spans="1:8">
      <c r="A556" s="1" t="s">
        <v>8</v>
      </c>
      <c r="B556" s="2" t="s">
        <v>781</v>
      </c>
      <c r="C556" s="2" t="s">
        <v>782</v>
      </c>
      <c r="D556" s="2" t="s">
        <v>783</v>
      </c>
      <c r="E556" s="2">
        <v>240</v>
      </c>
      <c r="F556" s="3">
        <v>5435.9955</v>
      </c>
      <c r="G556">
        <f t="shared" si="16"/>
        <v>5063.858120061</v>
      </c>
      <c r="H556">
        <f t="shared" si="17"/>
        <v>21.0994088335875</v>
      </c>
    </row>
    <row r="557" spans="1:8">
      <c r="A557" s="1" t="s">
        <v>8</v>
      </c>
      <c r="B557" s="2" t="s">
        <v>781</v>
      </c>
      <c r="C557" s="2" t="s">
        <v>782</v>
      </c>
      <c r="D557" s="2" t="s">
        <v>783</v>
      </c>
      <c r="E557" s="2">
        <v>230</v>
      </c>
      <c r="F557" s="3">
        <v>5209.4952</v>
      </c>
      <c r="G557">
        <f t="shared" si="16"/>
        <v>4852.8635775984</v>
      </c>
      <c r="H557">
        <f t="shared" si="17"/>
        <v>21.0994068591235</v>
      </c>
    </row>
    <row r="558" spans="1:8">
      <c r="A558" s="1" t="s">
        <v>8</v>
      </c>
      <c r="B558" s="8" t="s">
        <v>784</v>
      </c>
      <c r="C558" s="8" t="s">
        <v>785</v>
      </c>
      <c r="D558" s="8" t="s">
        <v>786</v>
      </c>
      <c r="E558" s="6">
        <v>10</v>
      </c>
      <c r="F558" s="7">
        <v>313</v>
      </c>
      <c r="G558">
        <f t="shared" si="16"/>
        <v>291.572646</v>
      </c>
      <c r="H558">
        <f t="shared" si="17"/>
        <v>29.1572646</v>
      </c>
    </row>
    <row r="559" spans="1:8">
      <c r="A559" s="1" t="s">
        <v>8</v>
      </c>
      <c r="B559" s="2" t="s">
        <v>787</v>
      </c>
      <c r="C559" s="2" t="s">
        <v>788</v>
      </c>
      <c r="D559" s="2" t="s">
        <v>789</v>
      </c>
      <c r="E559" s="2">
        <v>300</v>
      </c>
      <c r="F559" s="3">
        <v>465</v>
      </c>
      <c r="G559">
        <f t="shared" si="16"/>
        <v>433.16703</v>
      </c>
      <c r="H559">
        <f t="shared" si="17"/>
        <v>1.4438901</v>
      </c>
    </row>
    <row r="560" spans="1:8">
      <c r="A560" s="1" t="s">
        <v>8</v>
      </c>
      <c r="B560" s="2" t="s">
        <v>787</v>
      </c>
      <c r="C560" s="2" t="s">
        <v>788</v>
      </c>
      <c r="D560" s="2" t="s">
        <v>789</v>
      </c>
      <c r="E560" s="2">
        <v>1200</v>
      </c>
      <c r="F560" s="3">
        <v>1860</v>
      </c>
      <c r="G560">
        <f t="shared" si="16"/>
        <v>1732.66812</v>
      </c>
      <c r="H560">
        <f t="shared" si="17"/>
        <v>1.4438901</v>
      </c>
    </row>
    <row r="561" spans="1:8">
      <c r="A561" s="1" t="s">
        <v>8</v>
      </c>
      <c r="B561" s="2" t="s">
        <v>787</v>
      </c>
      <c r="C561" s="2" t="s">
        <v>788</v>
      </c>
      <c r="D561" s="2" t="s">
        <v>789</v>
      </c>
      <c r="E561" s="2">
        <v>300</v>
      </c>
      <c r="F561" s="3">
        <v>465</v>
      </c>
      <c r="G561">
        <f t="shared" si="16"/>
        <v>433.16703</v>
      </c>
      <c r="H561">
        <f t="shared" si="17"/>
        <v>1.4438901</v>
      </c>
    </row>
    <row r="562" spans="1:8">
      <c r="A562" s="1" t="s">
        <v>8</v>
      </c>
      <c r="B562" s="2" t="s">
        <v>787</v>
      </c>
      <c r="C562" s="2" t="s">
        <v>788</v>
      </c>
      <c r="D562" s="2" t="s">
        <v>789</v>
      </c>
      <c r="E562" s="2">
        <v>600</v>
      </c>
      <c r="F562" s="3">
        <v>930</v>
      </c>
      <c r="G562">
        <f t="shared" si="16"/>
        <v>866.33406</v>
      </c>
      <c r="H562">
        <f t="shared" si="17"/>
        <v>1.4438901</v>
      </c>
    </row>
    <row r="563" spans="1:8">
      <c r="A563" s="1" t="s">
        <v>8</v>
      </c>
      <c r="B563" s="2" t="s">
        <v>787</v>
      </c>
      <c r="C563" s="2" t="s">
        <v>788</v>
      </c>
      <c r="D563" s="2" t="s">
        <v>789</v>
      </c>
      <c r="E563" s="2">
        <v>1200</v>
      </c>
      <c r="F563" s="3">
        <v>1860</v>
      </c>
      <c r="G563">
        <f t="shared" si="16"/>
        <v>1732.66812</v>
      </c>
      <c r="H563">
        <f t="shared" si="17"/>
        <v>1.4438901</v>
      </c>
    </row>
    <row r="564" spans="1:8">
      <c r="A564" s="1" t="s">
        <v>40</v>
      </c>
      <c r="B564" s="2" t="s">
        <v>790</v>
      </c>
      <c r="C564" s="2" t="s">
        <v>18</v>
      </c>
      <c r="D564" s="2" t="s">
        <v>11</v>
      </c>
      <c r="E564" s="2">
        <v>3000</v>
      </c>
      <c r="F564" s="3">
        <v>11489.9967</v>
      </c>
      <c r="G564">
        <f t="shared" si="16"/>
        <v>10703.4145059114</v>
      </c>
      <c r="H564">
        <f t="shared" si="17"/>
        <v>3.5678048353038</v>
      </c>
    </row>
    <row r="565" spans="1:8">
      <c r="A565" s="1" t="s">
        <v>148</v>
      </c>
      <c r="B565" s="2" t="s">
        <v>791</v>
      </c>
      <c r="C565" s="2" t="s">
        <v>455</v>
      </c>
      <c r="D565" s="2" t="s">
        <v>792</v>
      </c>
      <c r="E565" s="2">
        <v>30</v>
      </c>
      <c r="F565" s="3">
        <v>594.9</v>
      </c>
      <c r="G565">
        <f t="shared" si="16"/>
        <v>554.1743358</v>
      </c>
      <c r="H565">
        <f t="shared" si="17"/>
        <v>18.47247786</v>
      </c>
    </row>
    <row r="566" spans="1:8">
      <c r="A566" s="1" t="s">
        <v>148</v>
      </c>
      <c r="B566" s="2" t="s">
        <v>791</v>
      </c>
      <c r="C566" s="2" t="s">
        <v>455</v>
      </c>
      <c r="D566" s="2" t="s">
        <v>792</v>
      </c>
      <c r="E566" s="2">
        <v>360</v>
      </c>
      <c r="F566" s="3">
        <v>13680.0027</v>
      </c>
      <c r="G566">
        <f t="shared" si="16"/>
        <v>12743.4970751634</v>
      </c>
      <c r="H566">
        <f t="shared" si="17"/>
        <v>35.398602986565</v>
      </c>
    </row>
    <row r="567" spans="1:8">
      <c r="A567" s="1" t="s">
        <v>148</v>
      </c>
      <c r="B567" s="2" t="s">
        <v>791</v>
      </c>
      <c r="C567" s="2" t="s">
        <v>455</v>
      </c>
      <c r="D567" s="2" t="s">
        <v>792</v>
      </c>
      <c r="E567" s="2">
        <v>240</v>
      </c>
      <c r="F567" s="3">
        <v>2495.9961</v>
      </c>
      <c r="G567">
        <f t="shared" si="16"/>
        <v>2325.1251989862</v>
      </c>
      <c r="H567">
        <f t="shared" si="17"/>
        <v>9.6880216624425</v>
      </c>
    </row>
    <row r="568" spans="1:8">
      <c r="A568" s="1" t="s">
        <v>148</v>
      </c>
      <c r="B568" s="2" t="s">
        <v>791</v>
      </c>
      <c r="C568" s="2" t="s">
        <v>455</v>
      </c>
      <c r="D568" s="2" t="s">
        <v>792</v>
      </c>
      <c r="E568" s="2">
        <v>2400</v>
      </c>
      <c r="F568" s="3">
        <v>93263.9994</v>
      </c>
      <c r="G568">
        <f t="shared" si="16"/>
        <v>86879.3325290748</v>
      </c>
      <c r="H568">
        <f t="shared" si="17"/>
        <v>36.1997218871145</v>
      </c>
    </row>
    <row r="569" spans="1:8">
      <c r="A569" s="1" t="s">
        <v>148</v>
      </c>
      <c r="B569" s="2" t="s">
        <v>791</v>
      </c>
      <c r="C569" s="2" t="s">
        <v>455</v>
      </c>
      <c r="D569" s="2" t="s">
        <v>792</v>
      </c>
      <c r="E569" s="2">
        <v>5400</v>
      </c>
      <c r="F569" s="3">
        <v>209844.0045</v>
      </c>
      <c r="G569">
        <f t="shared" si="16"/>
        <v>195478.503639939</v>
      </c>
      <c r="H569">
        <f t="shared" si="17"/>
        <v>36.199722896285</v>
      </c>
    </row>
    <row r="570" spans="1:8">
      <c r="A570" s="1" t="s">
        <v>148</v>
      </c>
      <c r="B570" s="2" t="s">
        <v>791</v>
      </c>
      <c r="C570" s="2" t="s">
        <v>455</v>
      </c>
      <c r="D570" s="2" t="s">
        <v>792</v>
      </c>
      <c r="E570" s="2">
        <v>4800</v>
      </c>
      <c r="F570" s="3">
        <v>186527.9988</v>
      </c>
      <c r="G570">
        <f t="shared" si="16"/>
        <v>173758.66505815</v>
      </c>
      <c r="H570">
        <f t="shared" si="17"/>
        <v>36.1997218871145</v>
      </c>
    </row>
    <row r="571" spans="1:8">
      <c r="A571" s="1" t="s">
        <v>148</v>
      </c>
      <c r="B571" s="2" t="s">
        <v>791</v>
      </c>
      <c r="C571" s="2" t="s">
        <v>455</v>
      </c>
      <c r="D571" s="2" t="s">
        <v>792</v>
      </c>
      <c r="E571" s="2">
        <v>7500</v>
      </c>
      <c r="F571" s="3">
        <v>278799.8031</v>
      </c>
      <c r="G571">
        <f t="shared" si="16"/>
        <v>259713.72617938</v>
      </c>
      <c r="H571">
        <f t="shared" si="17"/>
        <v>34.6284968239174</v>
      </c>
    </row>
    <row r="572" spans="1:8">
      <c r="A572" s="1" t="s">
        <v>148</v>
      </c>
      <c r="B572" s="2" t="s">
        <v>791</v>
      </c>
      <c r="C572" s="2" t="s">
        <v>455</v>
      </c>
      <c r="D572" s="2" t="s">
        <v>792</v>
      </c>
      <c r="E572" s="2">
        <v>1680</v>
      </c>
      <c r="F572" s="3">
        <v>44687.9979</v>
      </c>
      <c r="G572">
        <f t="shared" si="16"/>
        <v>41628.7469397618</v>
      </c>
      <c r="H572">
        <f t="shared" si="17"/>
        <v>24.7790160355725</v>
      </c>
    </row>
    <row r="573" spans="1:8">
      <c r="A573" s="1" t="s">
        <v>148</v>
      </c>
      <c r="B573" s="2" t="s">
        <v>791</v>
      </c>
      <c r="C573" s="2" t="s">
        <v>455</v>
      </c>
      <c r="D573" s="2" t="s">
        <v>792</v>
      </c>
      <c r="E573" s="2">
        <v>4404</v>
      </c>
      <c r="F573" s="3">
        <v>140927.9976</v>
      </c>
      <c r="G573">
        <f t="shared" si="16"/>
        <v>131280.348740299</v>
      </c>
      <c r="H573">
        <f t="shared" si="17"/>
        <v>29.8093434923477</v>
      </c>
    </row>
    <row r="574" spans="1:8">
      <c r="A574" s="1" t="s">
        <v>148</v>
      </c>
      <c r="B574" s="2" t="s">
        <v>791</v>
      </c>
      <c r="C574" s="2" t="s">
        <v>455</v>
      </c>
      <c r="D574" s="2" t="s">
        <v>792</v>
      </c>
      <c r="E574" s="2">
        <v>1500</v>
      </c>
      <c r="F574" s="3">
        <v>60899.9976</v>
      </c>
      <c r="G574">
        <f t="shared" si="16"/>
        <v>56730.9055642992</v>
      </c>
      <c r="H574">
        <f t="shared" si="17"/>
        <v>37.8206037095328</v>
      </c>
    </row>
    <row r="575" spans="1:8">
      <c r="A575" s="1" t="s">
        <v>148</v>
      </c>
      <c r="B575" s="2" t="s">
        <v>791</v>
      </c>
      <c r="C575" s="2" t="s">
        <v>455</v>
      </c>
      <c r="D575" s="2" t="s">
        <v>792</v>
      </c>
      <c r="E575" s="2">
        <v>4560</v>
      </c>
      <c r="F575" s="3">
        <v>156752.2827</v>
      </c>
      <c r="G575">
        <f t="shared" si="16"/>
        <v>146021.334930923</v>
      </c>
      <c r="H575">
        <f t="shared" si="17"/>
        <v>32.0222225725709</v>
      </c>
    </row>
    <row r="576" spans="1:8">
      <c r="A576" s="1" t="s">
        <v>148</v>
      </c>
      <c r="B576" s="2" t="s">
        <v>791</v>
      </c>
      <c r="C576" s="2" t="s">
        <v>455</v>
      </c>
      <c r="D576" s="2" t="s">
        <v>792</v>
      </c>
      <c r="E576" s="2">
        <v>60</v>
      </c>
      <c r="F576" s="3">
        <v>1914.003</v>
      </c>
      <c r="G576">
        <f t="shared" si="16"/>
        <v>1782.974182626</v>
      </c>
      <c r="H576">
        <f t="shared" si="17"/>
        <v>29.7162363771</v>
      </c>
    </row>
    <row r="577" spans="1:8">
      <c r="A577" s="1" t="s">
        <v>148</v>
      </c>
      <c r="B577" s="2" t="s">
        <v>791</v>
      </c>
      <c r="C577" s="2" t="s">
        <v>455</v>
      </c>
      <c r="D577" s="2" t="s">
        <v>792</v>
      </c>
      <c r="E577" s="2">
        <v>600</v>
      </c>
      <c r="F577" s="3">
        <v>17400</v>
      </c>
      <c r="G577">
        <f t="shared" si="16"/>
        <v>16208.8308</v>
      </c>
      <c r="H577">
        <f t="shared" si="17"/>
        <v>27.014718</v>
      </c>
    </row>
    <row r="578" spans="1:8">
      <c r="A578" s="1" t="s">
        <v>148</v>
      </c>
      <c r="B578" s="2" t="s">
        <v>791</v>
      </c>
      <c r="C578" s="2" t="s">
        <v>455</v>
      </c>
      <c r="D578" s="2" t="s">
        <v>792</v>
      </c>
      <c r="E578" s="2">
        <v>270</v>
      </c>
      <c r="F578" s="3">
        <v>4724.9982</v>
      </c>
      <c r="G578">
        <f t="shared" si="16"/>
        <v>4401.5342732244</v>
      </c>
      <c r="H578">
        <f t="shared" si="17"/>
        <v>16.30197878972</v>
      </c>
    </row>
    <row r="579" spans="1:8">
      <c r="A579" s="1" t="s">
        <v>148</v>
      </c>
      <c r="B579" s="2" t="s">
        <v>791</v>
      </c>
      <c r="C579" s="2" t="s">
        <v>455</v>
      </c>
      <c r="D579" s="2" t="s">
        <v>792</v>
      </c>
      <c r="E579" s="2">
        <v>599</v>
      </c>
      <c r="F579" s="3">
        <v>22761.999</v>
      </c>
      <c r="G579">
        <f t="shared" ref="G579:G642" si="18">F579*0.931542</f>
        <v>21203.758072458</v>
      </c>
      <c r="H579">
        <f t="shared" ref="H579:H642" si="19">G579/E579</f>
        <v>35.3985944448381</v>
      </c>
    </row>
    <row r="580" spans="1:8">
      <c r="A580" s="1" t="s">
        <v>148</v>
      </c>
      <c r="B580" s="2" t="s">
        <v>791</v>
      </c>
      <c r="C580" s="2" t="s">
        <v>455</v>
      </c>
      <c r="D580" s="2" t="s">
        <v>792</v>
      </c>
      <c r="E580" s="2">
        <v>300</v>
      </c>
      <c r="F580" s="3">
        <v>10500.0012</v>
      </c>
      <c r="G580">
        <f t="shared" si="18"/>
        <v>9781.1921178504</v>
      </c>
      <c r="H580">
        <f t="shared" si="19"/>
        <v>32.603973726168</v>
      </c>
    </row>
    <row r="581" spans="1:8">
      <c r="A581" s="1" t="s">
        <v>148</v>
      </c>
      <c r="B581" s="2" t="s">
        <v>791</v>
      </c>
      <c r="C581" s="2" t="s">
        <v>455</v>
      </c>
      <c r="D581" s="2" t="s">
        <v>792</v>
      </c>
      <c r="E581" s="2">
        <v>120</v>
      </c>
      <c r="F581" s="3">
        <v>4199.9958</v>
      </c>
      <c r="G581">
        <f t="shared" si="18"/>
        <v>3912.4724875236</v>
      </c>
      <c r="H581">
        <f t="shared" si="19"/>
        <v>32.60393739603</v>
      </c>
    </row>
    <row r="582" spans="1:8">
      <c r="A582" s="1" t="s">
        <v>148</v>
      </c>
      <c r="B582" s="2" t="s">
        <v>791</v>
      </c>
      <c r="C582" s="2" t="s">
        <v>455</v>
      </c>
      <c r="D582" s="2" t="s">
        <v>792</v>
      </c>
      <c r="E582" s="2">
        <v>540</v>
      </c>
      <c r="F582" s="3">
        <v>18900.0045</v>
      </c>
      <c r="G582">
        <f t="shared" si="18"/>
        <v>17606.147991939</v>
      </c>
      <c r="H582">
        <f t="shared" si="19"/>
        <v>32.60397776285</v>
      </c>
    </row>
    <row r="583" spans="1:8">
      <c r="A583" s="1" t="s">
        <v>148</v>
      </c>
      <c r="B583" s="2" t="s">
        <v>791</v>
      </c>
      <c r="C583" s="2" t="s">
        <v>455</v>
      </c>
      <c r="D583" s="2" t="s">
        <v>792</v>
      </c>
      <c r="E583" s="2">
        <v>1800</v>
      </c>
      <c r="F583" s="3">
        <v>62999.9955</v>
      </c>
      <c r="G583">
        <f t="shared" si="18"/>
        <v>58687.141808061</v>
      </c>
      <c r="H583">
        <f t="shared" si="19"/>
        <v>32.603967671145</v>
      </c>
    </row>
    <row r="584" spans="1:8">
      <c r="A584" s="1" t="s">
        <v>148</v>
      </c>
      <c r="B584" s="2" t="s">
        <v>791</v>
      </c>
      <c r="C584" s="2" t="s">
        <v>455</v>
      </c>
      <c r="D584" s="2" t="s">
        <v>792</v>
      </c>
      <c r="E584" s="2">
        <v>4200</v>
      </c>
      <c r="F584" s="3">
        <v>121799.9952</v>
      </c>
      <c r="G584">
        <f t="shared" si="18"/>
        <v>113461.811128598</v>
      </c>
      <c r="H584">
        <f t="shared" si="19"/>
        <v>27.0147169353806</v>
      </c>
    </row>
    <row r="585" spans="1:8">
      <c r="A585" s="1" t="s">
        <v>148</v>
      </c>
      <c r="B585" s="2" t="s">
        <v>791</v>
      </c>
      <c r="C585" s="2" t="s">
        <v>455</v>
      </c>
      <c r="D585" s="2" t="s">
        <v>792</v>
      </c>
      <c r="E585" s="2">
        <v>600</v>
      </c>
      <c r="F585" s="3">
        <v>22619.9961</v>
      </c>
      <c r="G585">
        <f t="shared" si="18"/>
        <v>21071.4764069862</v>
      </c>
      <c r="H585">
        <f t="shared" si="19"/>
        <v>35.119127344977</v>
      </c>
    </row>
    <row r="586" spans="1:8">
      <c r="A586" s="1" t="s">
        <v>148</v>
      </c>
      <c r="B586" s="2" t="s">
        <v>791</v>
      </c>
      <c r="C586" s="2" t="s">
        <v>455</v>
      </c>
      <c r="D586" s="2" t="s">
        <v>792</v>
      </c>
      <c r="E586" s="2">
        <v>1200</v>
      </c>
      <c r="F586" s="3">
        <v>50688.0036</v>
      </c>
      <c r="G586">
        <f t="shared" si="18"/>
        <v>47218.0042495512</v>
      </c>
      <c r="H586">
        <f t="shared" si="19"/>
        <v>39.348336874626</v>
      </c>
    </row>
    <row r="587" spans="1:8">
      <c r="A587" s="1" t="s">
        <v>148</v>
      </c>
      <c r="B587" s="2" t="s">
        <v>791</v>
      </c>
      <c r="C587" s="2" t="s">
        <v>455</v>
      </c>
      <c r="D587" s="2" t="s">
        <v>792</v>
      </c>
      <c r="E587" s="2">
        <v>180</v>
      </c>
      <c r="F587" s="3">
        <v>8002.8</v>
      </c>
      <c r="G587">
        <f t="shared" si="18"/>
        <v>7454.9443176</v>
      </c>
      <c r="H587">
        <f t="shared" si="19"/>
        <v>41.41635732</v>
      </c>
    </row>
    <row r="588" spans="1:8">
      <c r="A588" s="1" t="s">
        <v>148</v>
      </c>
      <c r="B588" s="2" t="s">
        <v>791</v>
      </c>
      <c r="C588" s="2" t="s">
        <v>455</v>
      </c>
      <c r="D588" s="2" t="s">
        <v>792</v>
      </c>
      <c r="E588" s="2">
        <v>240</v>
      </c>
      <c r="F588" s="3">
        <v>10670.4</v>
      </c>
      <c r="G588">
        <f t="shared" si="18"/>
        <v>9939.9257568</v>
      </c>
      <c r="H588">
        <f t="shared" si="19"/>
        <v>41.41635732</v>
      </c>
    </row>
    <row r="589" spans="1:8">
      <c r="A589" s="1" t="s">
        <v>148</v>
      </c>
      <c r="B589" s="2" t="s">
        <v>791</v>
      </c>
      <c r="C589" s="2" t="s">
        <v>455</v>
      </c>
      <c r="D589" s="2" t="s">
        <v>792</v>
      </c>
      <c r="E589" s="2">
        <v>300</v>
      </c>
      <c r="F589" s="3">
        <v>13338</v>
      </c>
      <c r="G589">
        <f t="shared" si="18"/>
        <v>12424.907196</v>
      </c>
      <c r="H589">
        <f t="shared" si="19"/>
        <v>41.41635732</v>
      </c>
    </row>
    <row r="590" spans="1:8">
      <c r="A590" s="1" t="s">
        <v>148</v>
      </c>
      <c r="B590" s="2" t="s">
        <v>791</v>
      </c>
      <c r="C590" s="2" t="s">
        <v>455</v>
      </c>
      <c r="D590" s="2" t="s">
        <v>792</v>
      </c>
      <c r="E590" s="2">
        <v>240</v>
      </c>
      <c r="F590" s="3">
        <v>5471.9964</v>
      </c>
      <c r="G590">
        <f t="shared" si="18"/>
        <v>5097.3944704488</v>
      </c>
      <c r="H590">
        <f t="shared" si="19"/>
        <v>21.23914362687</v>
      </c>
    </row>
    <row r="591" spans="1:8">
      <c r="A591" s="1" t="s">
        <v>148</v>
      </c>
      <c r="B591" s="2" t="s">
        <v>791</v>
      </c>
      <c r="C591" s="2" t="s">
        <v>455</v>
      </c>
      <c r="D591" s="2" t="s">
        <v>792</v>
      </c>
      <c r="E591" s="2">
        <v>120</v>
      </c>
      <c r="F591" s="3">
        <v>4799.9952</v>
      </c>
      <c r="G591">
        <f t="shared" si="18"/>
        <v>4471.3971285984</v>
      </c>
      <c r="H591">
        <f t="shared" si="19"/>
        <v>37.26164273832</v>
      </c>
    </row>
    <row r="592" spans="1:8">
      <c r="A592" s="1" t="s">
        <v>148</v>
      </c>
      <c r="B592" s="2" t="s">
        <v>791</v>
      </c>
      <c r="C592" s="2" t="s">
        <v>455</v>
      </c>
      <c r="D592" s="2" t="s">
        <v>792</v>
      </c>
      <c r="E592" s="2">
        <v>300</v>
      </c>
      <c r="F592" s="3">
        <v>11700</v>
      </c>
      <c r="G592">
        <f t="shared" si="18"/>
        <v>10899.0414</v>
      </c>
      <c r="H592">
        <f t="shared" si="19"/>
        <v>36.330138</v>
      </c>
    </row>
    <row r="593" spans="1:8">
      <c r="A593" s="1" t="s">
        <v>148</v>
      </c>
      <c r="B593" s="2" t="s">
        <v>791</v>
      </c>
      <c r="C593" s="2" t="s">
        <v>455</v>
      </c>
      <c r="D593" s="2" t="s">
        <v>792</v>
      </c>
      <c r="E593" s="2">
        <v>300</v>
      </c>
      <c r="F593" s="3">
        <v>11700</v>
      </c>
      <c r="G593">
        <f t="shared" si="18"/>
        <v>10899.0414</v>
      </c>
      <c r="H593">
        <f t="shared" si="19"/>
        <v>36.330138</v>
      </c>
    </row>
    <row r="594" spans="1:8">
      <c r="A594" s="1" t="s">
        <v>148</v>
      </c>
      <c r="B594" s="2" t="s">
        <v>791</v>
      </c>
      <c r="C594" s="2" t="s">
        <v>455</v>
      </c>
      <c r="D594" s="2" t="s">
        <v>792</v>
      </c>
      <c r="E594" s="2">
        <v>600</v>
      </c>
      <c r="F594" s="3">
        <v>23400</v>
      </c>
      <c r="G594">
        <f t="shared" si="18"/>
        <v>21798.0828</v>
      </c>
      <c r="H594">
        <f t="shared" si="19"/>
        <v>36.330138</v>
      </c>
    </row>
    <row r="595" spans="1:8">
      <c r="A595" s="1" t="s">
        <v>793</v>
      </c>
      <c r="B595" s="2" t="s">
        <v>794</v>
      </c>
      <c r="C595" s="2" t="s">
        <v>213</v>
      </c>
      <c r="D595" s="2" t="s">
        <v>795</v>
      </c>
      <c r="E595" s="2">
        <v>100</v>
      </c>
      <c r="F595" s="3">
        <v>280.0044</v>
      </c>
      <c r="G595">
        <f t="shared" si="18"/>
        <v>260.8358587848</v>
      </c>
      <c r="H595">
        <f t="shared" si="19"/>
        <v>2.608358587848</v>
      </c>
    </row>
    <row r="596" spans="1:8">
      <c r="A596" s="1" t="s">
        <v>793</v>
      </c>
      <c r="B596" s="2" t="s">
        <v>794</v>
      </c>
      <c r="C596" s="2" t="s">
        <v>213</v>
      </c>
      <c r="D596" s="2" t="s">
        <v>795</v>
      </c>
      <c r="E596" s="2">
        <v>50</v>
      </c>
      <c r="F596" s="3">
        <v>140</v>
      </c>
      <c r="G596">
        <f t="shared" si="18"/>
        <v>130.41588</v>
      </c>
      <c r="H596">
        <f t="shared" si="19"/>
        <v>2.6083176</v>
      </c>
    </row>
    <row r="597" spans="1:8">
      <c r="A597" s="1" t="s">
        <v>793</v>
      </c>
      <c r="B597" s="6" t="s">
        <v>794</v>
      </c>
      <c r="C597" s="2" t="s">
        <v>213</v>
      </c>
      <c r="D597" s="2" t="s">
        <v>795</v>
      </c>
      <c r="E597" s="6">
        <v>95</v>
      </c>
      <c r="F597" s="7">
        <v>577.6</v>
      </c>
      <c r="G597">
        <f t="shared" si="18"/>
        <v>538.0586592</v>
      </c>
      <c r="H597">
        <f t="shared" si="19"/>
        <v>5.66377536</v>
      </c>
    </row>
    <row r="598" spans="1:8">
      <c r="A598" s="1" t="s">
        <v>236</v>
      </c>
      <c r="B598" s="2" t="s">
        <v>796</v>
      </c>
      <c r="C598" s="2" t="s">
        <v>455</v>
      </c>
      <c r="D598" s="2" t="s">
        <v>797</v>
      </c>
      <c r="E598" s="2">
        <v>120</v>
      </c>
      <c r="F598" s="3">
        <v>1248.0039</v>
      </c>
      <c r="G598">
        <f t="shared" si="18"/>
        <v>1162.5680490138</v>
      </c>
      <c r="H598">
        <f t="shared" si="19"/>
        <v>9.688067075115</v>
      </c>
    </row>
    <row r="599" spans="1:8">
      <c r="A599" s="1" t="s">
        <v>236</v>
      </c>
      <c r="B599" s="2" t="s">
        <v>796</v>
      </c>
      <c r="C599" s="2" t="s">
        <v>455</v>
      </c>
      <c r="D599" s="2" t="s">
        <v>797</v>
      </c>
      <c r="E599" s="2">
        <v>120</v>
      </c>
      <c r="F599" s="3">
        <v>1344.0024</v>
      </c>
      <c r="G599">
        <f t="shared" si="18"/>
        <v>1251.9946837008</v>
      </c>
      <c r="H599">
        <f t="shared" si="19"/>
        <v>10.43328903084</v>
      </c>
    </row>
    <row r="600" spans="1:8">
      <c r="A600" s="1" t="s">
        <v>236</v>
      </c>
      <c r="B600" s="2" t="s">
        <v>796</v>
      </c>
      <c r="C600" s="2" t="s">
        <v>455</v>
      </c>
      <c r="D600" s="2" t="s">
        <v>797</v>
      </c>
      <c r="E600" s="2">
        <v>40</v>
      </c>
      <c r="F600" s="3">
        <v>272.0016</v>
      </c>
      <c r="G600">
        <f t="shared" si="18"/>
        <v>253.3809144672</v>
      </c>
      <c r="H600">
        <f t="shared" si="19"/>
        <v>6.33452286168</v>
      </c>
    </row>
    <row r="601" spans="1:8">
      <c r="A601" s="1" t="s">
        <v>8</v>
      </c>
      <c r="B601" s="6" t="s">
        <v>798</v>
      </c>
      <c r="C601" s="2" t="s">
        <v>799</v>
      </c>
      <c r="D601" s="2" t="s">
        <v>800</v>
      </c>
      <c r="E601" s="6">
        <v>160</v>
      </c>
      <c r="F601" s="7">
        <v>344</v>
      </c>
      <c r="G601">
        <f t="shared" si="18"/>
        <v>320.450448</v>
      </c>
      <c r="H601">
        <f t="shared" si="19"/>
        <v>2.0028153</v>
      </c>
    </row>
    <row r="602" spans="1:8">
      <c r="A602" s="1" t="s">
        <v>40</v>
      </c>
      <c r="B602" s="2" t="s">
        <v>801</v>
      </c>
      <c r="C602" s="2" t="s">
        <v>802</v>
      </c>
      <c r="D602" s="2" t="s">
        <v>39</v>
      </c>
      <c r="E602" s="2">
        <v>3030</v>
      </c>
      <c r="F602" s="3">
        <v>13544.0955</v>
      </c>
      <c r="G602">
        <f t="shared" si="18"/>
        <v>12616.893810261</v>
      </c>
      <c r="H602">
        <f t="shared" si="19"/>
        <v>4.16399135652178</v>
      </c>
    </row>
    <row r="603" spans="1:8">
      <c r="A603" s="1" t="s">
        <v>40</v>
      </c>
      <c r="B603" s="2" t="s">
        <v>801</v>
      </c>
      <c r="C603" s="2" t="s">
        <v>802</v>
      </c>
      <c r="D603" s="2" t="s">
        <v>39</v>
      </c>
      <c r="E603" s="2">
        <v>8000</v>
      </c>
      <c r="F603" s="3">
        <v>33200.0019</v>
      </c>
      <c r="G603">
        <f t="shared" si="18"/>
        <v>30927.1961699298</v>
      </c>
      <c r="H603">
        <f t="shared" si="19"/>
        <v>3.86589952124122</v>
      </c>
    </row>
    <row r="604" spans="1:8">
      <c r="A604" s="1" t="s">
        <v>40</v>
      </c>
      <c r="B604" s="2" t="s">
        <v>801</v>
      </c>
      <c r="C604" s="2" t="s">
        <v>802</v>
      </c>
      <c r="D604" s="2" t="s">
        <v>39</v>
      </c>
      <c r="E604" s="2">
        <v>4000</v>
      </c>
      <c r="F604" s="3">
        <v>13559.9958</v>
      </c>
      <c r="G604">
        <f t="shared" si="18"/>
        <v>12631.7056075236</v>
      </c>
      <c r="H604">
        <f t="shared" si="19"/>
        <v>3.1579264018809</v>
      </c>
    </row>
    <row r="605" spans="1:8">
      <c r="A605" s="1" t="s">
        <v>40</v>
      </c>
      <c r="B605" s="2" t="s">
        <v>801</v>
      </c>
      <c r="C605" s="2" t="s">
        <v>802</v>
      </c>
      <c r="D605" s="2" t="s">
        <v>39</v>
      </c>
      <c r="E605" s="2">
        <v>4000</v>
      </c>
      <c r="F605" s="3">
        <v>13559.9958</v>
      </c>
      <c r="G605">
        <f t="shared" si="18"/>
        <v>12631.7056075236</v>
      </c>
      <c r="H605">
        <f t="shared" si="19"/>
        <v>3.1579264018809</v>
      </c>
    </row>
    <row r="606" spans="1:8">
      <c r="A606" s="1" t="s">
        <v>40</v>
      </c>
      <c r="B606" s="2" t="s">
        <v>801</v>
      </c>
      <c r="C606" s="2" t="s">
        <v>802</v>
      </c>
      <c r="D606" s="2" t="s">
        <v>39</v>
      </c>
      <c r="E606" s="2">
        <v>3000</v>
      </c>
      <c r="F606" s="3">
        <v>11580.0048</v>
      </c>
      <c r="G606">
        <f t="shared" si="18"/>
        <v>10787.2608314016</v>
      </c>
      <c r="H606">
        <f t="shared" si="19"/>
        <v>3.5957536104672</v>
      </c>
    </row>
    <row r="607" spans="1:8">
      <c r="A607" s="1" t="s">
        <v>40</v>
      </c>
      <c r="B607" s="2" t="s">
        <v>801</v>
      </c>
      <c r="C607" s="2" t="s">
        <v>802</v>
      </c>
      <c r="D607" s="2" t="s">
        <v>39</v>
      </c>
      <c r="E607" s="2">
        <v>4000</v>
      </c>
      <c r="F607" s="3">
        <v>13559.9958</v>
      </c>
      <c r="G607">
        <f t="shared" si="18"/>
        <v>12631.7056075236</v>
      </c>
      <c r="H607">
        <f t="shared" si="19"/>
        <v>3.1579264018809</v>
      </c>
    </row>
    <row r="608" spans="1:8">
      <c r="A608" s="1" t="s">
        <v>8</v>
      </c>
      <c r="B608" s="2" t="s">
        <v>803</v>
      </c>
      <c r="C608" s="2" t="s">
        <v>395</v>
      </c>
      <c r="D608" s="2" t="s">
        <v>804</v>
      </c>
      <c r="E608" s="2">
        <v>800</v>
      </c>
      <c r="F608" s="3">
        <v>16624.0035</v>
      </c>
      <c r="G608">
        <f t="shared" si="18"/>
        <v>15485.957468397</v>
      </c>
      <c r="H608">
        <f t="shared" si="19"/>
        <v>19.3574468354962</v>
      </c>
    </row>
    <row r="609" spans="1:8">
      <c r="A609" s="1" t="s">
        <v>8</v>
      </c>
      <c r="B609" s="2" t="s">
        <v>803</v>
      </c>
      <c r="C609" s="2" t="s">
        <v>395</v>
      </c>
      <c r="D609" s="2" t="s">
        <v>804</v>
      </c>
      <c r="E609" s="2">
        <v>800</v>
      </c>
      <c r="F609" s="3">
        <v>16624.0035</v>
      </c>
      <c r="G609">
        <f t="shared" si="18"/>
        <v>15485.957468397</v>
      </c>
      <c r="H609">
        <f t="shared" si="19"/>
        <v>19.3574468354962</v>
      </c>
    </row>
    <row r="610" spans="1:8">
      <c r="A610" s="1" t="s">
        <v>805</v>
      </c>
      <c r="B610" s="2" t="s">
        <v>806</v>
      </c>
      <c r="C610" s="2" t="s">
        <v>807</v>
      </c>
      <c r="D610" s="2" t="s">
        <v>808</v>
      </c>
      <c r="E610" s="2">
        <v>240</v>
      </c>
      <c r="F610" s="3">
        <v>5227.1973</v>
      </c>
      <c r="G610">
        <f t="shared" si="18"/>
        <v>4869.3538272366</v>
      </c>
      <c r="H610">
        <f t="shared" si="19"/>
        <v>20.2889742801525</v>
      </c>
    </row>
    <row r="611" spans="1:8">
      <c r="A611" s="1" t="s">
        <v>53</v>
      </c>
      <c r="B611" s="6" t="s">
        <v>809</v>
      </c>
      <c r="C611" s="2" t="s">
        <v>810</v>
      </c>
      <c r="D611" s="2" t="s">
        <v>811</v>
      </c>
      <c r="E611" s="6">
        <v>50</v>
      </c>
      <c r="F611" s="7">
        <v>479</v>
      </c>
      <c r="G611">
        <f t="shared" si="18"/>
        <v>446.208618</v>
      </c>
      <c r="H611">
        <f t="shared" si="19"/>
        <v>8.92417236</v>
      </c>
    </row>
    <row r="612" spans="1:8">
      <c r="A612" s="1" t="s">
        <v>812</v>
      </c>
      <c r="B612" s="8" t="s">
        <v>813</v>
      </c>
      <c r="C612" s="8" t="s">
        <v>814</v>
      </c>
      <c r="D612" s="8" t="s">
        <v>815</v>
      </c>
      <c r="E612" s="2">
        <v>100</v>
      </c>
      <c r="F612" s="3">
        <v>3299.9967</v>
      </c>
      <c r="G612">
        <f t="shared" si="18"/>
        <v>3074.0855259114</v>
      </c>
      <c r="H612">
        <f t="shared" si="19"/>
        <v>30.740855259114</v>
      </c>
    </row>
    <row r="613" spans="1:8">
      <c r="A613" s="1" t="s">
        <v>812</v>
      </c>
      <c r="B613" s="8" t="s">
        <v>813</v>
      </c>
      <c r="C613" s="8" t="s">
        <v>814</v>
      </c>
      <c r="D613" s="8" t="s">
        <v>815</v>
      </c>
      <c r="E613" s="2">
        <v>200</v>
      </c>
      <c r="F613" s="3">
        <v>6600</v>
      </c>
      <c r="G613">
        <f t="shared" si="18"/>
        <v>6148.1772</v>
      </c>
      <c r="H613">
        <f t="shared" si="19"/>
        <v>30.740886</v>
      </c>
    </row>
    <row r="614" spans="1:8">
      <c r="A614" s="1" t="s">
        <v>812</v>
      </c>
      <c r="B614" s="8" t="s">
        <v>813</v>
      </c>
      <c r="C614" s="8" t="s">
        <v>814</v>
      </c>
      <c r="D614" s="8" t="s">
        <v>815</v>
      </c>
      <c r="E614" s="2">
        <v>300</v>
      </c>
      <c r="F614" s="3">
        <v>9900.0018</v>
      </c>
      <c r="G614">
        <f t="shared" si="18"/>
        <v>9222.2674767756</v>
      </c>
      <c r="H614">
        <f t="shared" si="19"/>
        <v>30.740891589252</v>
      </c>
    </row>
    <row r="615" spans="1:8">
      <c r="A615" s="1" t="s">
        <v>812</v>
      </c>
      <c r="B615" s="8" t="s">
        <v>813</v>
      </c>
      <c r="C615" s="8" t="s">
        <v>814</v>
      </c>
      <c r="D615" s="8" t="s">
        <v>815</v>
      </c>
      <c r="E615" s="2">
        <v>100</v>
      </c>
      <c r="F615" s="3">
        <v>3299.9967</v>
      </c>
      <c r="G615">
        <f t="shared" si="18"/>
        <v>3074.0855259114</v>
      </c>
      <c r="H615">
        <f t="shared" si="19"/>
        <v>30.740855259114</v>
      </c>
    </row>
    <row r="616" spans="1:8">
      <c r="A616" s="1" t="s">
        <v>812</v>
      </c>
      <c r="B616" s="8" t="s">
        <v>813</v>
      </c>
      <c r="C616" s="8" t="s">
        <v>814</v>
      </c>
      <c r="D616" s="8" t="s">
        <v>815</v>
      </c>
      <c r="E616" s="2">
        <v>200</v>
      </c>
      <c r="F616" s="3">
        <v>7600.0041</v>
      </c>
      <c r="G616">
        <f t="shared" si="18"/>
        <v>7079.7230193222</v>
      </c>
      <c r="H616">
        <f t="shared" si="19"/>
        <v>35.398615096611</v>
      </c>
    </row>
    <row r="617" spans="1:8">
      <c r="A617" s="1" t="s">
        <v>812</v>
      </c>
      <c r="B617" s="8" t="s">
        <v>813</v>
      </c>
      <c r="C617" s="8" t="s">
        <v>814</v>
      </c>
      <c r="D617" s="8" t="s">
        <v>815</v>
      </c>
      <c r="E617" s="2">
        <v>500</v>
      </c>
      <c r="F617" s="3">
        <v>14999.9967</v>
      </c>
      <c r="G617">
        <f t="shared" si="18"/>
        <v>13973.1269259114</v>
      </c>
      <c r="H617">
        <f t="shared" si="19"/>
        <v>27.9462538518228</v>
      </c>
    </row>
    <row r="618" spans="1:8">
      <c r="A618" s="1" t="s">
        <v>816</v>
      </c>
      <c r="B618" s="2" t="s">
        <v>817</v>
      </c>
      <c r="C618" s="2" t="s">
        <v>818</v>
      </c>
      <c r="D618" s="2" t="s">
        <v>819</v>
      </c>
      <c r="E618" s="2">
        <v>300</v>
      </c>
      <c r="F618" s="3">
        <v>29420.9955</v>
      </c>
      <c r="G618">
        <f t="shared" si="18"/>
        <v>27406.892990061</v>
      </c>
      <c r="H618">
        <f t="shared" si="19"/>
        <v>91.35630996687</v>
      </c>
    </row>
    <row r="619" spans="1:8">
      <c r="A619" s="1" t="s">
        <v>816</v>
      </c>
      <c r="B619" s="2" t="s">
        <v>817</v>
      </c>
      <c r="C619" s="2" t="s">
        <v>818</v>
      </c>
      <c r="D619" s="2" t="s">
        <v>819</v>
      </c>
      <c r="E619" s="2">
        <v>200</v>
      </c>
      <c r="F619" s="3">
        <v>19613.997</v>
      </c>
      <c r="G619">
        <f t="shared" si="18"/>
        <v>18271.261993374</v>
      </c>
      <c r="H619">
        <f t="shared" si="19"/>
        <v>91.35630996687</v>
      </c>
    </row>
    <row r="620" spans="1:8">
      <c r="A620" s="1" t="s">
        <v>816</v>
      </c>
      <c r="B620" s="2" t="s">
        <v>817</v>
      </c>
      <c r="C620" s="2" t="s">
        <v>818</v>
      </c>
      <c r="D620" s="2" t="s">
        <v>819</v>
      </c>
      <c r="E620" s="2">
        <v>100</v>
      </c>
      <c r="F620" s="3">
        <v>9806.9985</v>
      </c>
      <c r="G620">
        <f t="shared" si="18"/>
        <v>9135.630996687</v>
      </c>
      <c r="H620">
        <f t="shared" si="19"/>
        <v>91.35630996687</v>
      </c>
    </row>
    <row r="621" spans="1:8">
      <c r="A621" s="1" t="s">
        <v>816</v>
      </c>
      <c r="B621" s="2" t="s">
        <v>817</v>
      </c>
      <c r="C621" s="2" t="s">
        <v>818</v>
      </c>
      <c r="D621" s="2" t="s">
        <v>819</v>
      </c>
      <c r="E621" s="2">
        <v>-277</v>
      </c>
      <c r="F621" s="3">
        <v>-2462.5341</v>
      </c>
      <c r="G621">
        <f t="shared" si="18"/>
        <v>-2293.9539405822</v>
      </c>
      <c r="H621">
        <f t="shared" si="19"/>
        <v>8.28142216816679</v>
      </c>
    </row>
    <row r="622" spans="1:8">
      <c r="A622" s="1" t="s">
        <v>816</v>
      </c>
      <c r="B622" s="2" t="s">
        <v>817</v>
      </c>
      <c r="C622" s="2" t="s">
        <v>818</v>
      </c>
      <c r="D622" s="2" t="s">
        <v>819</v>
      </c>
      <c r="E622" s="2">
        <v>200</v>
      </c>
      <c r="F622" s="3">
        <v>19613.997</v>
      </c>
      <c r="G622">
        <f t="shared" si="18"/>
        <v>18271.261993374</v>
      </c>
      <c r="H622">
        <f t="shared" si="19"/>
        <v>91.35630996687</v>
      </c>
    </row>
    <row r="623" spans="1:8">
      <c r="A623" s="1" t="s">
        <v>816</v>
      </c>
      <c r="B623" s="2" t="s">
        <v>817</v>
      </c>
      <c r="C623" s="2" t="s">
        <v>818</v>
      </c>
      <c r="D623" s="2" t="s">
        <v>819</v>
      </c>
      <c r="E623" s="2">
        <v>100</v>
      </c>
      <c r="F623" s="3">
        <v>9806.9985</v>
      </c>
      <c r="G623">
        <f t="shared" si="18"/>
        <v>9135.630996687</v>
      </c>
      <c r="H623">
        <f t="shared" si="19"/>
        <v>91.35630996687</v>
      </c>
    </row>
    <row r="624" spans="1:8">
      <c r="A624" s="1" t="s">
        <v>8</v>
      </c>
      <c r="B624" s="6" t="s">
        <v>820</v>
      </c>
      <c r="C624" s="2" t="s">
        <v>395</v>
      </c>
      <c r="D624" s="2" t="s">
        <v>821</v>
      </c>
      <c r="E624" s="6">
        <v>40</v>
      </c>
      <c r="F624" s="7">
        <v>692</v>
      </c>
      <c r="G624">
        <f t="shared" si="18"/>
        <v>644.627064</v>
      </c>
      <c r="H624">
        <f t="shared" si="19"/>
        <v>16.1156766</v>
      </c>
    </row>
    <row r="625" spans="1:8">
      <c r="A625" s="1" t="s">
        <v>822</v>
      </c>
      <c r="B625" s="2" t="s">
        <v>823</v>
      </c>
      <c r="C625" s="2" t="s">
        <v>824</v>
      </c>
      <c r="D625" s="2" t="s">
        <v>825</v>
      </c>
      <c r="E625" s="2">
        <v>40</v>
      </c>
      <c r="F625" s="3">
        <v>2935.6002</v>
      </c>
      <c r="G625">
        <f t="shared" si="18"/>
        <v>2734.6348815084</v>
      </c>
      <c r="H625">
        <f t="shared" si="19"/>
        <v>68.36587203771</v>
      </c>
    </row>
    <row r="626" spans="1:8">
      <c r="A626" s="1" t="s">
        <v>822</v>
      </c>
      <c r="B626" s="2" t="s">
        <v>823</v>
      </c>
      <c r="C626" s="2" t="s">
        <v>824</v>
      </c>
      <c r="D626" s="2" t="s">
        <v>825</v>
      </c>
      <c r="E626" s="2">
        <v>100</v>
      </c>
      <c r="F626" s="3">
        <v>7339.0005</v>
      </c>
      <c r="G626">
        <f t="shared" si="18"/>
        <v>6836.587203771</v>
      </c>
      <c r="H626">
        <f t="shared" si="19"/>
        <v>68.36587203771</v>
      </c>
    </row>
    <row r="627" spans="1:8">
      <c r="A627" s="1" t="s">
        <v>822</v>
      </c>
      <c r="B627" s="2" t="s">
        <v>823</v>
      </c>
      <c r="C627" s="2" t="s">
        <v>824</v>
      </c>
      <c r="D627" s="2" t="s">
        <v>825</v>
      </c>
      <c r="E627" s="2">
        <v>160</v>
      </c>
      <c r="F627" s="3">
        <v>11742.4008</v>
      </c>
      <c r="G627">
        <f t="shared" si="18"/>
        <v>10938.5395260336</v>
      </c>
      <c r="H627">
        <f t="shared" si="19"/>
        <v>68.36587203771</v>
      </c>
    </row>
    <row r="628" spans="1:8">
      <c r="A628" s="1" t="s">
        <v>826</v>
      </c>
      <c r="B628" s="2" t="s">
        <v>827</v>
      </c>
      <c r="C628" s="2" t="s">
        <v>676</v>
      </c>
      <c r="D628" s="2" t="s">
        <v>828</v>
      </c>
      <c r="E628" s="2">
        <v>20</v>
      </c>
      <c r="F628" s="3">
        <v>360</v>
      </c>
      <c r="G628">
        <f t="shared" si="18"/>
        <v>335.35512</v>
      </c>
      <c r="H628">
        <f t="shared" si="19"/>
        <v>16.767756</v>
      </c>
    </row>
    <row r="629" spans="1:8">
      <c r="A629" s="1" t="s">
        <v>53</v>
      </c>
      <c r="B629" s="2" t="s">
        <v>829</v>
      </c>
      <c r="C629" s="2" t="s">
        <v>78</v>
      </c>
      <c r="D629" s="2" t="s">
        <v>830</v>
      </c>
      <c r="E629" s="2">
        <v>150</v>
      </c>
      <c r="F629" s="3">
        <v>270.0009</v>
      </c>
      <c r="G629">
        <f t="shared" si="18"/>
        <v>251.5171783878</v>
      </c>
      <c r="H629">
        <f t="shared" si="19"/>
        <v>1.676781189252</v>
      </c>
    </row>
    <row r="630" spans="1:8">
      <c r="A630" s="1" t="s">
        <v>816</v>
      </c>
      <c r="B630" s="2" t="s">
        <v>831</v>
      </c>
      <c r="C630" s="2" t="s">
        <v>832</v>
      </c>
      <c r="D630" s="2" t="s">
        <v>275</v>
      </c>
      <c r="E630" s="2">
        <v>10</v>
      </c>
      <c r="F630" s="3">
        <v>55.9962</v>
      </c>
      <c r="G630">
        <f t="shared" si="18"/>
        <v>52.1628121404</v>
      </c>
      <c r="H630">
        <f t="shared" si="19"/>
        <v>5.21628121404</v>
      </c>
    </row>
    <row r="631" spans="1:8">
      <c r="A631" s="1" t="s">
        <v>8</v>
      </c>
      <c r="B631" s="2" t="s">
        <v>833</v>
      </c>
      <c r="C631" s="2" t="s">
        <v>834</v>
      </c>
      <c r="D631" s="2" t="s">
        <v>835</v>
      </c>
      <c r="E631" s="2">
        <v>20</v>
      </c>
      <c r="F631" s="3">
        <v>150.0057</v>
      </c>
      <c r="G631">
        <f t="shared" si="18"/>
        <v>139.7366097894</v>
      </c>
      <c r="H631">
        <f t="shared" si="19"/>
        <v>6.98683048947</v>
      </c>
    </row>
    <row r="632" spans="1:8">
      <c r="A632" s="1" t="s">
        <v>65</v>
      </c>
      <c r="B632" s="2" t="s">
        <v>836</v>
      </c>
      <c r="C632" s="2" t="s">
        <v>837</v>
      </c>
      <c r="D632" s="2" t="s">
        <v>838</v>
      </c>
      <c r="E632" s="2">
        <v>100</v>
      </c>
      <c r="F632" s="3">
        <v>2869.9983</v>
      </c>
      <c r="G632">
        <f t="shared" si="18"/>
        <v>2673.5239563786</v>
      </c>
      <c r="H632">
        <f t="shared" si="19"/>
        <v>26.735239563786</v>
      </c>
    </row>
    <row r="633" spans="1:8">
      <c r="A633" s="1" t="s">
        <v>839</v>
      </c>
      <c r="B633" s="2" t="s">
        <v>840</v>
      </c>
      <c r="C633" s="2" t="s">
        <v>170</v>
      </c>
      <c r="D633" s="2" t="s">
        <v>841</v>
      </c>
      <c r="E633" s="2">
        <v>84</v>
      </c>
      <c r="F633" s="3">
        <v>2882.88</v>
      </c>
      <c r="G633">
        <f t="shared" si="18"/>
        <v>2685.52380096</v>
      </c>
      <c r="H633">
        <f t="shared" si="19"/>
        <v>31.97052144</v>
      </c>
    </row>
    <row r="634" spans="1:8">
      <c r="A634" s="1" t="s">
        <v>292</v>
      </c>
      <c r="B634" s="2" t="s">
        <v>842</v>
      </c>
      <c r="C634" s="2" t="s">
        <v>843</v>
      </c>
      <c r="D634" s="2" t="s">
        <v>151</v>
      </c>
      <c r="E634" s="2">
        <v>1330</v>
      </c>
      <c r="F634" s="3">
        <v>20349.0027</v>
      </c>
      <c r="G634">
        <f t="shared" si="18"/>
        <v>18955.9506731634</v>
      </c>
      <c r="H634">
        <f t="shared" si="19"/>
        <v>14.2525944911003</v>
      </c>
    </row>
    <row r="635" spans="1:8">
      <c r="A635" s="1" t="s">
        <v>292</v>
      </c>
      <c r="B635" s="2" t="s">
        <v>842</v>
      </c>
      <c r="C635" s="2" t="s">
        <v>843</v>
      </c>
      <c r="D635" s="2" t="s">
        <v>151</v>
      </c>
      <c r="E635" s="2">
        <v>230</v>
      </c>
      <c r="F635" s="3">
        <v>3220.0038</v>
      </c>
      <c r="G635">
        <f t="shared" si="18"/>
        <v>2999.5687798596</v>
      </c>
      <c r="H635">
        <f t="shared" si="19"/>
        <v>13.0416033906939</v>
      </c>
    </row>
    <row r="636" spans="1:8">
      <c r="A636" s="1" t="s">
        <v>292</v>
      </c>
      <c r="B636" s="2" t="s">
        <v>842</v>
      </c>
      <c r="C636" s="2" t="s">
        <v>843</v>
      </c>
      <c r="D636" s="2" t="s">
        <v>151</v>
      </c>
      <c r="E636" s="2">
        <v>30</v>
      </c>
      <c r="F636" s="3">
        <v>480.0042</v>
      </c>
      <c r="G636">
        <f t="shared" si="18"/>
        <v>447.1440724764</v>
      </c>
      <c r="H636">
        <f t="shared" si="19"/>
        <v>14.90480241588</v>
      </c>
    </row>
    <row r="637" spans="1:8">
      <c r="A637" s="1" t="s">
        <v>292</v>
      </c>
      <c r="B637" s="2" t="s">
        <v>842</v>
      </c>
      <c r="C637" s="2" t="s">
        <v>843</v>
      </c>
      <c r="D637" s="2" t="s">
        <v>151</v>
      </c>
      <c r="E637" s="2">
        <v>200</v>
      </c>
      <c r="F637" s="3">
        <v>2799.9972</v>
      </c>
      <c r="G637">
        <f t="shared" si="18"/>
        <v>2608.3149916824</v>
      </c>
      <c r="H637">
        <f t="shared" si="19"/>
        <v>13.041574958412</v>
      </c>
    </row>
    <row r="638" spans="1:8">
      <c r="A638" s="1" t="s">
        <v>292</v>
      </c>
      <c r="B638" s="2" t="s">
        <v>842</v>
      </c>
      <c r="C638" s="2" t="s">
        <v>843</v>
      </c>
      <c r="D638" s="2" t="s">
        <v>151</v>
      </c>
      <c r="E638" s="2">
        <v>30</v>
      </c>
      <c r="F638" s="3">
        <v>419.9949</v>
      </c>
      <c r="G638">
        <f t="shared" si="18"/>
        <v>391.2428891358</v>
      </c>
      <c r="H638">
        <f t="shared" si="19"/>
        <v>13.04142963786</v>
      </c>
    </row>
    <row r="639" spans="1:8">
      <c r="A639" s="1" t="s">
        <v>292</v>
      </c>
      <c r="B639" s="2" t="s">
        <v>842</v>
      </c>
      <c r="C639" s="2" t="s">
        <v>843</v>
      </c>
      <c r="D639" s="2" t="s">
        <v>151</v>
      </c>
      <c r="E639" s="2">
        <v>100</v>
      </c>
      <c r="F639" s="3">
        <v>1399.9986</v>
      </c>
      <c r="G639">
        <f t="shared" si="18"/>
        <v>1304.1574958412</v>
      </c>
      <c r="H639">
        <f t="shared" si="19"/>
        <v>13.041574958412</v>
      </c>
    </row>
    <row r="640" spans="1:8">
      <c r="A640" s="1" t="s">
        <v>292</v>
      </c>
      <c r="B640" s="2" t="s">
        <v>842</v>
      </c>
      <c r="C640" s="2" t="s">
        <v>843</v>
      </c>
      <c r="D640" s="2" t="s">
        <v>151</v>
      </c>
      <c r="E640" s="2">
        <v>196</v>
      </c>
      <c r="F640" s="3">
        <v>2469.6009</v>
      </c>
      <c r="G640">
        <f t="shared" si="18"/>
        <v>2300.5369615878</v>
      </c>
      <c r="H640">
        <f t="shared" si="19"/>
        <v>11.7374334774888</v>
      </c>
    </row>
    <row r="641" spans="1:8">
      <c r="A641" s="1" t="s">
        <v>292</v>
      </c>
      <c r="B641" s="2" t="s">
        <v>842</v>
      </c>
      <c r="C641" s="2" t="s">
        <v>843</v>
      </c>
      <c r="D641" s="2" t="s">
        <v>151</v>
      </c>
      <c r="E641" s="2">
        <v>100</v>
      </c>
      <c r="F641" s="3">
        <v>1820.0052</v>
      </c>
      <c r="G641">
        <f t="shared" si="18"/>
        <v>1695.4112840184</v>
      </c>
      <c r="H641">
        <f t="shared" si="19"/>
        <v>16.954112840184</v>
      </c>
    </row>
    <row r="642" spans="1:8">
      <c r="A642" s="1" t="s">
        <v>8</v>
      </c>
      <c r="B642" s="2" t="s">
        <v>844</v>
      </c>
      <c r="C642" s="2" t="s">
        <v>416</v>
      </c>
      <c r="D642" s="2" t="s">
        <v>845</v>
      </c>
      <c r="E642" s="2">
        <v>160</v>
      </c>
      <c r="F642" s="3">
        <v>1984.0041</v>
      </c>
      <c r="G642">
        <f t="shared" si="18"/>
        <v>1848.1831473222</v>
      </c>
      <c r="H642">
        <f t="shared" si="19"/>
        <v>11.5511446707638</v>
      </c>
    </row>
    <row r="643" spans="1:8">
      <c r="A643" s="1" t="s">
        <v>8</v>
      </c>
      <c r="B643" s="2" t="s">
        <v>844</v>
      </c>
      <c r="C643" s="2" t="s">
        <v>416</v>
      </c>
      <c r="D643" s="2" t="s">
        <v>845</v>
      </c>
      <c r="E643" s="2">
        <v>100</v>
      </c>
      <c r="F643" s="3">
        <v>1299.9987</v>
      </c>
      <c r="G643">
        <f t="shared" ref="G643:G706" si="20">F643*0.931542</f>
        <v>1211.0033889954</v>
      </c>
      <c r="H643">
        <f t="shared" ref="H643:H706" si="21">G643/E643</f>
        <v>12.110033889954</v>
      </c>
    </row>
    <row r="644" spans="1:8">
      <c r="A644" s="1" t="s">
        <v>8</v>
      </c>
      <c r="B644" s="2" t="s">
        <v>844</v>
      </c>
      <c r="C644" s="2" t="s">
        <v>416</v>
      </c>
      <c r="D644" s="2" t="s">
        <v>845</v>
      </c>
      <c r="E644" s="2">
        <v>80</v>
      </c>
      <c r="F644" s="3">
        <v>791.9964</v>
      </c>
      <c r="G644">
        <f t="shared" si="20"/>
        <v>737.7779104488</v>
      </c>
      <c r="H644">
        <f t="shared" si="21"/>
        <v>9.22222388061</v>
      </c>
    </row>
    <row r="645" spans="1:8">
      <c r="A645" s="1" t="s">
        <v>8</v>
      </c>
      <c r="B645" s="8" t="s">
        <v>846</v>
      </c>
      <c r="C645" s="8" t="s">
        <v>416</v>
      </c>
      <c r="D645" s="8" t="s">
        <v>845</v>
      </c>
      <c r="E645" s="2">
        <v>80</v>
      </c>
      <c r="F645" s="3">
        <v>1672.0002</v>
      </c>
      <c r="G645">
        <f t="shared" si="20"/>
        <v>1557.5384103084</v>
      </c>
      <c r="H645">
        <f t="shared" si="21"/>
        <v>19.469230128855</v>
      </c>
    </row>
    <row r="646" spans="1:8">
      <c r="A646" s="1" t="s">
        <v>73</v>
      </c>
      <c r="B646" s="6" t="s">
        <v>847</v>
      </c>
      <c r="C646" s="2" t="s">
        <v>848</v>
      </c>
      <c r="D646" s="2" t="s">
        <v>849</v>
      </c>
      <c r="E646" s="6">
        <v>44</v>
      </c>
      <c r="F646" s="7">
        <v>642.4</v>
      </c>
      <c r="G646">
        <f t="shared" si="20"/>
        <v>598.4225808</v>
      </c>
      <c r="H646">
        <f t="shared" si="21"/>
        <v>13.6005132</v>
      </c>
    </row>
    <row r="647" spans="1:8">
      <c r="A647" s="1" t="s">
        <v>850</v>
      </c>
      <c r="B647" s="2" t="s">
        <v>851</v>
      </c>
      <c r="C647" s="2" t="s">
        <v>170</v>
      </c>
      <c r="D647" s="2" t="s">
        <v>852</v>
      </c>
      <c r="E647" s="2">
        <v>400</v>
      </c>
      <c r="F647" s="3">
        <v>14084.0037</v>
      </c>
      <c r="G647">
        <f t="shared" si="20"/>
        <v>13119.8409747054</v>
      </c>
      <c r="H647">
        <f t="shared" si="21"/>
        <v>32.7996024367635</v>
      </c>
    </row>
    <row r="648" spans="1:8">
      <c r="A648" s="1" t="s">
        <v>850</v>
      </c>
      <c r="B648" s="2" t="s">
        <v>851</v>
      </c>
      <c r="C648" s="2" t="s">
        <v>170</v>
      </c>
      <c r="D648" s="2" t="s">
        <v>852</v>
      </c>
      <c r="E648" s="2">
        <v>240</v>
      </c>
      <c r="F648" s="3">
        <v>8450.3952</v>
      </c>
      <c r="G648">
        <f t="shared" si="20"/>
        <v>7871.8980453984</v>
      </c>
      <c r="H648">
        <f t="shared" si="21"/>
        <v>32.79957518916</v>
      </c>
    </row>
    <row r="649" spans="1:8">
      <c r="A649" s="1" t="s">
        <v>279</v>
      </c>
      <c r="B649" s="6" t="s">
        <v>853</v>
      </c>
      <c r="C649" s="2" t="s">
        <v>854</v>
      </c>
      <c r="D649" s="2" t="s">
        <v>640</v>
      </c>
      <c r="E649" s="6">
        <v>20</v>
      </c>
      <c r="F649" s="7">
        <v>1100</v>
      </c>
      <c r="G649">
        <f t="shared" si="20"/>
        <v>1024.6962</v>
      </c>
      <c r="H649">
        <f t="shared" si="21"/>
        <v>51.23481</v>
      </c>
    </row>
    <row r="650" spans="1:8">
      <c r="A650" s="1" t="s">
        <v>292</v>
      </c>
      <c r="B650" s="2" t="s">
        <v>855</v>
      </c>
      <c r="C650" s="2" t="s">
        <v>856</v>
      </c>
      <c r="D650" s="2" t="s">
        <v>857</v>
      </c>
      <c r="E650" s="2">
        <v>10</v>
      </c>
      <c r="F650" s="3">
        <v>123.9966</v>
      </c>
      <c r="G650">
        <f t="shared" si="20"/>
        <v>115.5080407572</v>
      </c>
      <c r="H650">
        <f t="shared" si="21"/>
        <v>11.55080407572</v>
      </c>
    </row>
    <row r="651" spans="1:8">
      <c r="A651" s="1" t="s">
        <v>292</v>
      </c>
      <c r="B651" s="2" t="s">
        <v>855</v>
      </c>
      <c r="C651" s="2" t="s">
        <v>856</v>
      </c>
      <c r="D651" s="2" t="s">
        <v>857</v>
      </c>
      <c r="E651" s="2">
        <v>30</v>
      </c>
      <c r="F651" s="3">
        <v>372.0015</v>
      </c>
      <c r="G651">
        <f t="shared" si="20"/>
        <v>346.535021313</v>
      </c>
      <c r="H651">
        <f t="shared" si="21"/>
        <v>11.5511673771</v>
      </c>
    </row>
    <row r="652" spans="1:8">
      <c r="A652" s="1" t="s">
        <v>858</v>
      </c>
      <c r="B652" s="2" t="s">
        <v>859</v>
      </c>
      <c r="C652" s="2" t="s">
        <v>860</v>
      </c>
      <c r="D652" s="2" t="s">
        <v>861</v>
      </c>
      <c r="E652" s="2">
        <v>240</v>
      </c>
      <c r="F652" s="3">
        <v>9287.9982</v>
      </c>
      <c r="G652">
        <f t="shared" si="20"/>
        <v>8652.1604192244</v>
      </c>
      <c r="H652">
        <f t="shared" si="21"/>
        <v>36.050668413435</v>
      </c>
    </row>
    <row r="653" spans="1:8">
      <c r="A653" s="1" t="s">
        <v>862</v>
      </c>
      <c r="B653" s="2" t="s">
        <v>863</v>
      </c>
      <c r="C653" s="2" t="s">
        <v>864</v>
      </c>
      <c r="D653" s="2" t="s">
        <v>862</v>
      </c>
      <c r="E653" s="2">
        <v>100</v>
      </c>
      <c r="F653" s="3">
        <v>2110.0131</v>
      </c>
      <c r="G653">
        <f t="shared" si="20"/>
        <v>1965.5658232002</v>
      </c>
      <c r="H653">
        <f t="shared" si="21"/>
        <v>19.655658232002</v>
      </c>
    </row>
    <row r="654" spans="1:8">
      <c r="A654" s="1" t="s">
        <v>165</v>
      </c>
      <c r="B654" s="6" t="s">
        <v>865</v>
      </c>
      <c r="C654" s="2" t="s">
        <v>866</v>
      </c>
      <c r="D654" s="2" t="s">
        <v>272</v>
      </c>
      <c r="E654" s="6">
        <v>1020</v>
      </c>
      <c r="F654" s="7">
        <v>456</v>
      </c>
      <c r="G654">
        <f t="shared" si="20"/>
        <v>424.783152</v>
      </c>
      <c r="H654">
        <f t="shared" si="21"/>
        <v>0.416454070588235</v>
      </c>
    </row>
    <row r="655" spans="1:8">
      <c r="A655" s="1" t="s">
        <v>114</v>
      </c>
      <c r="B655" s="6" t="s">
        <v>867</v>
      </c>
      <c r="C655" s="2" t="s">
        <v>868</v>
      </c>
      <c r="D655" s="2" t="s">
        <v>869</v>
      </c>
      <c r="E655" s="6">
        <v>240</v>
      </c>
      <c r="F655" s="7">
        <v>12112.7994</v>
      </c>
      <c r="G655">
        <f t="shared" si="20"/>
        <v>11283.5813786748</v>
      </c>
      <c r="H655">
        <f t="shared" si="21"/>
        <v>47.014922411145</v>
      </c>
    </row>
    <row r="656" spans="1:8">
      <c r="A656" s="1" t="s">
        <v>478</v>
      </c>
      <c r="B656" s="2" t="s">
        <v>870</v>
      </c>
      <c r="C656" s="2" t="s">
        <v>871</v>
      </c>
      <c r="D656" s="2" t="s">
        <v>872</v>
      </c>
      <c r="E656" s="2">
        <v>50</v>
      </c>
      <c r="F656" s="3">
        <v>3600</v>
      </c>
      <c r="G656">
        <f t="shared" si="20"/>
        <v>3353.5512</v>
      </c>
      <c r="H656">
        <f t="shared" si="21"/>
        <v>67.071024</v>
      </c>
    </row>
    <row r="657" spans="1:8">
      <c r="A657" s="1" t="s">
        <v>478</v>
      </c>
      <c r="B657" s="2" t="s">
        <v>870</v>
      </c>
      <c r="C657" s="2" t="s">
        <v>871</v>
      </c>
      <c r="D657" s="2" t="s">
        <v>872</v>
      </c>
      <c r="E657" s="2">
        <v>400</v>
      </c>
      <c r="F657" s="3">
        <v>33200</v>
      </c>
      <c r="G657">
        <f t="shared" si="20"/>
        <v>30927.1944</v>
      </c>
      <c r="H657">
        <f t="shared" si="21"/>
        <v>77.317986</v>
      </c>
    </row>
    <row r="658" spans="1:8">
      <c r="A658" s="1" t="s">
        <v>26</v>
      </c>
      <c r="B658" s="8" t="s">
        <v>873</v>
      </c>
      <c r="C658" s="8" t="s">
        <v>18</v>
      </c>
      <c r="D658" s="8" t="s">
        <v>874</v>
      </c>
      <c r="E658" s="2">
        <v>10</v>
      </c>
      <c r="F658" s="3">
        <v>1350.0045</v>
      </c>
      <c r="G658">
        <f t="shared" si="20"/>
        <v>1257.585891939</v>
      </c>
      <c r="H658">
        <f t="shared" si="21"/>
        <v>125.7585891939</v>
      </c>
    </row>
    <row r="659" spans="1:8">
      <c r="A659" s="1" t="s">
        <v>265</v>
      </c>
      <c r="B659" s="2" t="s">
        <v>875</v>
      </c>
      <c r="C659" s="2" t="s">
        <v>876</v>
      </c>
      <c r="D659" s="2" t="s">
        <v>877</v>
      </c>
      <c r="E659" s="2">
        <v>900</v>
      </c>
      <c r="F659" s="3">
        <v>55440</v>
      </c>
      <c r="G659">
        <f t="shared" si="20"/>
        <v>51644.68848</v>
      </c>
      <c r="H659">
        <f t="shared" si="21"/>
        <v>57.3829872</v>
      </c>
    </row>
    <row r="660" spans="1:8">
      <c r="A660" s="1" t="s">
        <v>151</v>
      </c>
      <c r="B660" s="2" t="s">
        <v>878</v>
      </c>
      <c r="C660" s="2" t="s">
        <v>879</v>
      </c>
      <c r="D660" s="2" t="s">
        <v>151</v>
      </c>
      <c r="E660" s="2">
        <v>24</v>
      </c>
      <c r="F660" s="3">
        <v>5491.1961</v>
      </c>
      <c r="G660">
        <f t="shared" si="20"/>
        <v>5115.2797973862</v>
      </c>
      <c r="H660">
        <f t="shared" si="21"/>
        <v>213.136658224425</v>
      </c>
    </row>
    <row r="661" spans="1:8">
      <c r="A661" s="1" t="s">
        <v>151</v>
      </c>
      <c r="B661" s="2" t="s">
        <v>878</v>
      </c>
      <c r="C661" s="2" t="s">
        <v>879</v>
      </c>
      <c r="D661" s="2" t="s">
        <v>151</v>
      </c>
      <c r="E661" s="2">
        <v>287</v>
      </c>
      <c r="F661" s="3">
        <v>12627.9972</v>
      </c>
      <c r="G661">
        <f t="shared" si="20"/>
        <v>11763.5097676824</v>
      </c>
      <c r="H661">
        <f t="shared" si="21"/>
        <v>40.9878389117854</v>
      </c>
    </row>
    <row r="662" spans="1:8">
      <c r="A662" s="1" t="s">
        <v>151</v>
      </c>
      <c r="B662" s="2" t="s">
        <v>878</v>
      </c>
      <c r="C662" s="2" t="s">
        <v>879</v>
      </c>
      <c r="D662" s="2" t="s">
        <v>151</v>
      </c>
      <c r="E662" s="2">
        <v>288</v>
      </c>
      <c r="F662" s="3">
        <v>14745.6036</v>
      </c>
      <c r="G662">
        <f t="shared" si="20"/>
        <v>13736.1490687512</v>
      </c>
      <c r="H662">
        <f t="shared" si="21"/>
        <v>47.694962044275</v>
      </c>
    </row>
    <row r="663" spans="1:8">
      <c r="A663" s="1" t="s">
        <v>151</v>
      </c>
      <c r="B663" s="2" t="s">
        <v>878</v>
      </c>
      <c r="C663" s="2" t="s">
        <v>879</v>
      </c>
      <c r="D663" s="2" t="s">
        <v>151</v>
      </c>
      <c r="E663" s="2">
        <v>30</v>
      </c>
      <c r="F663" s="3">
        <v>1320.0057</v>
      </c>
      <c r="G663">
        <f t="shared" si="20"/>
        <v>1229.6407497894</v>
      </c>
      <c r="H663">
        <f t="shared" si="21"/>
        <v>40.98802499298</v>
      </c>
    </row>
    <row r="664" spans="1:8">
      <c r="A664" s="1" t="s">
        <v>151</v>
      </c>
      <c r="B664" s="2" t="s">
        <v>878</v>
      </c>
      <c r="C664" s="2" t="s">
        <v>879</v>
      </c>
      <c r="D664" s="2" t="s">
        <v>151</v>
      </c>
      <c r="E664" s="2">
        <v>96</v>
      </c>
      <c r="F664" s="3">
        <v>3326.9418</v>
      </c>
      <c r="G664">
        <f t="shared" si="20"/>
        <v>3099.1860182556</v>
      </c>
      <c r="H664">
        <f t="shared" si="21"/>
        <v>32.2831876901625</v>
      </c>
    </row>
    <row r="665" spans="1:8">
      <c r="A665" s="1" t="s">
        <v>151</v>
      </c>
      <c r="B665" s="2" t="s">
        <v>878</v>
      </c>
      <c r="C665" s="2" t="s">
        <v>879</v>
      </c>
      <c r="D665" s="2" t="s">
        <v>151</v>
      </c>
      <c r="E665" s="2">
        <v>528</v>
      </c>
      <c r="F665" s="3">
        <v>23231.9997</v>
      </c>
      <c r="G665">
        <f t="shared" si="20"/>
        <v>21641.5834645374</v>
      </c>
      <c r="H665">
        <f t="shared" si="21"/>
        <v>40.9878474707148</v>
      </c>
    </row>
    <row r="666" spans="1:8">
      <c r="A666" s="1" t="s">
        <v>151</v>
      </c>
      <c r="B666" s="2" t="s">
        <v>878</v>
      </c>
      <c r="C666" s="2" t="s">
        <v>879</v>
      </c>
      <c r="D666" s="2" t="s">
        <v>151</v>
      </c>
      <c r="E666" s="2">
        <v>96</v>
      </c>
      <c r="F666" s="3">
        <v>5491.1961</v>
      </c>
      <c r="G666">
        <f t="shared" si="20"/>
        <v>5115.2797973862</v>
      </c>
      <c r="H666">
        <f t="shared" si="21"/>
        <v>53.2841645561062</v>
      </c>
    </row>
    <row r="667" spans="1:8">
      <c r="A667" s="1" t="s">
        <v>729</v>
      </c>
      <c r="B667" s="2" t="s">
        <v>880</v>
      </c>
      <c r="C667" s="2" t="s">
        <v>788</v>
      </c>
      <c r="D667" s="2" t="s">
        <v>881</v>
      </c>
      <c r="E667" s="2">
        <v>-46</v>
      </c>
      <c r="F667" s="3">
        <v>-14.7186</v>
      </c>
      <c r="G667">
        <f t="shared" si="20"/>
        <v>-13.7109940812</v>
      </c>
      <c r="H667">
        <f t="shared" si="21"/>
        <v>0.298065088721739</v>
      </c>
    </row>
    <row r="668" spans="1:8">
      <c r="A668" s="1" t="s">
        <v>73</v>
      </c>
      <c r="B668" s="6" t="s">
        <v>882</v>
      </c>
      <c r="C668" s="2" t="s">
        <v>170</v>
      </c>
      <c r="D668" s="2" t="s">
        <v>883</v>
      </c>
      <c r="E668" s="6">
        <v>60</v>
      </c>
      <c r="F668" s="7">
        <v>228</v>
      </c>
      <c r="G668">
        <f t="shared" si="20"/>
        <v>212.391576</v>
      </c>
      <c r="H668">
        <f t="shared" si="21"/>
        <v>3.5398596</v>
      </c>
    </row>
    <row r="669" spans="1:8">
      <c r="A669" s="1" t="s">
        <v>73</v>
      </c>
      <c r="B669" s="2" t="s">
        <v>884</v>
      </c>
      <c r="C669" s="2" t="s">
        <v>885</v>
      </c>
      <c r="D669" s="2" t="s">
        <v>231</v>
      </c>
      <c r="E669" s="2">
        <v>100</v>
      </c>
      <c r="F669" s="3">
        <v>300</v>
      </c>
      <c r="G669">
        <f t="shared" si="20"/>
        <v>279.4626</v>
      </c>
      <c r="H669">
        <f t="shared" si="21"/>
        <v>2.794626</v>
      </c>
    </row>
    <row r="670" spans="1:8">
      <c r="A670" s="1" t="s">
        <v>73</v>
      </c>
      <c r="B670" s="6" t="s">
        <v>884</v>
      </c>
      <c r="C670" s="2" t="s">
        <v>885</v>
      </c>
      <c r="D670" s="2" t="s">
        <v>231</v>
      </c>
      <c r="E670" s="6">
        <v>40</v>
      </c>
      <c r="F670" s="7">
        <v>1199.9988</v>
      </c>
      <c r="G670">
        <f t="shared" si="20"/>
        <v>1117.8492821496</v>
      </c>
      <c r="H670">
        <f t="shared" si="21"/>
        <v>27.94623205374</v>
      </c>
    </row>
    <row r="671" spans="1:8">
      <c r="A671" s="1" t="s">
        <v>73</v>
      </c>
      <c r="B671" s="6" t="s">
        <v>884</v>
      </c>
      <c r="C671" s="2" t="s">
        <v>885</v>
      </c>
      <c r="D671" s="2" t="s">
        <v>231</v>
      </c>
      <c r="E671" s="6">
        <v>120</v>
      </c>
      <c r="F671" s="7">
        <v>271.2</v>
      </c>
      <c r="G671">
        <f t="shared" si="20"/>
        <v>252.6341904</v>
      </c>
      <c r="H671">
        <f t="shared" si="21"/>
        <v>2.10528492</v>
      </c>
    </row>
    <row r="672" spans="1:8">
      <c r="A672" s="1" t="s">
        <v>886</v>
      </c>
      <c r="B672" s="2" t="s">
        <v>887</v>
      </c>
      <c r="C672" s="2" t="s">
        <v>602</v>
      </c>
      <c r="D672" s="2" t="s">
        <v>888</v>
      </c>
      <c r="E672" s="2">
        <v>900</v>
      </c>
      <c r="F672" s="3">
        <v>50220</v>
      </c>
      <c r="G672">
        <f t="shared" si="20"/>
        <v>46782.03924</v>
      </c>
      <c r="H672">
        <f t="shared" si="21"/>
        <v>51.9800436</v>
      </c>
    </row>
    <row r="673" spans="1:8">
      <c r="A673" s="1" t="s">
        <v>114</v>
      </c>
      <c r="B673" s="2" t="s">
        <v>889</v>
      </c>
      <c r="C673" s="2" t="s">
        <v>890</v>
      </c>
      <c r="D673" s="2" t="s">
        <v>891</v>
      </c>
      <c r="E673" s="2">
        <v>560</v>
      </c>
      <c r="F673" s="3">
        <v>11423.997</v>
      </c>
      <c r="G673">
        <f t="shared" si="20"/>
        <v>10641.933013374</v>
      </c>
      <c r="H673">
        <f t="shared" si="21"/>
        <v>19.0034518095964</v>
      </c>
    </row>
    <row r="674" spans="1:8">
      <c r="A674" s="1" t="s">
        <v>114</v>
      </c>
      <c r="B674" s="2" t="s">
        <v>889</v>
      </c>
      <c r="C674" s="2" t="s">
        <v>890</v>
      </c>
      <c r="D674" s="2" t="s">
        <v>891</v>
      </c>
      <c r="E674" s="2">
        <v>160</v>
      </c>
      <c r="F674" s="3">
        <v>1392</v>
      </c>
      <c r="G674">
        <f t="shared" si="20"/>
        <v>1296.706464</v>
      </c>
      <c r="H674">
        <f t="shared" si="21"/>
        <v>8.1044154</v>
      </c>
    </row>
    <row r="675" spans="1:8">
      <c r="A675" s="1" t="s">
        <v>265</v>
      </c>
      <c r="B675" s="2" t="s">
        <v>892</v>
      </c>
      <c r="C675" s="2" t="s">
        <v>893</v>
      </c>
      <c r="D675" s="2" t="s">
        <v>743</v>
      </c>
      <c r="E675" s="2">
        <v>70</v>
      </c>
      <c r="F675" s="3">
        <v>4025</v>
      </c>
      <c r="G675">
        <f t="shared" si="20"/>
        <v>3749.45655</v>
      </c>
      <c r="H675">
        <f t="shared" si="21"/>
        <v>53.563665</v>
      </c>
    </row>
    <row r="676" spans="1:8">
      <c r="A676" s="1" t="s">
        <v>894</v>
      </c>
      <c r="B676" s="2" t="s">
        <v>895</v>
      </c>
      <c r="C676" s="2" t="s">
        <v>896</v>
      </c>
      <c r="D676" s="2" t="s">
        <v>894</v>
      </c>
      <c r="E676" s="2">
        <v>300</v>
      </c>
      <c r="F676" s="3">
        <v>1950.0039</v>
      </c>
      <c r="G676">
        <f t="shared" si="20"/>
        <v>1816.5105330138</v>
      </c>
      <c r="H676">
        <f t="shared" si="21"/>
        <v>6.055035110046</v>
      </c>
    </row>
    <row r="677" spans="1:8">
      <c r="A677" s="1" t="s">
        <v>894</v>
      </c>
      <c r="B677" s="2" t="s">
        <v>895</v>
      </c>
      <c r="C677" s="2" t="s">
        <v>896</v>
      </c>
      <c r="D677" s="2" t="s">
        <v>894</v>
      </c>
      <c r="E677" s="2">
        <v>300</v>
      </c>
      <c r="F677" s="3">
        <v>1950.0039</v>
      </c>
      <c r="G677">
        <f t="shared" si="20"/>
        <v>1816.5105330138</v>
      </c>
      <c r="H677">
        <f t="shared" si="21"/>
        <v>6.055035110046</v>
      </c>
    </row>
    <row r="678" spans="1:8">
      <c r="A678" s="1" t="s">
        <v>894</v>
      </c>
      <c r="B678" s="2" t="s">
        <v>895</v>
      </c>
      <c r="C678" s="2" t="s">
        <v>896</v>
      </c>
      <c r="D678" s="2" t="s">
        <v>894</v>
      </c>
      <c r="E678" s="2">
        <v>1800</v>
      </c>
      <c r="F678" s="3">
        <v>11700</v>
      </c>
      <c r="G678">
        <f t="shared" si="20"/>
        <v>10899.0414</v>
      </c>
      <c r="H678">
        <f t="shared" si="21"/>
        <v>6.055023</v>
      </c>
    </row>
    <row r="679" spans="1:8">
      <c r="A679" s="1" t="s">
        <v>894</v>
      </c>
      <c r="B679" s="2" t="s">
        <v>895</v>
      </c>
      <c r="C679" s="2" t="s">
        <v>896</v>
      </c>
      <c r="D679" s="2" t="s">
        <v>894</v>
      </c>
      <c r="E679" s="2">
        <v>600</v>
      </c>
      <c r="F679" s="3">
        <v>3899.9961</v>
      </c>
      <c r="G679">
        <f t="shared" si="20"/>
        <v>3633.0101669862</v>
      </c>
      <c r="H679">
        <f t="shared" si="21"/>
        <v>6.055016944977</v>
      </c>
    </row>
    <row r="680" spans="1:8">
      <c r="A680" s="1" t="s">
        <v>845</v>
      </c>
      <c r="B680" s="2" t="s">
        <v>897</v>
      </c>
      <c r="C680" s="2" t="s">
        <v>898</v>
      </c>
      <c r="D680" s="2" t="s">
        <v>845</v>
      </c>
      <c r="E680" s="2">
        <v>97</v>
      </c>
      <c r="F680" s="3">
        <v>1144.5993</v>
      </c>
      <c r="G680">
        <f t="shared" si="20"/>
        <v>1066.2423211206</v>
      </c>
      <c r="H680">
        <f t="shared" si="21"/>
        <v>10.992188877532</v>
      </c>
    </row>
    <row r="681" spans="1:8">
      <c r="A681" s="1" t="s">
        <v>845</v>
      </c>
      <c r="B681" s="2" t="s">
        <v>897</v>
      </c>
      <c r="C681" s="2" t="s">
        <v>898</v>
      </c>
      <c r="D681" s="2" t="s">
        <v>845</v>
      </c>
      <c r="E681" s="2">
        <v>200</v>
      </c>
      <c r="F681" s="3">
        <v>2380.0023</v>
      </c>
      <c r="G681">
        <f t="shared" si="20"/>
        <v>2217.0721025466</v>
      </c>
      <c r="H681">
        <f t="shared" si="21"/>
        <v>11.085360512733</v>
      </c>
    </row>
    <row r="682" spans="1:8">
      <c r="A682" s="1" t="s">
        <v>26</v>
      </c>
      <c r="B682" s="8" t="s">
        <v>899</v>
      </c>
      <c r="C682" s="2"/>
      <c r="D682" s="8" t="s">
        <v>900</v>
      </c>
      <c r="E682" s="2">
        <v>120</v>
      </c>
      <c r="F682" s="3">
        <v>780</v>
      </c>
      <c r="G682">
        <f t="shared" si="20"/>
        <v>726.60276</v>
      </c>
      <c r="H682">
        <f t="shared" si="21"/>
        <v>6.055023</v>
      </c>
    </row>
    <row r="683" spans="1:8">
      <c r="A683" s="1" t="s">
        <v>901</v>
      </c>
      <c r="B683" s="2" t="s">
        <v>902</v>
      </c>
      <c r="C683" s="2" t="s">
        <v>219</v>
      </c>
      <c r="D683" s="2" t="s">
        <v>903</v>
      </c>
      <c r="E683" s="2">
        <v>600</v>
      </c>
      <c r="F683" s="3">
        <v>15299.9964</v>
      </c>
      <c r="G683">
        <f t="shared" si="20"/>
        <v>14252.5892464488</v>
      </c>
      <c r="H683">
        <f t="shared" si="21"/>
        <v>23.754315410748</v>
      </c>
    </row>
    <row r="684" spans="1:8">
      <c r="A684" s="1" t="s">
        <v>904</v>
      </c>
      <c r="B684" s="2" t="s">
        <v>905</v>
      </c>
      <c r="C684" s="2" t="s">
        <v>222</v>
      </c>
      <c r="D684" s="2" t="s">
        <v>906</v>
      </c>
      <c r="E684" s="2">
        <v>810</v>
      </c>
      <c r="F684" s="3">
        <v>12587.3982</v>
      </c>
      <c r="G684">
        <f t="shared" si="20"/>
        <v>11725.6900940244</v>
      </c>
      <c r="H684">
        <f t="shared" si="21"/>
        <v>14.4761606099067</v>
      </c>
    </row>
    <row r="685" spans="1:8">
      <c r="A685" s="1" t="s">
        <v>904</v>
      </c>
      <c r="B685" s="2" t="s">
        <v>905</v>
      </c>
      <c r="C685" s="2" t="s">
        <v>222</v>
      </c>
      <c r="D685" s="2" t="s">
        <v>906</v>
      </c>
      <c r="E685" s="2">
        <v>810</v>
      </c>
      <c r="F685" s="3">
        <v>13121.9946</v>
      </c>
      <c r="G685">
        <f t="shared" si="20"/>
        <v>12223.6890936732</v>
      </c>
      <c r="H685">
        <f t="shared" si="21"/>
        <v>15.09097418972</v>
      </c>
    </row>
    <row r="686" spans="1:8">
      <c r="A686" s="1" t="s">
        <v>261</v>
      </c>
      <c r="B686" s="6" t="s">
        <v>907</v>
      </c>
      <c r="C686" s="2" t="s">
        <v>608</v>
      </c>
      <c r="D686" s="2" t="s">
        <v>908</v>
      </c>
      <c r="E686" s="6">
        <v>50</v>
      </c>
      <c r="F686" s="7">
        <v>1252</v>
      </c>
      <c r="G686">
        <f t="shared" si="20"/>
        <v>1166.290584</v>
      </c>
      <c r="H686">
        <f t="shared" si="21"/>
        <v>23.32581168</v>
      </c>
    </row>
    <row r="687" spans="1:8">
      <c r="A687" s="1" t="s">
        <v>909</v>
      </c>
      <c r="B687" s="2" t="s">
        <v>910</v>
      </c>
      <c r="C687" s="2" t="s">
        <v>911</v>
      </c>
      <c r="D687" s="2" t="s">
        <v>912</v>
      </c>
      <c r="E687" s="2">
        <v>180</v>
      </c>
      <c r="F687" s="3">
        <v>3420.0036</v>
      </c>
      <c r="G687">
        <f t="shared" si="20"/>
        <v>3185.8769935512</v>
      </c>
      <c r="H687">
        <f t="shared" si="21"/>
        <v>17.69931663084</v>
      </c>
    </row>
    <row r="688" spans="1:8">
      <c r="A688" s="1" t="s">
        <v>8</v>
      </c>
      <c r="B688" s="2" t="s">
        <v>913</v>
      </c>
      <c r="C688" s="2" t="s">
        <v>914</v>
      </c>
      <c r="D688" s="2" t="s">
        <v>915</v>
      </c>
      <c r="E688" s="2">
        <v>90</v>
      </c>
      <c r="F688" s="3">
        <v>1215</v>
      </c>
      <c r="G688">
        <f t="shared" si="20"/>
        <v>1131.82353</v>
      </c>
      <c r="H688">
        <f t="shared" si="21"/>
        <v>12.575817</v>
      </c>
    </row>
    <row r="689" spans="1:8">
      <c r="A689" s="1" t="s">
        <v>8</v>
      </c>
      <c r="B689" s="2" t="s">
        <v>913</v>
      </c>
      <c r="C689" s="2" t="s">
        <v>914</v>
      </c>
      <c r="D689" s="2" t="s">
        <v>915</v>
      </c>
      <c r="E689" s="2">
        <v>90</v>
      </c>
      <c r="F689" s="3">
        <v>1215</v>
      </c>
      <c r="G689">
        <f t="shared" si="20"/>
        <v>1131.82353</v>
      </c>
      <c r="H689">
        <f t="shared" si="21"/>
        <v>12.575817</v>
      </c>
    </row>
    <row r="690" spans="1:8">
      <c r="A690" s="1" t="s">
        <v>8</v>
      </c>
      <c r="B690" s="2" t="s">
        <v>913</v>
      </c>
      <c r="C690" s="2" t="s">
        <v>914</v>
      </c>
      <c r="D690" s="2" t="s">
        <v>915</v>
      </c>
      <c r="E690" s="2">
        <v>450</v>
      </c>
      <c r="F690" s="3">
        <v>6075</v>
      </c>
      <c r="G690">
        <f t="shared" si="20"/>
        <v>5659.11765</v>
      </c>
      <c r="H690">
        <f t="shared" si="21"/>
        <v>12.575817</v>
      </c>
    </row>
    <row r="691" spans="1:8">
      <c r="A691" s="1" t="s">
        <v>916</v>
      </c>
      <c r="B691" s="6" t="s">
        <v>917</v>
      </c>
      <c r="C691" s="2" t="s">
        <v>918</v>
      </c>
      <c r="D691" s="2" t="s">
        <v>919</v>
      </c>
      <c r="E691" s="6">
        <v>300</v>
      </c>
      <c r="F691" s="7">
        <v>9300</v>
      </c>
      <c r="G691">
        <f t="shared" si="20"/>
        <v>8663.3406</v>
      </c>
      <c r="H691">
        <f t="shared" si="21"/>
        <v>28.877802</v>
      </c>
    </row>
    <row r="692" spans="1:8">
      <c r="A692" s="1" t="s">
        <v>114</v>
      </c>
      <c r="B692" s="6" t="s">
        <v>920</v>
      </c>
      <c r="C692" s="2" t="s">
        <v>921</v>
      </c>
      <c r="D692" s="2" t="s">
        <v>922</v>
      </c>
      <c r="E692" s="6">
        <v>240</v>
      </c>
      <c r="F692" s="7">
        <v>4658.4</v>
      </c>
      <c r="G692">
        <f t="shared" si="20"/>
        <v>4339.4952528</v>
      </c>
      <c r="H692">
        <f t="shared" si="21"/>
        <v>18.08123022</v>
      </c>
    </row>
    <row r="693" spans="1:8">
      <c r="A693" s="1" t="s">
        <v>923</v>
      </c>
      <c r="B693" s="2" t="s">
        <v>924</v>
      </c>
      <c r="C693" s="2" t="s">
        <v>925</v>
      </c>
      <c r="D693" s="2" t="s">
        <v>926</v>
      </c>
      <c r="E693" s="2">
        <v>100</v>
      </c>
      <c r="F693" s="3">
        <v>2388</v>
      </c>
      <c r="G693">
        <f t="shared" si="20"/>
        <v>2224.522296</v>
      </c>
      <c r="H693">
        <f t="shared" si="21"/>
        <v>22.24522296</v>
      </c>
    </row>
    <row r="694" spans="1:8">
      <c r="A694" s="1" t="s">
        <v>927</v>
      </c>
      <c r="B694" s="2" t="s">
        <v>928</v>
      </c>
      <c r="C694" s="2" t="s">
        <v>810</v>
      </c>
      <c r="D694" s="2" t="s">
        <v>927</v>
      </c>
      <c r="E694" s="2">
        <v>900</v>
      </c>
      <c r="F694" s="3">
        <v>9000.0027</v>
      </c>
      <c r="G694">
        <f t="shared" si="20"/>
        <v>8383.8805151634</v>
      </c>
      <c r="H694">
        <f t="shared" si="21"/>
        <v>9.315422794626</v>
      </c>
    </row>
    <row r="695" spans="1:8">
      <c r="A695" s="1" t="s">
        <v>927</v>
      </c>
      <c r="B695" s="2" t="s">
        <v>928</v>
      </c>
      <c r="C695" s="2" t="s">
        <v>810</v>
      </c>
      <c r="D695" s="2" t="s">
        <v>927</v>
      </c>
      <c r="E695" s="2">
        <v>200</v>
      </c>
      <c r="F695" s="3">
        <v>2799.9972</v>
      </c>
      <c r="G695">
        <f t="shared" si="20"/>
        <v>2608.3149916824</v>
      </c>
      <c r="H695">
        <f t="shared" si="21"/>
        <v>13.041574958412</v>
      </c>
    </row>
    <row r="696" spans="1:8">
      <c r="A696" s="1" t="s">
        <v>927</v>
      </c>
      <c r="B696" s="2" t="s">
        <v>928</v>
      </c>
      <c r="C696" s="2" t="s">
        <v>810</v>
      </c>
      <c r="D696" s="2" t="s">
        <v>927</v>
      </c>
      <c r="E696" s="2">
        <v>1500</v>
      </c>
      <c r="F696" s="3">
        <v>14999.9967</v>
      </c>
      <c r="G696">
        <f t="shared" si="20"/>
        <v>13973.1269259114</v>
      </c>
      <c r="H696">
        <f t="shared" si="21"/>
        <v>9.3154179506076</v>
      </c>
    </row>
    <row r="697" spans="1:8">
      <c r="A697" s="1" t="s">
        <v>927</v>
      </c>
      <c r="B697" s="2" t="s">
        <v>928</v>
      </c>
      <c r="C697" s="2" t="s">
        <v>810</v>
      </c>
      <c r="D697" s="2" t="s">
        <v>927</v>
      </c>
      <c r="E697" s="2">
        <v>400</v>
      </c>
      <c r="F697" s="3">
        <v>5600</v>
      </c>
      <c r="G697">
        <f t="shared" si="20"/>
        <v>5216.6352</v>
      </c>
      <c r="H697">
        <f t="shared" si="21"/>
        <v>13.041588</v>
      </c>
    </row>
    <row r="698" spans="1:8">
      <c r="A698" s="1" t="s">
        <v>927</v>
      </c>
      <c r="B698" s="2" t="s">
        <v>928</v>
      </c>
      <c r="C698" s="2" t="s">
        <v>810</v>
      </c>
      <c r="D698" s="2" t="s">
        <v>927</v>
      </c>
      <c r="E698" s="2">
        <v>400</v>
      </c>
      <c r="F698" s="3">
        <v>16799.9949</v>
      </c>
      <c r="G698">
        <f t="shared" si="20"/>
        <v>15649.9008491358</v>
      </c>
      <c r="H698">
        <f t="shared" si="21"/>
        <v>39.1247521228395</v>
      </c>
    </row>
    <row r="699" spans="1:8">
      <c r="A699" s="1" t="s">
        <v>927</v>
      </c>
      <c r="B699" s="2" t="s">
        <v>928</v>
      </c>
      <c r="C699" s="2" t="s">
        <v>810</v>
      </c>
      <c r="D699" s="2" t="s">
        <v>927</v>
      </c>
      <c r="E699" s="2">
        <v>400</v>
      </c>
      <c r="F699" s="3">
        <v>16399.9953</v>
      </c>
      <c r="G699">
        <f t="shared" si="20"/>
        <v>15277.2844217526</v>
      </c>
      <c r="H699">
        <f t="shared" si="21"/>
        <v>38.1932110543815</v>
      </c>
    </row>
    <row r="700" spans="1:8">
      <c r="A700" s="1" t="s">
        <v>927</v>
      </c>
      <c r="B700" s="2" t="s">
        <v>928</v>
      </c>
      <c r="C700" s="2" t="s">
        <v>810</v>
      </c>
      <c r="D700" s="2" t="s">
        <v>927</v>
      </c>
      <c r="E700" s="2">
        <v>300</v>
      </c>
      <c r="F700" s="3">
        <v>7500.0042</v>
      </c>
      <c r="G700">
        <f t="shared" si="20"/>
        <v>6986.5689124764</v>
      </c>
      <c r="H700">
        <f t="shared" si="21"/>
        <v>23.288563041588</v>
      </c>
    </row>
    <row r="701" spans="1:8">
      <c r="A701" s="1" t="s">
        <v>927</v>
      </c>
      <c r="B701" s="2" t="s">
        <v>928</v>
      </c>
      <c r="C701" s="2" t="s">
        <v>810</v>
      </c>
      <c r="D701" s="2" t="s">
        <v>927</v>
      </c>
      <c r="E701" s="2">
        <v>400</v>
      </c>
      <c r="F701" s="3">
        <v>17800.0056</v>
      </c>
      <c r="G701">
        <f t="shared" si="20"/>
        <v>16581.4528166352</v>
      </c>
      <c r="H701">
        <f t="shared" si="21"/>
        <v>41.453632041588</v>
      </c>
    </row>
    <row r="702" spans="1:8">
      <c r="A702" s="1" t="s">
        <v>26</v>
      </c>
      <c r="B702" s="8" t="s">
        <v>929</v>
      </c>
      <c r="C702" s="8" t="s">
        <v>930</v>
      </c>
      <c r="D702" s="8" t="s">
        <v>931</v>
      </c>
      <c r="E702" s="2">
        <v>6</v>
      </c>
      <c r="F702" s="3">
        <v>403.2</v>
      </c>
      <c r="G702">
        <f t="shared" si="20"/>
        <v>375.5977344</v>
      </c>
      <c r="H702">
        <f t="shared" si="21"/>
        <v>62.5996224</v>
      </c>
    </row>
    <row r="703" spans="1:8">
      <c r="A703" s="1" t="s">
        <v>26</v>
      </c>
      <c r="B703" s="8" t="s">
        <v>929</v>
      </c>
      <c r="C703" s="8" t="s">
        <v>932</v>
      </c>
      <c r="D703" s="8" t="s">
        <v>931</v>
      </c>
      <c r="E703" s="2">
        <v>10</v>
      </c>
      <c r="F703" s="3">
        <v>672</v>
      </c>
      <c r="G703">
        <f t="shared" si="20"/>
        <v>625.996224</v>
      </c>
      <c r="H703">
        <f t="shared" si="21"/>
        <v>62.5996224</v>
      </c>
    </row>
    <row r="704" spans="1:8">
      <c r="A704" s="1" t="s">
        <v>26</v>
      </c>
      <c r="B704" s="8" t="s">
        <v>929</v>
      </c>
      <c r="C704" s="8" t="s">
        <v>933</v>
      </c>
      <c r="D704" s="8" t="s">
        <v>931</v>
      </c>
      <c r="E704" s="2">
        <v>15</v>
      </c>
      <c r="F704" s="3">
        <v>1008</v>
      </c>
      <c r="G704">
        <f t="shared" si="20"/>
        <v>938.994336</v>
      </c>
      <c r="H704">
        <f t="shared" si="21"/>
        <v>62.5996224</v>
      </c>
    </row>
    <row r="705" spans="1:8">
      <c r="A705" s="1" t="s">
        <v>812</v>
      </c>
      <c r="B705" s="2" t="s">
        <v>934</v>
      </c>
      <c r="C705" s="2" t="s">
        <v>18</v>
      </c>
      <c r="D705" s="2" t="s">
        <v>935</v>
      </c>
      <c r="E705" s="2">
        <v>24</v>
      </c>
      <c r="F705" s="3">
        <v>696</v>
      </c>
      <c r="G705">
        <f t="shared" si="20"/>
        <v>648.353232</v>
      </c>
      <c r="H705">
        <f t="shared" si="21"/>
        <v>27.014718</v>
      </c>
    </row>
    <row r="706" spans="1:8">
      <c r="A706" s="1" t="s">
        <v>812</v>
      </c>
      <c r="B706" s="2" t="s">
        <v>934</v>
      </c>
      <c r="C706" s="2" t="s">
        <v>18</v>
      </c>
      <c r="D706" s="2" t="s">
        <v>935</v>
      </c>
      <c r="E706" s="2">
        <v>312</v>
      </c>
      <c r="F706" s="3">
        <v>9048</v>
      </c>
      <c r="G706">
        <f t="shared" si="20"/>
        <v>8428.592016</v>
      </c>
      <c r="H706">
        <f t="shared" si="21"/>
        <v>27.014718</v>
      </c>
    </row>
    <row r="707" spans="1:8">
      <c r="A707" s="1" t="s">
        <v>812</v>
      </c>
      <c r="B707" s="2" t="s">
        <v>934</v>
      </c>
      <c r="C707" s="2" t="s">
        <v>18</v>
      </c>
      <c r="D707" s="2" t="s">
        <v>935</v>
      </c>
      <c r="E707" s="2">
        <v>72</v>
      </c>
      <c r="F707" s="3">
        <v>2088</v>
      </c>
      <c r="G707">
        <f t="shared" ref="G707:G770" si="22">F707*0.931542</f>
        <v>1945.059696</v>
      </c>
      <c r="H707">
        <f t="shared" ref="H707:H770" si="23">G707/E707</f>
        <v>27.014718</v>
      </c>
    </row>
    <row r="708" spans="1:8">
      <c r="A708" s="1" t="s">
        <v>26</v>
      </c>
      <c r="B708" s="8" t="s">
        <v>936</v>
      </c>
      <c r="C708" s="8" t="s">
        <v>937</v>
      </c>
      <c r="D708" s="8" t="s">
        <v>938</v>
      </c>
      <c r="E708" s="2">
        <v>1</v>
      </c>
      <c r="F708" s="3">
        <v>706</v>
      </c>
      <c r="G708">
        <f t="shared" si="22"/>
        <v>657.668652</v>
      </c>
      <c r="H708">
        <f t="shared" si="23"/>
        <v>657.668652</v>
      </c>
    </row>
    <row r="709" spans="1:8">
      <c r="A709" s="1" t="s">
        <v>26</v>
      </c>
      <c r="B709" s="8" t="s">
        <v>936</v>
      </c>
      <c r="C709" s="8" t="s">
        <v>937</v>
      </c>
      <c r="D709" s="8" t="s">
        <v>938</v>
      </c>
      <c r="E709" s="2">
        <v>1</v>
      </c>
      <c r="F709" s="3">
        <v>691</v>
      </c>
      <c r="G709">
        <f t="shared" si="22"/>
        <v>643.695522</v>
      </c>
      <c r="H709">
        <f t="shared" si="23"/>
        <v>643.695522</v>
      </c>
    </row>
    <row r="710" spans="1:8">
      <c r="A710" s="1" t="s">
        <v>26</v>
      </c>
      <c r="B710" s="8" t="s">
        <v>936</v>
      </c>
      <c r="C710" s="8" t="s">
        <v>937</v>
      </c>
      <c r="D710" s="8" t="s">
        <v>938</v>
      </c>
      <c r="E710" s="2">
        <v>1</v>
      </c>
      <c r="F710" s="3">
        <v>691</v>
      </c>
      <c r="G710">
        <f t="shared" si="22"/>
        <v>643.695522</v>
      </c>
      <c r="H710">
        <f t="shared" si="23"/>
        <v>643.695522</v>
      </c>
    </row>
    <row r="711" spans="1:8">
      <c r="A711" s="1" t="s">
        <v>26</v>
      </c>
      <c r="B711" s="8" t="s">
        <v>936</v>
      </c>
      <c r="C711" s="8" t="s">
        <v>937</v>
      </c>
      <c r="D711" s="8" t="s">
        <v>938</v>
      </c>
      <c r="E711" s="2">
        <v>1</v>
      </c>
      <c r="F711" s="3">
        <v>706</v>
      </c>
      <c r="G711">
        <f t="shared" si="22"/>
        <v>657.668652</v>
      </c>
      <c r="H711">
        <f t="shared" si="23"/>
        <v>657.668652</v>
      </c>
    </row>
    <row r="712" spans="1:8">
      <c r="A712" s="1" t="s">
        <v>939</v>
      </c>
      <c r="B712" s="2" t="s">
        <v>940</v>
      </c>
      <c r="C712" s="2" t="s">
        <v>941</v>
      </c>
      <c r="D712" s="2" t="s">
        <v>942</v>
      </c>
      <c r="E712" s="2">
        <v>300</v>
      </c>
      <c r="F712" s="3">
        <v>24146.9982</v>
      </c>
      <c r="G712">
        <f t="shared" si="22"/>
        <v>22493.9429972244</v>
      </c>
      <c r="H712">
        <f t="shared" si="23"/>
        <v>74.979809990748</v>
      </c>
    </row>
    <row r="713" spans="1:8">
      <c r="A713" s="1" t="s">
        <v>939</v>
      </c>
      <c r="B713" s="2" t="s">
        <v>940</v>
      </c>
      <c r="C713" s="2" t="s">
        <v>941</v>
      </c>
      <c r="D713" s="2" t="s">
        <v>942</v>
      </c>
      <c r="E713" s="2">
        <v>-153</v>
      </c>
      <c r="F713" s="3">
        <v>-362.6064</v>
      </c>
      <c r="G713">
        <f t="shared" si="22"/>
        <v>-337.7830910688</v>
      </c>
      <c r="H713">
        <f t="shared" si="23"/>
        <v>2.20773262136471</v>
      </c>
    </row>
    <row r="714" spans="1:8">
      <c r="A714" s="1" t="s">
        <v>939</v>
      </c>
      <c r="B714" s="2" t="s">
        <v>940</v>
      </c>
      <c r="C714" s="2" t="s">
        <v>941</v>
      </c>
      <c r="D714" s="2" t="s">
        <v>942</v>
      </c>
      <c r="E714" s="2">
        <v>-500</v>
      </c>
      <c r="F714" s="3">
        <v>-2284.9983</v>
      </c>
      <c r="G714">
        <f t="shared" si="22"/>
        <v>-2128.5718863786</v>
      </c>
      <c r="H714">
        <f t="shared" si="23"/>
        <v>4.2571437727572</v>
      </c>
    </row>
    <row r="715" spans="1:8">
      <c r="A715" s="1" t="s">
        <v>939</v>
      </c>
      <c r="B715" s="2" t="s">
        <v>940</v>
      </c>
      <c r="C715" s="2" t="s">
        <v>941</v>
      </c>
      <c r="D715" s="2" t="s">
        <v>942</v>
      </c>
      <c r="E715" s="2">
        <v>400</v>
      </c>
      <c r="F715" s="3">
        <v>32196.0015</v>
      </c>
      <c r="G715">
        <f t="shared" si="22"/>
        <v>29991.927629313</v>
      </c>
      <c r="H715">
        <f t="shared" si="23"/>
        <v>74.9798190732825</v>
      </c>
    </row>
    <row r="716" spans="1:8">
      <c r="A716" s="1" t="s">
        <v>26</v>
      </c>
      <c r="B716" s="2" t="s">
        <v>943</v>
      </c>
      <c r="C716" s="2" t="s">
        <v>944</v>
      </c>
      <c r="D716" s="2" t="s">
        <v>945</v>
      </c>
      <c r="E716" s="2">
        <v>2</v>
      </c>
      <c r="F716" s="3">
        <v>320</v>
      </c>
      <c r="G716">
        <f t="shared" si="22"/>
        <v>298.09344</v>
      </c>
      <c r="H716">
        <f t="shared" si="23"/>
        <v>149.04672</v>
      </c>
    </row>
    <row r="717" spans="1:8">
      <c r="A717" s="1" t="s">
        <v>8</v>
      </c>
      <c r="B717" s="8" t="s">
        <v>946</v>
      </c>
      <c r="C717" s="8" t="s">
        <v>395</v>
      </c>
      <c r="D717" s="8" t="s">
        <v>947</v>
      </c>
      <c r="E717" s="2">
        <v>60</v>
      </c>
      <c r="F717" s="3">
        <v>5328</v>
      </c>
      <c r="G717">
        <f t="shared" si="22"/>
        <v>4963.255776</v>
      </c>
      <c r="H717">
        <f t="shared" si="23"/>
        <v>82.7209296</v>
      </c>
    </row>
    <row r="718" spans="1:8">
      <c r="A718" s="1" t="s">
        <v>8</v>
      </c>
      <c r="B718" s="2" t="s">
        <v>948</v>
      </c>
      <c r="C718" s="2" t="s">
        <v>949</v>
      </c>
      <c r="D718" s="2" t="s">
        <v>950</v>
      </c>
      <c r="E718" s="2">
        <v>80</v>
      </c>
      <c r="F718" s="3">
        <v>30000.0051</v>
      </c>
      <c r="G718">
        <f t="shared" si="22"/>
        <v>27946.2647508642</v>
      </c>
      <c r="H718">
        <f t="shared" si="23"/>
        <v>349.328309385802</v>
      </c>
    </row>
    <row r="719" spans="1:8">
      <c r="A719" s="1" t="s">
        <v>8</v>
      </c>
      <c r="B719" s="2" t="s">
        <v>951</v>
      </c>
      <c r="C719" s="2" t="s">
        <v>952</v>
      </c>
      <c r="D719" s="2" t="s">
        <v>953</v>
      </c>
      <c r="E719" s="2">
        <v>40</v>
      </c>
      <c r="F719" s="3">
        <v>79.2</v>
      </c>
      <c r="G719">
        <f t="shared" si="22"/>
        <v>73.7781264</v>
      </c>
      <c r="H719">
        <f t="shared" si="23"/>
        <v>1.84445316</v>
      </c>
    </row>
    <row r="720" spans="1:8">
      <c r="A720" s="1" t="s">
        <v>8</v>
      </c>
      <c r="B720" s="6" t="s">
        <v>954</v>
      </c>
      <c r="C720" s="2" t="s">
        <v>802</v>
      </c>
      <c r="D720" s="2" t="s">
        <v>383</v>
      </c>
      <c r="E720" s="6">
        <v>50</v>
      </c>
      <c r="F720" s="7">
        <v>92.5</v>
      </c>
      <c r="G720">
        <f t="shared" si="22"/>
        <v>86.167635</v>
      </c>
      <c r="H720">
        <f t="shared" si="23"/>
        <v>1.7233527</v>
      </c>
    </row>
    <row r="721" spans="1:8">
      <c r="A721" s="1" t="s">
        <v>8</v>
      </c>
      <c r="B721" s="8" t="s">
        <v>49</v>
      </c>
      <c r="C721" s="8" t="s">
        <v>50</v>
      </c>
      <c r="D721" s="8" t="s">
        <v>51</v>
      </c>
      <c r="E721" s="2">
        <v>1</v>
      </c>
      <c r="F721" s="3">
        <v>360</v>
      </c>
      <c r="G721">
        <f t="shared" si="22"/>
        <v>335.35512</v>
      </c>
      <c r="H721">
        <f t="shared" si="23"/>
        <v>335.35512</v>
      </c>
    </row>
    <row r="722" spans="1:8">
      <c r="A722" s="1" t="s">
        <v>955</v>
      </c>
      <c r="B722" s="2" t="s">
        <v>956</v>
      </c>
      <c r="C722" s="2" t="s">
        <v>957</v>
      </c>
      <c r="D722" s="2" t="s">
        <v>958</v>
      </c>
      <c r="E722" s="2">
        <v>20</v>
      </c>
      <c r="F722" s="3">
        <v>27000</v>
      </c>
      <c r="G722">
        <f t="shared" si="22"/>
        <v>25151.634</v>
      </c>
      <c r="H722">
        <f t="shared" si="23"/>
        <v>1257.5817</v>
      </c>
    </row>
    <row r="723" spans="1:8">
      <c r="A723" s="1" t="s">
        <v>8</v>
      </c>
      <c r="B723" s="2" t="s">
        <v>959</v>
      </c>
      <c r="C723" s="2" t="s">
        <v>960</v>
      </c>
      <c r="D723" s="2" t="s">
        <v>961</v>
      </c>
      <c r="E723" s="2">
        <v>20</v>
      </c>
      <c r="F723" s="3">
        <v>80</v>
      </c>
      <c r="G723">
        <f t="shared" si="22"/>
        <v>74.52336</v>
      </c>
      <c r="H723">
        <f t="shared" si="23"/>
        <v>3.726168</v>
      </c>
    </row>
    <row r="724" spans="1:8">
      <c r="A724" s="1" t="s">
        <v>73</v>
      </c>
      <c r="B724" s="6" t="s">
        <v>962</v>
      </c>
      <c r="C724" s="2" t="s">
        <v>963</v>
      </c>
      <c r="D724" s="2" t="s">
        <v>964</v>
      </c>
      <c r="E724" s="6">
        <v>10</v>
      </c>
      <c r="F724" s="7">
        <v>46</v>
      </c>
      <c r="G724">
        <f t="shared" si="22"/>
        <v>42.850932</v>
      </c>
      <c r="H724">
        <f t="shared" si="23"/>
        <v>4.2850932</v>
      </c>
    </row>
    <row r="725" spans="1:8">
      <c r="A725" s="1" t="s">
        <v>73</v>
      </c>
      <c r="B725" s="2" t="s">
        <v>965</v>
      </c>
      <c r="C725" s="2" t="s">
        <v>966</v>
      </c>
      <c r="D725" s="2" t="s">
        <v>967</v>
      </c>
      <c r="E725" s="2">
        <v>6000</v>
      </c>
      <c r="F725" s="3">
        <v>43260.0012</v>
      </c>
      <c r="G725">
        <f t="shared" si="22"/>
        <v>40298.5080378504</v>
      </c>
      <c r="H725">
        <f t="shared" si="23"/>
        <v>6.7164180063084</v>
      </c>
    </row>
    <row r="726" spans="1:8">
      <c r="A726" s="1" t="s">
        <v>73</v>
      </c>
      <c r="B726" s="2" t="s">
        <v>965</v>
      </c>
      <c r="C726" s="2" t="s">
        <v>966</v>
      </c>
      <c r="D726" s="2" t="s">
        <v>967</v>
      </c>
      <c r="E726" s="2">
        <v>1200</v>
      </c>
      <c r="F726" s="3">
        <v>17016.0003</v>
      </c>
      <c r="G726">
        <f t="shared" si="22"/>
        <v>15851.1189514626</v>
      </c>
      <c r="H726">
        <f t="shared" si="23"/>
        <v>13.2092657928855</v>
      </c>
    </row>
    <row r="727" spans="1:8">
      <c r="A727" s="1" t="s">
        <v>73</v>
      </c>
      <c r="B727" s="2" t="s">
        <v>965</v>
      </c>
      <c r="C727" s="2" t="s">
        <v>966</v>
      </c>
      <c r="D727" s="2" t="s">
        <v>967</v>
      </c>
      <c r="E727" s="2">
        <v>2400</v>
      </c>
      <c r="F727" s="3">
        <v>33936.0021</v>
      </c>
      <c r="G727">
        <f t="shared" si="22"/>
        <v>31612.8112682382</v>
      </c>
      <c r="H727">
        <f t="shared" si="23"/>
        <v>13.1720046950992</v>
      </c>
    </row>
    <row r="728" spans="1:8">
      <c r="A728" s="1" t="s">
        <v>73</v>
      </c>
      <c r="B728" s="6" t="s">
        <v>965</v>
      </c>
      <c r="C728" s="2" t="s">
        <v>966</v>
      </c>
      <c r="D728" s="2" t="s">
        <v>967</v>
      </c>
      <c r="E728" s="6">
        <v>10</v>
      </c>
      <c r="F728" s="7">
        <v>873</v>
      </c>
      <c r="G728">
        <f t="shared" si="22"/>
        <v>813.236166</v>
      </c>
      <c r="H728">
        <f t="shared" si="23"/>
        <v>81.3236166</v>
      </c>
    </row>
    <row r="729" spans="1:8">
      <c r="A729" s="1" t="s">
        <v>73</v>
      </c>
      <c r="B729" s="6" t="s">
        <v>965</v>
      </c>
      <c r="C729" s="2" t="s">
        <v>966</v>
      </c>
      <c r="D729" s="2" t="s">
        <v>967</v>
      </c>
      <c r="E729" s="6">
        <v>20</v>
      </c>
      <c r="F729" s="7">
        <v>1746</v>
      </c>
      <c r="G729">
        <f t="shared" si="22"/>
        <v>1626.472332</v>
      </c>
      <c r="H729">
        <f t="shared" si="23"/>
        <v>81.3236166</v>
      </c>
    </row>
    <row r="730" spans="1:8">
      <c r="A730" s="1" t="s">
        <v>26</v>
      </c>
      <c r="B730" s="8" t="s">
        <v>968</v>
      </c>
      <c r="C730" s="8" t="s">
        <v>969</v>
      </c>
      <c r="D730" s="8" t="s">
        <v>970</v>
      </c>
      <c r="E730" s="2">
        <v>20</v>
      </c>
      <c r="F730" s="3">
        <v>700</v>
      </c>
      <c r="G730">
        <f t="shared" si="22"/>
        <v>652.0794</v>
      </c>
      <c r="H730">
        <f t="shared" si="23"/>
        <v>32.60397</v>
      </c>
    </row>
    <row r="731" spans="1:8">
      <c r="A731" s="1" t="s">
        <v>26</v>
      </c>
      <c r="B731" s="2" t="s">
        <v>305</v>
      </c>
      <c r="C731" s="2" t="s">
        <v>306</v>
      </c>
      <c r="D731" s="2" t="s">
        <v>971</v>
      </c>
      <c r="E731" s="2">
        <v>6</v>
      </c>
      <c r="F731" s="3">
        <v>180</v>
      </c>
      <c r="G731">
        <f t="shared" si="22"/>
        <v>167.67756</v>
      </c>
      <c r="H731">
        <f t="shared" si="23"/>
        <v>27.94626</v>
      </c>
    </row>
    <row r="732" spans="1:8">
      <c r="A732" s="1" t="s">
        <v>26</v>
      </c>
      <c r="B732" s="2" t="s">
        <v>305</v>
      </c>
      <c r="C732" s="2" t="s">
        <v>306</v>
      </c>
      <c r="D732" s="2" t="s">
        <v>971</v>
      </c>
      <c r="E732" s="2">
        <v>2</v>
      </c>
      <c r="F732" s="3">
        <v>94</v>
      </c>
      <c r="G732">
        <f t="shared" si="22"/>
        <v>87.564948</v>
      </c>
      <c r="H732">
        <f t="shared" si="23"/>
        <v>43.782474</v>
      </c>
    </row>
    <row r="733" spans="1:8">
      <c r="A733" s="1" t="s">
        <v>8</v>
      </c>
      <c r="B733" s="2" t="s">
        <v>972</v>
      </c>
      <c r="C733" s="2" t="s">
        <v>127</v>
      </c>
      <c r="D733" s="2" t="s">
        <v>973</v>
      </c>
      <c r="E733" s="2">
        <v>200</v>
      </c>
      <c r="F733" s="3">
        <v>2759.9949</v>
      </c>
      <c r="G733">
        <f t="shared" si="22"/>
        <v>2571.0511691358</v>
      </c>
      <c r="H733">
        <f t="shared" si="23"/>
        <v>12.855255845679</v>
      </c>
    </row>
    <row r="734" spans="1:8">
      <c r="A734" s="1" t="s">
        <v>73</v>
      </c>
      <c r="B734" s="6" t="s">
        <v>974</v>
      </c>
      <c r="C734" s="2" t="s">
        <v>975</v>
      </c>
      <c r="D734" s="2" t="s">
        <v>220</v>
      </c>
      <c r="E734" s="6">
        <v>20</v>
      </c>
      <c r="F734" s="7">
        <v>545</v>
      </c>
      <c r="G734">
        <f t="shared" si="22"/>
        <v>507.69039</v>
      </c>
      <c r="H734">
        <f t="shared" si="23"/>
        <v>25.3845195</v>
      </c>
    </row>
    <row r="735" spans="1:8">
      <c r="A735" s="1" t="s">
        <v>73</v>
      </c>
      <c r="B735" s="6" t="s">
        <v>974</v>
      </c>
      <c r="C735" s="2" t="s">
        <v>975</v>
      </c>
      <c r="D735" s="2" t="s">
        <v>220</v>
      </c>
      <c r="E735" s="6">
        <v>20</v>
      </c>
      <c r="F735" s="7">
        <v>545</v>
      </c>
      <c r="G735">
        <f t="shared" si="22"/>
        <v>507.69039</v>
      </c>
      <c r="H735">
        <f t="shared" si="23"/>
        <v>25.3845195</v>
      </c>
    </row>
    <row r="736" spans="1:8">
      <c r="A736" s="1" t="s">
        <v>232</v>
      </c>
      <c r="B736" s="2" t="s">
        <v>976</v>
      </c>
      <c r="C736" s="2" t="s">
        <v>977</v>
      </c>
      <c r="D736" s="2" t="s">
        <v>763</v>
      </c>
      <c r="E736" s="2">
        <v>1600</v>
      </c>
      <c r="F736" s="3">
        <v>68736.0024</v>
      </c>
      <c r="G736">
        <f t="shared" si="22"/>
        <v>64030.4731477008</v>
      </c>
      <c r="H736">
        <f t="shared" si="23"/>
        <v>40.019045717313</v>
      </c>
    </row>
    <row r="737" spans="1:8">
      <c r="A737" s="1" t="s">
        <v>232</v>
      </c>
      <c r="B737" s="2" t="s">
        <v>976</v>
      </c>
      <c r="C737" s="2" t="s">
        <v>977</v>
      </c>
      <c r="D737" s="2" t="s">
        <v>763</v>
      </c>
      <c r="E737" s="2">
        <v>1600</v>
      </c>
      <c r="F737" s="3">
        <v>68736.0024</v>
      </c>
      <c r="G737">
        <f t="shared" si="22"/>
        <v>64030.4731477008</v>
      </c>
      <c r="H737">
        <f t="shared" si="23"/>
        <v>40.019045717313</v>
      </c>
    </row>
    <row r="738" spans="1:8">
      <c r="A738" s="1" t="s">
        <v>232</v>
      </c>
      <c r="B738" s="2" t="s">
        <v>976</v>
      </c>
      <c r="C738" s="2" t="s">
        <v>977</v>
      </c>
      <c r="D738" s="2" t="s">
        <v>763</v>
      </c>
      <c r="E738" s="2">
        <v>400</v>
      </c>
      <c r="F738" s="3">
        <v>17184.0006</v>
      </c>
      <c r="G738">
        <f t="shared" si="22"/>
        <v>16007.6182869252</v>
      </c>
      <c r="H738">
        <f t="shared" si="23"/>
        <v>40.019045717313</v>
      </c>
    </row>
    <row r="739" spans="1:8">
      <c r="A739" s="1" t="s">
        <v>232</v>
      </c>
      <c r="B739" s="2" t="s">
        <v>976</v>
      </c>
      <c r="C739" s="2" t="s">
        <v>977</v>
      </c>
      <c r="D739" s="2" t="s">
        <v>763</v>
      </c>
      <c r="E739" s="2">
        <v>1600</v>
      </c>
      <c r="F739" s="3">
        <v>68736.0024</v>
      </c>
      <c r="G739">
        <f t="shared" si="22"/>
        <v>64030.4731477008</v>
      </c>
      <c r="H739">
        <f t="shared" si="23"/>
        <v>40.019045717313</v>
      </c>
    </row>
    <row r="740" spans="1:8">
      <c r="A740" s="1" t="s">
        <v>232</v>
      </c>
      <c r="B740" s="2" t="s">
        <v>976</v>
      </c>
      <c r="C740" s="2" t="s">
        <v>977</v>
      </c>
      <c r="D740" s="2" t="s">
        <v>763</v>
      </c>
      <c r="E740" s="2">
        <v>1200</v>
      </c>
      <c r="F740" s="3">
        <v>51552.0018</v>
      </c>
      <c r="G740">
        <f t="shared" si="22"/>
        <v>48022.8548607756</v>
      </c>
      <c r="H740">
        <f t="shared" si="23"/>
        <v>40.019045717313</v>
      </c>
    </row>
    <row r="741" spans="1:8">
      <c r="A741" s="1" t="s">
        <v>114</v>
      </c>
      <c r="B741" s="6" t="s">
        <v>978</v>
      </c>
      <c r="C741" s="2" t="s">
        <v>979</v>
      </c>
      <c r="D741" s="2" t="s">
        <v>980</v>
      </c>
      <c r="E741" s="6">
        <v>400</v>
      </c>
      <c r="F741" s="7">
        <v>6324</v>
      </c>
      <c r="G741">
        <f t="shared" si="22"/>
        <v>5891.071608</v>
      </c>
      <c r="H741">
        <f t="shared" si="23"/>
        <v>14.72767902</v>
      </c>
    </row>
    <row r="742" spans="1:8">
      <c r="A742" s="1" t="s">
        <v>65</v>
      </c>
      <c r="B742" s="2" t="s">
        <v>981</v>
      </c>
      <c r="C742" s="2" t="s">
        <v>63</v>
      </c>
      <c r="D742" s="2" t="s">
        <v>982</v>
      </c>
      <c r="E742" s="2">
        <v>500</v>
      </c>
      <c r="F742" s="3">
        <v>8830.0017</v>
      </c>
      <c r="G742">
        <f t="shared" si="22"/>
        <v>8225.5174436214</v>
      </c>
      <c r="H742">
        <f t="shared" si="23"/>
        <v>16.4510348872428</v>
      </c>
    </row>
    <row r="743" spans="1:8">
      <c r="A743" s="1" t="s">
        <v>65</v>
      </c>
      <c r="B743" s="2" t="s">
        <v>981</v>
      </c>
      <c r="C743" s="2" t="s">
        <v>63</v>
      </c>
      <c r="D743" s="2" t="s">
        <v>982</v>
      </c>
      <c r="E743" s="2">
        <v>500</v>
      </c>
      <c r="F743" s="3">
        <v>8830.0017</v>
      </c>
      <c r="G743">
        <f t="shared" si="22"/>
        <v>8225.5174436214</v>
      </c>
      <c r="H743">
        <f t="shared" si="23"/>
        <v>16.4510348872428</v>
      </c>
    </row>
    <row r="744" spans="1:8">
      <c r="A744" s="1" t="s">
        <v>65</v>
      </c>
      <c r="B744" s="2" t="s">
        <v>981</v>
      </c>
      <c r="C744" s="2" t="s">
        <v>63</v>
      </c>
      <c r="D744" s="2" t="s">
        <v>982</v>
      </c>
      <c r="E744" s="2">
        <v>-73</v>
      </c>
      <c r="F744" s="3">
        <v>-219.726</v>
      </c>
      <c r="G744">
        <f t="shared" si="22"/>
        <v>-204.683997492</v>
      </c>
      <c r="H744">
        <f t="shared" si="23"/>
        <v>2.80389037660274</v>
      </c>
    </row>
    <row r="745" spans="1:8">
      <c r="A745" s="1" t="s">
        <v>65</v>
      </c>
      <c r="B745" s="2" t="s">
        <v>981</v>
      </c>
      <c r="C745" s="2" t="s">
        <v>63</v>
      </c>
      <c r="D745" s="2" t="s">
        <v>982</v>
      </c>
      <c r="E745" s="2">
        <v>-500</v>
      </c>
      <c r="F745" s="3">
        <v>-1504.9944</v>
      </c>
      <c r="G745">
        <f t="shared" si="22"/>
        <v>-1401.9654933648</v>
      </c>
      <c r="H745">
        <f t="shared" si="23"/>
        <v>2.8039309867296</v>
      </c>
    </row>
    <row r="746" spans="1:8">
      <c r="A746" s="1" t="s">
        <v>232</v>
      </c>
      <c r="B746" s="2" t="s">
        <v>983</v>
      </c>
      <c r="C746" s="2" t="s">
        <v>984</v>
      </c>
      <c r="D746" s="2" t="s">
        <v>985</v>
      </c>
      <c r="E746" s="2">
        <v>400</v>
      </c>
      <c r="F746" s="3">
        <v>6560.0028</v>
      </c>
      <c r="G746">
        <f t="shared" si="22"/>
        <v>6110.9181283176</v>
      </c>
      <c r="H746">
        <f t="shared" si="23"/>
        <v>15.277295320794</v>
      </c>
    </row>
    <row r="747" spans="1:8">
      <c r="A747" s="1" t="s">
        <v>232</v>
      </c>
      <c r="B747" s="2" t="s">
        <v>983</v>
      </c>
      <c r="C747" s="2" t="s">
        <v>984</v>
      </c>
      <c r="D747" s="2" t="s">
        <v>985</v>
      </c>
      <c r="E747" s="2">
        <v>800</v>
      </c>
      <c r="F747" s="3">
        <v>16807.9977</v>
      </c>
      <c r="G747">
        <f t="shared" si="22"/>
        <v>15657.3557934534</v>
      </c>
      <c r="H747">
        <f t="shared" si="23"/>
        <v>19.5716947418167</v>
      </c>
    </row>
    <row r="748" spans="1:8">
      <c r="A748" s="1" t="s">
        <v>232</v>
      </c>
      <c r="B748" s="2" t="s">
        <v>983</v>
      </c>
      <c r="C748" s="2" t="s">
        <v>984</v>
      </c>
      <c r="D748" s="2" t="s">
        <v>985</v>
      </c>
      <c r="E748" s="2">
        <v>1600</v>
      </c>
      <c r="F748" s="3">
        <v>38831.9958</v>
      </c>
      <c r="G748">
        <f t="shared" si="22"/>
        <v>36173.6350315236</v>
      </c>
      <c r="H748">
        <f t="shared" si="23"/>
        <v>22.6085218947022</v>
      </c>
    </row>
    <row r="749" spans="1:8">
      <c r="A749" s="1" t="s">
        <v>232</v>
      </c>
      <c r="B749" s="2" t="s">
        <v>983</v>
      </c>
      <c r="C749" s="2" t="s">
        <v>984</v>
      </c>
      <c r="D749" s="2" t="s">
        <v>985</v>
      </c>
      <c r="E749" s="2">
        <v>1600</v>
      </c>
      <c r="F749" s="3">
        <v>33615.9954</v>
      </c>
      <c r="G749">
        <f t="shared" si="22"/>
        <v>31314.7115869068</v>
      </c>
      <c r="H749">
        <f t="shared" si="23"/>
        <v>19.5716947418167</v>
      </c>
    </row>
    <row r="750" spans="1:8">
      <c r="A750" s="1" t="s">
        <v>232</v>
      </c>
      <c r="B750" s="2" t="s">
        <v>983</v>
      </c>
      <c r="C750" s="2" t="s">
        <v>984</v>
      </c>
      <c r="D750" s="2" t="s">
        <v>985</v>
      </c>
      <c r="E750" s="2">
        <v>400</v>
      </c>
      <c r="F750" s="3">
        <v>8404.0047</v>
      </c>
      <c r="G750">
        <f t="shared" si="22"/>
        <v>7828.6833462474</v>
      </c>
      <c r="H750">
        <f t="shared" si="23"/>
        <v>19.5717083656185</v>
      </c>
    </row>
    <row r="751" spans="1:8">
      <c r="A751" s="1" t="s">
        <v>232</v>
      </c>
      <c r="B751" s="2" t="s">
        <v>983</v>
      </c>
      <c r="C751" s="2" t="s">
        <v>984</v>
      </c>
      <c r="D751" s="2" t="s">
        <v>985</v>
      </c>
      <c r="E751" s="2">
        <v>-1200</v>
      </c>
      <c r="F751" s="3">
        <v>-3912.0003</v>
      </c>
      <c r="G751">
        <f t="shared" si="22"/>
        <v>-3644.1925834626</v>
      </c>
      <c r="H751">
        <f t="shared" si="23"/>
        <v>3.0368271528855</v>
      </c>
    </row>
    <row r="752" spans="1:8">
      <c r="A752" s="1" t="s">
        <v>232</v>
      </c>
      <c r="B752" s="2" t="s">
        <v>983</v>
      </c>
      <c r="C752" s="2" t="s">
        <v>984</v>
      </c>
      <c r="D752" s="2" t="s">
        <v>985</v>
      </c>
      <c r="E752" s="2">
        <v>-27</v>
      </c>
      <c r="F752" s="3">
        <v>-88.0191</v>
      </c>
      <c r="G752">
        <f t="shared" si="22"/>
        <v>-81.9934884522</v>
      </c>
      <c r="H752">
        <f t="shared" si="23"/>
        <v>3.0367958686</v>
      </c>
    </row>
    <row r="753" spans="1:8">
      <c r="A753" s="1" t="s">
        <v>232</v>
      </c>
      <c r="B753" s="2" t="s">
        <v>983</v>
      </c>
      <c r="C753" s="2" t="s">
        <v>984</v>
      </c>
      <c r="D753" s="2" t="s">
        <v>985</v>
      </c>
      <c r="E753" s="2">
        <v>-1600</v>
      </c>
      <c r="F753" s="3">
        <v>-5216.0004</v>
      </c>
      <c r="G753">
        <f t="shared" si="22"/>
        <v>-4858.9234446168</v>
      </c>
      <c r="H753">
        <f t="shared" si="23"/>
        <v>3.0368271528855</v>
      </c>
    </row>
    <row r="754" spans="1:8">
      <c r="A754" s="1" t="s">
        <v>232</v>
      </c>
      <c r="B754" s="2" t="s">
        <v>983</v>
      </c>
      <c r="C754" s="2" t="s">
        <v>984</v>
      </c>
      <c r="D754" s="2" t="s">
        <v>985</v>
      </c>
      <c r="E754" s="2">
        <v>1600</v>
      </c>
      <c r="F754" s="3">
        <v>33615.9954</v>
      </c>
      <c r="G754">
        <f t="shared" si="22"/>
        <v>31314.7115869068</v>
      </c>
      <c r="H754">
        <f t="shared" si="23"/>
        <v>19.5716947418167</v>
      </c>
    </row>
    <row r="755" spans="1:8">
      <c r="A755" s="1" t="s">
        <v>232</v>
      </c>
      <c r="B755" s="2" t="s">
        <v>983</v>
      </c>
      <c r="C755" s="2" t="s">
        <v>984</v>
      </c>
      <c r="D755" s="2" t="s">
        <v>985</v>
      </c>
      <c r="E755" s="2">
        <v>400</v>
      </c>
      <c r="F755" s="3">
        <v>9708.0048</v>
      </c>
      <c r="G755">
        <f t="shared" si="22"/>
        <v>9043.4142074016</v>
      </c>
      <c r="H755">
        <f t="shared" si="23"/>
        <v>22.608535518504</v>
      </c>
    </row>
    <row r="756" spans="1:8">
      <c r="A756" s="1" t="s">
        <v>232</v>
      </c>
      <c r="B756" s="2" t="s">
        <v>983</v>
      </c>
      <c r="C756" s="2" t="s">
        <v>984</v>
      </c>
      <c r="D756" s="2" t="s">
        <v>985</v>
      </c>
      <c r="E756" s="2">
        <v>1200</v>
      </c>
      <c r="F756" s="3">
        <v>25212.0024</v>
      </c>
      <c r="G756">
        <f t="shared" si="22"/>
        <v>23486.0391397008</v>
      </c>
      <c r="H756">
        <f t="shared" si="23"/>
        <v>19.571699283084</v>
      </c>
    </row>
    <row r="757" spans="1:8">
      <c r="A757" s="1" t="s">
        <v>232</v>
      </c>
      <c r="B757" s="2" t="s">
        <v>983</v>
      </c>
      <c r="C757" s="2" t="s">
        <v>984</v>
      </c>
      <c r="D757" s="2" t="s">
        <v>985</v>
      </c>
      <c r="E757" s="2">
        <v>1200</v>
      </c>
      <c r="F757" s="3">
        <v>25212.0024</v>
      </c>
      <c r="G757">
        <f t="shared" si="22"/>
        <v>23486.0391397008</v>
      </c>
      <c r="H757">
        <f t="shared" si="23"/>
        <v>19.571699283084</v>
      </c>
    </row>
    <row r="758" spans="1:8">
      <c r="A758" s="1" t="s">
        <v>232</v>
      </c>
      <c r="B758" s="2" t="s">
        <v>983</v>
      </c>
      <c r="C758" s="2" t="s">
        <v>984</v>
      </c>
      <c r="D758" s="2" t="s">
        <v>985</v>
      </c>
      <c r="E758" s="2">
        <v>2000</v>
      </c>
      <c r="F758" s="3">
        <v>42020.0001</v>
      </c>
      <c r="G758">
        <f t="shared" si="22"/>
        <v>39143.3949331542</v>
      </c>
      <c r="H758">
        <f t="shared" si="23"/>
        <v>19.5716974665771</v>
      </c>
    </row>
    <row r="759" spans="1:8">
      <c r="A759" s="1" t="s">
        <v>232</v>
      </c>
      <c r="B759" s="2" t="s">
        <v>983</v>
      </c>
      <c r="C759" s="2" t="s">
        <v>984</v>
      </c>
      <c r="D759" s="2" t="s">
        <v>985</v>
      </c>
      <c r="E759" s="2">
        <v>-162</v>
      </c>
      <c r="F759" s="3">
        <v>-528.1146</v>
      </c>
      <c r="G759">
        <f t="shared" si="22"/>
        <v>-491.9609307132</v>
      </c>
      <c r="H759">
        <f t="shared" si="23"/>
        <v>3.0367958686</v>
      </c>
    </row>
    <row r="760" spans="1:8">
      <c r="A760" s="1" t="s">
        <v>232</v>
      </c>
      <c r="B760" s="2" t="s">
        <v>983</v>
      </c>
      <c r="C760" s="2" t="s">
        <v>984</v>
      </c>
      <c r="D760" s="2" t="s">
        <v>985</v>
      </c>
      <c r="E760" s="2">
        <v>-2000</v>
      </c>
      <c r="F760" s="3">
        <v>-6520.0005</v>
      </c>
      <c r="G760">
        <f t="shared" si="22"/>
        <v>-6073.654305771</v>
      </c>
      <c r="H760">
        <f t="shared" si="23"/>
        <v>3.0368271528855</v>
      </c>
    </row>
    <row r="761" spans="1:8">
      <c r="A761" s="1" t="s">
        <v>232</v>
      </c>
      <c r="B761" s="2" t="s">
        <v>983</v>
      </c>
      <c r="C761" s="2" t="s">
        <v>984</v>
      </c>
      <c r="D761" s="2" t="s">
        <v>985</v>
      </c>
      <c r="E761" s="2">
        <v>400</v>
      </c>
      <c r="F761" s="3">
        <v>8260.0011</v>
      </c>
      <c r="G761">
        <f t="shared" si="22"/>
        <v>7694.5379446962</v>
      </c>
      <c r="H761">
        <f t="shared" si="23"/>
        <v>19.2363448617405</v>
      </c>
    </row>
    <row r="762" spans="1:8">
      <c r="A762" s="1" t="s">
        <v>986</v>
      </c>
      <c r="B762" s="2" t="s">
        <v>987</v>
      </c>
      <c r="C762" s="2" t="s">
        <v>988</v>
      </c>
      <c r="D762" s="2" t="s">
        <v>640</v>
      </c>
      <c r="E762" s="2">
        <v>250</v>
      </c>
      <c r="F762" s="3">
        <v>9034.9974</v>
      </c>
      <c r="G762">
        <f t="shared" si="22"/>
        <v>8416.4795479908</v>
      </c>
      <c r="H762">
        <f t="shared" si="23"/>
        <v>33.6659181919632</v>
      </c>
    </row>
    <row r="763" spans="1:8">
      <c r="A763" s="1" t="s">
        <v>986</v>
      </c>
      <c r="B763" s="2" t="s">
        <v>987</v>
      </c>
      <c r="C763" s="2" t="s">
        <v>988</v>
      </c>
      <c r="D763" s="2" t="s">
        <v>640</v>
      </c>
      <c r="E763" s="2">
        <v>1500</v>
      </c>
      <c r="F763" s="3">
        <v>50654.9979</v>
      </c>
      <c r="G763">
        <f t="shared" si="22"/>
        <v>47187.2580537618</v>
      </c>
      <c r="H763">
        <f t="shared" si="23"/>
        <v>31.4581720358412</v>
      </c>
    </row>
    <row r="764" spans="1:8">
      <c r="A764" s="1" t="s">
        <v>986</v>
      </c>
      <c r="B764" s="2" t="s">
        <v>987</v>
      </c>
      <c r="C764" s="2" t="s">
        <v>988</v>
      </c>
      <c r="D764" s="2" t="s">
        <v>640</v>
      </c>
      <c r="E764" s="2">
        <v>750</v>
      </c>
      <c r="F764" s="3">
        <v>25327.5048</v>
      </c>
      <c r="G764">
        <f t="shared" si="22"/>
        <v>23593.6344764016</v>
      </c>
      <c r="H764">
        <f t="shared" si="23"/>
        <v>31.4581793018688</v>
      </c>
    </row>
    <row r="765" spans="1:8">
      <c r="A765" s="1" t="s">
        <v>986</v>
      </c>
      <c r="B765" s="2" t="s">
        <v>987</v>
      </c>
      <c r="C765" s="2" t="s">
        <v>988</v>
      </c>
      <c r="D765" s="2" t="s">
        <v>640</v>
      </c>
      <c r="E765" s="2">
        <v>-215</v>
      </c>
      <c r="F765" s="3">
        <v>-982.5543</v>
      </c>
      <c r="G765">
        <f t="shared" si="22"/>
        <v>-915.2905977306</v>
      </c>
      <c r="H765">
        <f t="shared" si="23"/>
        <v>4.25716557084</v>
      </c>
    </row>
    <row r="766" spans="1:8">
      <c r="A766" s="1" t="s">
        <v>986</v>
      </c>
      <c r="B766" s="2" t="s">
        <v>987</v>
      </c>
      <c r="C766" s="2" t="s">
        <v>988</v>
      </c>
      <c r="D766" s="2" t="s">
        <v>640</v>
      </c>
      <c r="E766" s="2">
        <v>-1000</v>
      </c>
      <c r="F766" s="3">
        <v>-2369.9988</v>
      </c>
      <c r="G766">
        <f t="shared" si="22"/>
        <v>-2207.7534221496</v>
      </c>
      <c r="H766">
        <f t="shared" si="23"/>
        <v>2.2077534221496</v>
      </c>
    </row>
    <row r="767" spans="1:8">
      <c r="A767" s="1" t="s">
        <v>986</v>
      </c>
      <c r="B767" s="2" t="s">
        <v>987</v>
      </c>
      <c r="C767" s="2" t="s">
        <v>988</v>
      </c>
      <c r="D767" s="2" t="s">
        <v>640</v>
      </c>
      <c r="E767" s="2">
        <v>750</v>
      </c>
      <c r="F767" s="3">
        <v>25327.5048</v>
      </c>
      <c r="G767">
        <f t="shared" si="22"/>
        <v>23593.6344764016</v>
      </c>
      <c r="H767">
        <f t="shared" si="23"/>
        <v>31.4581793018688</v>
      </c>
    </row>
    <row r="768" spans="1:8">
      <c r="A768" s="1" t="s">
        <v>989</v>
      </c>
      <c r="B768" s="2" t="s">
        <v>990</v>
      </c>
      <c r="C768" s="2" t="s">
        <v>991</v>
      </c>
      <c r="D768" s="2" t="s">
        <v>640</v>
      </c>
      <c r="E768" s="2">
        <v>100</v>
      </c>
      <c r="F768" s="3">
        <v>2003.0049</v>
      </c>
      <c r="G768">
        <f t="shared" si="22"/>
        <v>1865.8831905558</v>
      </c>
      <c r="H768">
        <f t="shared" si="23"/>
        <v>18.658831905558</v>
      </c>
    </row>
    <row r="769" spans="1:8">
      <c r="A769" s="1" t="s">
        <v>989</v>
      </c>
      <c r="B769" s="2" t="s">
        <v>990</v>
      </c>
      <c r="C769" s="2" t="s">
        <v>991</v>
      </c>
      <c r="D769" s="2" t="s">
        <v>640</v>
      </c>
      <c r="E769" s="2">
        <v>-80</v>
      </c>
      <c r="F769" s="3">
        <v>-492.804</v>
      </c>
      <c r="G769">
        <f t="shared" si="22"/>
        <v>-459.067623768</v>
      </c>
      <c r="H769">
        <f t="shared" si="23"/>
        <v>5.7383452971</v>
      </c>
    </row>
    <row r="770" spans="1:8">
      <c r="A770" s="1" t="s">
        <v>989</v>
      </c>
      <c r="B770" s="2" t="s">
        <v>990</v>
      </c>
      <c r="C770" s="2" t="s">
        <v>991</v>
      </c>
      <c r="D770" s="2" t="s">
        <v>640</v>
      </c>
      <c r="E770" s="2">
        <v>-50</v>
      </c>
      <c r="F770" s="3">
        <v>-308.0025</v>
      </c>
      <c r="G770">
        <f t="shared" si="22"/>
        <v>-286.917264855</v>
      </c>
      <c r="H770">
        <f t="shared" si="23"/>
        <v>5.7383452971</v>
      </c>
    </row>
    <row r="771" spans="1:8">
      <c r="A771" s="1" t="s">
        <v>989</v>
      </c>
      <c r="B771" s="2" t="s">
        <v>990</v>
      </c>
      <c r="C771" s="2" t="s">
        <v>991</v>
      </c>
      <c r="D771" s="2" t="s">
        <v>640</v>
      </c>
      <c r="E771" s="2">
        <v>-150</v>
      </c>
      <c r="F771" s="3">
        <v>-923.9958</v>
      </c>
      <c r="G771">
        <f t="shared" ref="G771:G834" si="24">F771*0.931542</f>
        <v>-860.7408955236</v>
      </c>
      <c r="H771">
        <f t="shared" ref="H771:H834" si="25">G771/E771</f>
        <v>5.738272636824</v>
      </c>
    </row>
    <row r="772" spans="1:8">
      <c r="A772" s="1" t="s">
        <v>989</v>
      </c>
      <c r="B772" s="2" t="s">
        <v>990</v>
      </c>
      <c r="C772" s="2" t="s">
        <v>991</v>
      </c>
      <c r="D772" s="2" t="s">
        <v>640</v>
      </c>
      <c r="E772" s="2">
        <v>-71</v>
      </c>
      <c r="F772" s="3">
        <v>-437.3577</v>
      </c>
      <c r="G772">
        <f t="shared" si="24"/>
        <v>-407.4170665734</v>
      </c>
      <c r="H772">
        <f t="shared" si="25"/>
        <v>5.73826854328732</v>
      </c>
    </row>
    <row r="773" spans="1:8">
      <c r="A773" s="1" t="s">
        <v>640</v>
      </c>
      <c r="B773" s="2" t="s">
        <v>992</v>
      </c>
      <c r="C773" s="2" t="s">
        <v>984</v>
      </c>
      <c r="D773" s="2" t="s">
        <v>985</v>
      </c>
      <c r="E773" s="2">
        <v>400</v>
      </c>
      <c r="F773" s="3">
        <v>10747.9944</v>
      </c>
      <c r="G773">
        <f t="shared" si="24"/>
        <v>10012.2081993648</v>
      </c>
      <c r="H773">
        <f t="shared" si="25"/>
        <v>25.030520498412</v>
      </c>
    </row>
    <row r="774" spans="1:8">
      <c r="A774" s="1" t="s">
        <v>640</v>
      </c>
      <c r="B774" s="2" t="s">
        <v>992</v>
      </c>
      <c r="C774" s="2" t="s">
        <v>984</v>
      </c>
      <c r="D774" s="2" t="s">
        <v>985</v>
      </c>
      <c r="E774" s="2">
        <v>2800</v>
      </c>
      <c r="F774" s="3">
        <v>79100.0028</v>
      </c>
      <c r="G774">
        <f t="shared" si="24"/>
        <v>73684.9748083176</v>
      </c>
      <c r="H774">
        <f t="shared" si="25"/>
        <v>26.316062431542</v>
      </c>
    </row>
    <row r="775" spans="1:8">
      <c r="A775" s="1" t="s">
        <v>640</v>
      </c>
      <c r="B775" s="2" t="s">
        <v>992</v>
      </c>
      <c r="C775" s="2" t="s">
        <v>984</v>
      </c>
      <c r="D775" s="2" t="s">
        <v>985</v>
      </c>
      <c r="E775" s="2">
        <v>400</v>
      </c>
      <c r="F775" s="3">
        <v>11280.0051</v>
      </c>
      <c r="G775">
        <f t="shared" si="24"/>
        <v>10507.7985108642</v>
      </c>
      <c r="H775">
        <f t="shared" si="25"/>
        <v>26.2694962771605</v>
      </c>
    </row>
    <row r="776" spans="1:8">
      <c r="A776" s="1" t="s">
        <v>640</v>
      </c>
      <c r="B776" s="2" t="s">
        <v>992</v>
      </c>
      <c r="C776" s="2" t="s">
        <v>984</v>
      </c>
      <c r="D776" s="2" t="s">
        <v>985</v>
      </c>
      <c r="E776" s="2">
        <v>400</v>
      </c>
      <c r="F776" s="3">
        <v>11312.0046</v>
      </c>
      <c r="G776">
        <f t="shared" si="24"/>
        <v>10537.6073890932</v>
      </c>
      <c r="H776">
        <f t="shared" si="25"/>
        <v>26.344018472733</v>
      </c>
    </row>
    <row r="777" spans="1:8">
      <c r="A777" s="1" t="s">
        <v>640</v>
      </c>
      <c r="B777" s="2" t="s">
        <v>992</v>
      </c>
      <c r="C777" s="2" t="s">
        <v>984</v>
      </c>
      <c r="D777" s="2" t="s">
        <v>985</v>
      </c>
      <c r="E777" s="2">
        <v>400</v>
      </c>
      <c r="F777" s="3">
        <v>11312.0046</v>
      </c>
      <c r="G777">
        <f t="shared" si="24"/>
        <v>10537.6073890932</v>
      </c>
      <c r="H777">
        <f t="shared" si="25"/>
        <v>26.344018472733</v>
      </c>
    </row>
    <row r="778" spans="1:8">
      <c r="A778" s="1" t="s">
        <v>640</v>
      </c>
      <c r="B778" s="2" t="s">
        <v>992</v>
      </c>
      <c r="C778" s="2" t="s">
        <v>984</v>
      </c>
      <c r="D778" s="2" t="s">
        <v>985</v>
      </c>
      <c r="E778" s="2">
        <v>1015</v>
      </c>
      <c r="F778" s="3">
        <v>20787.2028</v>
      </c>
      <c r="G778">
        <f t="shared" si="24"/>
        <v>19364.1524707176</v>
      </c>
      <c r="H778">
        <f t="shared" si="25"/>
        <v>19.077982729771</v>
      </c>
    </row>
    <row r="779" spans="1:8">
      <c r="A779" s="1" t="s">
        <v>640</v>
      </c>
      <c r="B779" s="2" t="s">
        <v>992</v>
      </c>
      <c r="C779" s="2" t="s">
        <v>984</v>
      </c>
      <c r="D779" s="2" t="s">
        <v>985</v>
      </c>
      <c r="E779" s="2">
        <v>20</v>
      </c>
      <c r="F779" s="3">
        <v>310.0032</v>
      </c>
      <c r="G779">
        <f t="shared" si="24"/>
        <v>288.7810009344</v>
      </c>
      <c r="H779">
        <f t="shared" si="25"/>
        <v>14.43905004672</v>
      </c>
    </row>
    <row r="780" spans="1:8">
      <c r="A780" s="1" t="s">
        <v>640</v>
      </c>
      <c r="B780" s="2" t="s">
        <v>992</v>
      </c>
      <c r="C780" s="2" t="s">
        <v>984</v>
      </c>
      <c r="D780" s="2" t="s">
        <v>985</v>
      </c>
      <c r="E780" s="2">
        <v>500</v>
      </c>
      <c r="F780" s="3">
        <v>2999.997</v>
      </c>
      <c r="G780">
        <f t="shared" si="24"/>
        <v>2794.623205374</v>
      </c>
      <c r="H780">
        <f t="shared" si="25"/>
        <v>5.589246410748</v>
      </c>
    </row>
    <row r="781" spans="1:8">
      <c r="A781" s="1" t="s">
        <v>640</v>
      </c>
      <c r="B781" s="2" t="s">
        <v>992</v>
      </c>
      <c r="C781" s="2" t="s">
        <v>984</v>
      </c>
      <c r="D781" s="2" t="s">
        <v>985</v>
      </c>
      <c r="E781" s="2">
        <v>200</v>
      </c>
      <c r="F781" s="3">
        <v>3127.995</v>
      </c>
      <c r="G781">
        <f t="shared" si="24"/>
        <v>2913.85871829</v>
      </c>
      <c r="H781">
        <f t="shared" si="25"/>
        <v>14.56929359145</v>
      </c>
    </row>
    <row r="782" spans="1:8">
      <c r="A782" s="1" t="s">
        <v>640</v>
      </c>
      <c r="B782" s="6" t="s">
        <v>992</v>
      </c>
      <c r="C782" s="2" t="s">
        <v>984</v>
      </c>
      <c r="D782" s="2" t="s">
        <v>985</v>
      </c>
      <c r="E782" s="6">
        <v>400</v>
      </c>
      <c r="F782" s="7">
        <v>11312</v>
      </c>
      <c r="G782">
        <f t="shared" si="24"/>
        <v>10537.603104</v>
      </c>
      <c r="H782">
        <f t="shared" si="25"/>
        <v>26.34400776</v>
      </c>
    </row>
    <row r="783" spans="1:8">
      <c r="A783" s="1" t="s">
        <v>640</v>
      </c>
      <c r="B783" s="2" t="s">
        <v>992</v>
      </c>
      <c r="C783" s="2" t="s">
        <v>984</v>
      </c>
      <c r="D783" s="2" t="s">
        <v>985</v>
      </c>
      <c r="E783" s="2">
        <v>80000</v>
      </c>
      <c r="F783" s="7">
        <v>233600.0004</v>
      </c>
      <c r="G783">
        <f t="shared" si="24"/>
        <v>217608.211572617</v>
      </c>
      <c r="H783">
        <f t="shared" si="25"/>
        <v>2.72010264465771</v>
      </c>
    </row>
    <row r="784" spans="1:8">
      <c r="A784" s="1" t="s">
        <v>640</v>
      </c>
      <c r="B784" s="2" t="s">
        <v>992</v>
      </c>
      <c r="C784" s="2" t="s">
        <v>984</v>
      </c>
      <c r="D784" s="2" t="s">
        <v>985</v>
      </c>
      <c r="E784" s="2">
        <v>400</v>
      </c>
      <c r="F784" s="7">
        <v>1399.9986</v>
      </c>
      <c r="G784">
        <f t="shared" si="24"/>
        <v>1304.1574958412</v>
      </c>
      <c r="H784">
        <f t="shared" si="25"/>
        <v>3.260393739603</v>
      </c>
    </row>
    <row r="785" spans="1:8">
      <c r="A785" s="1" t="s">
        <v>640</v>
      </c>
      <c r="B785" s="2" t="s">
        <v>992</v>
      </c>
      <c r="C785" s="2" t="s">
        <v>984</v>
      </c>
      <c r="D785" s="2" t="s">
        <v>985</v>
      </c>
      <c r="E785" s="2">
        <v>8000</v>
      </c>
      <c r="F785" s="7">
        <v>23359.9977</v>
      </c>
      <c r="G785">
        <f t="shared" si="24"/>
        <v>21760.8189774534</v>
      </c>
      <c r="H785">
        <f t="shared" si="25"/>
        <v>2.72010237218167</v>
      </c>
    </row>
    <row r="786" spans="1:8">
      <c r="A786" s="1" t="s">
        <v>640</v>
      </c>
      <c r="B786" s="2" t="s">
        <v>992</v>
      </c>
      <c r="C786" s="2" t="s">
        <v>984</v>
      </c>
      <c r="D786" s="2" t="s">
        <v>985</v>
      </c>
      <c r="E786" s="2">
        <v>400</v>
      </c>
      <c r="F786" s="7">
        <v>2399.9976</v>
      </c>
      <c r="G786">
        <f t="shared" si="24"/>
        <v>2235.6985642992</v>
      </c>
      <c r="H786">
        <f t="shared" si="25"/>
        <v>5.589246410748</v>
      </c>
    </row>
    <row r="787" spans="1:8">
      <c r="A787" s="1" t="s">
        <v>640</v>
      </c>
      <c r="B787" s="2" t="s">
        <v>992</v>
      </c>
      <c r="C787" s="2" t="s">
        <v>984</v>
      </c>
      <c r="D787" s="2" t="s">
        <v>985</v>
      </c>
      <c r="E787" s="2">
        <v>1200</v>
      </c>
      <c r="F787" s="7">
        <v>7200.0045</v>
      </c>
      <c r="G787">
        <f t="shared" si="24"/>
        <v>6707.106591939</v>
      </c>
      <c r="H787">
        <f t="shared" si="25"/>
        <v>5.5892554932825</v>
      </c>
    </row>
    <row r="788" spans="1:8">
      <c r="A788" s="1" t="s">
        <v>640</v>
      </c>
      <c r="B788" s="2" t="s">
        <v>992</v>
      </c>
      <c r="C788" s="2" t="s">
        <v>984</v>
      </c>
      <c r="D788" s="2" t="s">
        <v>985</v>
      </c>
      <c r="E788" s="2">
        <v>800</v>
      </c>
      <c r="F788" s="7">
        <v>4799.9952</v>
      </c>
      <c r="G788">
        <f t="shared" si="24"/>
        <v>4471.3971285984</v>
      </c>
      <c r="H788">
        <f t="shared" si="25"/>
        <v>5.589246410748</v>
      </c>
    </row>
    <row r="789" spans="1:8">
      <c r="A789" s="1" t="s">
        <v>640</v>
      </c>
      <c r="B789" s="2" t="s">
        <v>992</v>
      </c>
      <c r="C789" s="2" t="s">
        <v>984</v>
      </c>
      <c r="D789" s="2" t="s">
        <v>985</v>
      </c>
      <c r="E789" s="2">
        <v>800</v>
      </c>
      <c r="F789" s="7">
        <v>2999.997</v>
      </c>
      <c r="G789">
        <f t="shared" si="24"/>
        <v>2794.623205374</v>
      </c>
      <c r="H789">
        <f t="shared" si="25"/>
        <v>3.4932790067175</v>
      </c>
    </row>
    <row r="790" spans="1:8">
      <c r="A790" s="1" t="s">
        <v>993</v>
      </c>
      <c r="B790" s="2" t="s">
        <v>994</v>
      </c>
      <c r="C790" s="2" t="s">
        <v>995</v>
      </c>
      <c r="D790" s="2" t="s">
        <v>993</v>
      </c>
      <c r="E790" s="2">
        <v>200</v>
      </c>
      <c r="F790" s="3">
        <v>5264.0055</v>
      </c>
      <c r="G790">
        <f t="shared" si="24"/>
        <v>4903.642211481</v>
      </c>
      <c r="H790">
        <f t="shared" si="25"/>
        <v>24.518211057405</v>
      </c>
    </row>
    <row r="791" spans="1:8">
      <c r="A791" s="1" t="s">
        <v>993</v>
      </c>
      <c r="B791" s="2" t="s">
        <v>994</v>
      </c>
      <c r="C791" s="2" t="s">
        <v>995</v>
      </c>
      <c r="D791" s="2" t="s">
        <v>993</v>
      </c>
      <c r="E791" s="2">
        <v>200</v>
      </c>
      <c r="F791" s="3">
        <v>5264.0055</v>
      </c>
      <c r="G791">
        <f t="shared" si="24"/>
        <v>4903.642211481</v>
      </c>
      <c r="H791">
        <f t="shared" si="25"/>
        <v>24.518211057405</v>
      </c>
    </row>
    <row r="792" spans="1:8">
      <c r="A792" s="1" t="s">
        <v>993</v>
      </c>
      <c r="B792" s="2" t="s">
        <v>994</v>
      </c>
      <c r="C792" s="2" t="s">
        <v>995</v>
      </c>
      <c r="D792" s="2" t="s">
        <v>993</v>
      </c>
      <c r="E792" s="2">
        <v>-122</v>
      </c>
      <c r="F792" s="3">
        <v>-264.7359</v>
      </c>
      <c r="G792">
        <f t="shared" si="24"/>
        <v>-246.6126097578</v>
      </c>
      <c r="H792">
        <f t="shared" si="25"/>
        <v>2.02141483408033</v>
      </c>
    </row>
    <row r="793" spans="1:8">
      <c r="A793" s="1" t="s">
        <v>996</v>
      </c>
      <c r="B793" s="2" t="s">
        <v>997</v>
      </c>
      <c r="C793" s="2" t="s">
        <v>998</v>
      </c>
      <c r="D793" s="2" t="s">
        <v>999</v>
      </c>
      <c r="E793" s="2">
        <v>10</v>
      </c>
      <c r="F793" s="3">
        <v>163</v>
      </c>
      <c r="G793">
        <f t="shared" si="24"/>
        <v>151.841346</v>
      </c>
      <c r="H793">
        <f t="shared" si="25"/>
        <v>15.1841346</v>
      </c>
    </row>
    <row r="794" spans="1:8">
      <c r="A794" s="1" t="s">
        <v>26</v>
      </c>
      <c r="B794" s="2" t="s">
        <v>1000</v>
      </c>
      <c r="C794" s="2" t="s">
        <v>1001</v>
      </c>
      <c r="D794" s="2" t="s">
        <v>1002</v>
      </c>
      <c r="E794" s="2">
        <v>1</v>
      </c>
      <c r="F794" s="3">
        <v>48</v>
      </c>
      <c r="G794">
        <f t="shared" si="24"/>
        <v>44.714016</v>
      </c>
      <c r="H794">
        <f t="shared" si="25"/>
        <v>44.714016</v>
      </c>
    </row>
    <row r="795" spans="1:8">
      <c r="A795" s="1" t="s">
        <v>114</v>
      </c>
      <c r="B795" s="2" t="s">
        <v>1003</v>
      </c>
      <c r="C795" s="2" t="s">
        <v>1004</v>
      </c>
      <c r="D795" s="2" t="s">
        <v>1005</v>
      </c>
      <c r="E795" s="2">
        <v>30</v>
      </c>
      <c r="F795" s="3">
        <v>600</v>
      </c>
      <c r="G795">
        <f t="shared" si="24"/>
        <v>558.9252</v>
      </c>
      <c r="H795">
        <f t="shared" si="25"/>
        <v>18.63084</v>
      </c>
    </row>
    <row r="796" spans="1:8">
      <c r="A796" s="1" t="s">
        <v>8</v>
      </c>
      <c r="B796" s="6" t="s">
        <v>1006</v>
      </c>
      <c r="C796" s="2" t="s">
        <v>1007</v>
      </c>
      <c r="D796" s="6" t="s">
        <v>386</v>
      </c>
      <c r="E796" s="6">
        <v>100</v>
      </c>
      <c r="F796" s="7">
        <v>700</v>
      </c>
      <c r="G796">
        <f t="shared" si="24"/>
        <v>652.0794</v>
      </c>
      <c r="H796">
        <f t="shared" si="25"/>
        <v>6.520794</v>
      </c>
    </row>
    <row r="797" spans="1:8">
      <c r="A797" s="1" t="s">
        <v>148</v>
      </c>
      <c r="B797" s="2" t="s">
        <v>1008</v>
      </c>
      <c r="C797" s="2" t="s">
        <v>1009</v>
      </c>
      <c r="D797" s="2" t="s">
        <v>1010</v>
      </c>
      <c r="E797" s="2">
        <v>1200</v>
      </c>
      <c r="F797" s="3">
        <v>25391.9952</v>
      </c>
      <c r="G797">
        <f t="shared" si="24"/>
        <v>23653.7099925984</v>
      </c>
      <c r="H797">
        <f t="shared" si="25"/>
        <v>19.711424993832</v>
      </c>
    </row>
    <row r="798" spans="1:8">
      <c r="A798" s="1" t="s">
        <v>148</v>
      </c>
      <c r="B798" s="2" t="s">
        <v>1008</v>
      </c>
      <c r="C798" s="2" t="s">
        <v>1009</v>
      </c>
      <c r="D798" s="2" t="s">
        <v>1010</v>
      </c>
      <c r="E798" s="2">
        <v>200</v>
      </c>
      <c r="F798" s="3">
        <v>3835.9971</v>
      </c>
      <c r="G798">
        <f t="shared" si="24"/>
        <v>3573.3924105282</v>
      </c>
      <c r="H798">
        <f t="shared" si="25"/>
        <v>17.866962052641</v>
      </c>
    </row>
    <row r="799" spans="1:8">
      <c r="A799" s="1" t="s">
        <v>148</v>
      </c>
      <c r="B799" s="2" t="s">
        <v>1008</v>
      </c>
      <c r="C799" s="2" t="s">
        <v>1009</v>
      </c>
      <c r="D799" s="2" t="s">
        <v>1010</v>
      </c>
      <c r="E799" s="2">
        <v>380</v>
      </c>
      <c r="F799" s="3">
        <v>13223.9952</v>
      </c>
      <c r="G799">
        <f t="shared" si="24"/>
        <v>12318.7069365984</v>
      </c>
      <c r="H799">
        <f t="shared" si="25"/>
        <v>32.4176498331537</v>
      </c>
    </row>
    <row r="800" spans="1:8">
      <c r="A800" s="1" t="s">
        <v>148</v>
      </c>
      <c r="B800" s="2" t="s">
        <v>1008</v>
      </c>
      <c r="C800" s="2" t="s">
        <v>1009</v>
      </c>
      <c r="D800" s="2" t="s">
        <v>1010</v>
      </c>
      <c r="E800" s="2">
        <v>400</v>
      </c>
      <c r="F800" s="3">
        <v>6200.0055</v>
      </c>
      <c r="G800">
        <f t="shared" si="24"/>
        <v>5775.565523481</v>
      </c>
      <c r="H800">
        <f t="shared" si="25"/>
        <v>14.4389138087025</v>
      </c>
    </row>
    <row r="801" spans="1:8">
      <c r="A801" s="1" t="s">
        <v>148</v>
      </c>
      <c r="B801" s="2" t="s">
        <v>1008</v>
      </c>
      <c r="C801" s="2" t="s">
        <v>1009</v>
      </c>
      <c r="D801" s="2" t="s">
        <v>1010</v>
      </c>
      <c r="E801" s="2">
        <v>240</v>
      </c>
      <c r="F801" s="3">
        <v>5148</v>
      </c>
      <c r="G801">
        <f t="shared" si="24"/>
        <v>4795.578216</v>
      </c>
      <c r="H801">
        <f t="shared" si="25"/>
        <v>19.9815759</v>
      </c>
    </row>
    <row r="802" spans="1:8">
      <c r="A802" s="1" t="s">
        <v>148</v>
      </c>
      <c r="B802" s="2" t="s">
        <v>1008</v>
      </c>
      <c r="C802" s="2" t="s">
        <v>1009</v>
      </c>
      <c r="D802" s="2" t="s">
        <v>1010</v>
      </c>
      <c r="E802" s="2">
        <v>240</v>
      </c>
      <c r="F802" s="3">
        <v>3748.797</v>
      </c>
      <c r="G802">
        <f t="shared" si="24"/>
        <v>3492.161854974</v>
      </c>
      <c r="H802">
        <f t="shared" si="25"/>
        <v>14.550674395725</v>
      </c>
    </row>
    <row r="803" spans="1:8">
      <c r="A803" s="1" t="s">
        <v>8</v>
      </c>
      <c r="B803" s="2" t="s">
        <v>1011</v>
      </c>
      <c r="C803" s="2" t="s">
        <v>1012</v>
      </c>
      <c r="D803" s="2" t="s">
        <v>1013</v>
      </c>
      <c r="E803" s="2">
        <v>30</v>
      </c>
      <c r="F803" s="3">
        <v>57</v>
      </c>
      <c r="G803">
        <f t="shared" si="24"/>
        <v>53.097894</v>
      </c>
      <c r="H803">
        <f t="shared" si="25"/>
        <v>1.7699298</v>
      </c>
    </row>
    <row r="804" spans="1:8">
      <c r="A804" s="1" t="s">
        <v>8</v>
      </c>
      <c r="B804" s="2" t="s">
        <v>1011</v>
      </c>
      <c r="C804" s="2" t="s">
        <v>1012</v>
      </c>
      <c r="D804" s="2" t="s">
        <v>1013</v>
      </c>
      <c r="E804" s="2">
        <v>10</v>
      </c>
      <c r="F804" s="3">
        <v>8.8</v>
      </c>
      <c r="G804">
        <f t="shared" si="24"/>
        <v>8.1975696</v>
      </c>
      <c r="H804">
        <f t="shared" si="25"/>
        <v>0.81975696</v>
      </c>
    </row>
    <row r="805" spans="1:8">
      <c r="A805" s="1" t="s">
        <v>8</v>
      </c>
      <c r="B805" s="6" t="s">
        <v>1014</v>
      </c>
      <c r="C805" s="2" t="s">
        <v>1015</v>
      </c>
      <c r="D805" s="2" t="s">
        <v>1016</v>
      </c>
      <c r="E805" s="6">
        <v>60</v>
      </c>
      <c r="F805" s="7">
        <v>126</v>
      </c>
      <c r="G805">
        <f t="shared" si="24"/>
        <v>117.374292</v>
      </c>
      <c r="H805">
        <f t="shared" si="25"/>
        <v>1.9562382</v>
      </c>
    </row>
    <row r="806" spans="1:8">
      <c r="A806" s="1" t="s">
        <v>8</v>
      </c>
      <c r="B806" s="8" t="s">
        <v>421</v>
      </c>
      <c r="C806" s="8" t="s">
        <v>422</v>
      </c>
      <c r="D806" s="8" t="s">
        <v>1017</v>
      </c>
      <c r="E806" s="6">
        <v>100</v>
      </c>
      <c r="F806" s="7">
        <v>320</v>
      </c>
      <c r="G806">
        <f t="shared" si="24"/>
        <v>298.09344</v>
      </c>
      <c r="H806">
        <f t="shared" si="25"/>
        <v>2.9809344</v>
      </c>
    </row>
    <row r="807" spans="1:8">
      <c r="A807" s="1" t="s">
        <v>148</v>
      </c>
      <c r="B807" s="2" t="s">
        <v>1018</v>
      </c>
      <c r="C807" s="2" t="s">
        <v>1019</v>
      </c>
      <c r="D807" s="2" t="s">
        <v>792</v>
      </c>
      <c r="E807" s="2">
        <v>432</v>
      </c>
      <c r="F807" s="3">
        <v>5559.84</v>
      </c>
      <c r="G807">
        <f t="shared" si="24"/>
        <v>5179.22447328</v>
      </c>
      <c r="H807">
        <f t="shared" si="25"/>
        <v>11.98894554</v>
      </c>
    </row>
    <row r="808" spans="1:8">
      <c r="A808" s="1" t="s">
        <v>148</v>
      </c>
      <c r="B808" s="2" t="s">
        <v>1018</v>
      </c>
      <c r="C808" s="2" t="s">
        <v>1019</v>
      </c>
      <c r="D808" s="2" t="s">
        <v>792</v>
      </c>
      <c r="E808" s="2">
        <v>1240</v>
      </c>
      <c r="F808" s="3">
        <v>15958.8</v>
      </c>
      <c r="G808">
        <f t="shared" si="24"/>
        <v>14866.2924696</v>
      </c>
      <c r="H808">
        <f t="shared" si="25"/>
        <v>11.98894554</v>
      </c>
    </row>
    <row r="809" spans="1:8">
      <c r="A809" s="1" t="s">
        <v>148</v>
      </c>
      <c r="B809" s="2" t="s">
        <v>1018</v>
      </c>
      <c r="C809" s="2" t="s">
        <v>1019</v>
      </c>
      <c r="D809" s="2" t="s">
        <v>792</v>
      </c>
      <c r="E809" s="2">
        <v>1080</v>
      </c>
      <c r="F809" s="3">
        <v>13899.6</v>
      </c>
      <c r="G809">
        <f t="shared" si="24"/>
        <v>12948.0611832</v>
      </c>
      <c r="H809">
        <f t="shared" si="25"/>
        <v>11.98894554</v>
      </c>
    </row>
    <row r="810" spans="1:8">
      <c r="A810" s="1" t="s">
        <v>148</v>
      </c>
      <c r="B810" s="2" t="s">
        <v>1018</v>
      </c>
      <c r="C810" s="2" t="s">
        <v>1019</v>
      </c>
      <c r="D810" s="2" t="s">
        <v>792</v>
      </c>
      <c r="E810" s="2">
        <v>100</v>
      </c>
      <c r="F810" s="3">
        <v>699.9993</v>
      </c>
      <c r="G810">
        <f t="shared" si="24"/>
        <v>652.0787479206</v>
      </c>
      <c r="H810">
        <f t="shared" si="25"/>
        <v>6.520787479206</v>
      </c>
    </row>
    <row r="811" spans="1:8">
      <c r="A811" s="1" t="s">
        <v>148</v>
      </c>
      <c r="B811" s="2" t="s">
        <v>1018</v>
      </c>
      <c r="C811" s="2" t="s">
        <v>1019</v>
      </c>
      <c r="D811" s="2" t="s">
        <v>792</v>
      </c>
      <c r="E811" s="2">
        <v>20</v>
      </c>
      <c r="F811" s="3">
        <v>197.9991</v>
      </c>
      <c r="G811">
        <f t="shared" si="24"/>
        <v>184.4444776122</v>
      </c>
      <c r="H811">
        <f t="shared" si="25"/>
        <v>9.22222388061</v>
      </c>
    </row>
    <row r="812" spans="1:8">
      <c r="A812" s="1" t="s">
        <v>1020</v>
      </c>
      <c r="B812" s="6" t="s">
        <v>1021</v>
      </c>
      <c r="C812" s="2" t="s">
        <v>1022</v>
      </c>
      <c r="D812" s="6" t="s">
        <v>275</v>
      </c>
      <c r="E812" s="6">
        <v>1000</v>
      </c>
      <c r="F812" s="7">
        <v>1799.9982</v>
      </c>
      <c r="G812">
        <f t="shared" si="24"/>
        <v>1676.7739232244</v>
      </c>
      <c r="H812">
        <f t="shared" si="25"/>
        <v>1.6767739232244</v>
      </c>
    </row>
    <row r="813" spans="1:8">
      <c r="A813" s="1" t="s">
        <v>1020</v>
      </c>
      <c r="B813" s="6" t="s">
        <v>1021</v>
      </c>
      <c r="C813" s="2" t="s">
        <v>1022</v>
      </c>
      <c r="D813" s="6" t="s">
        <v>275</v>
      </c>
      <c r="E813" s="6">
        <v>2000</v>
      </c>
      <c r="F813" s="7">
        <v>3599.9964</v>
      </c>
      <c r="G813">
        <f t="shared" si="24"/>
        <v>3353.5478464488</v>
      </c>
      <c r="H813">
        <f t="shared" si="25"/>
        <v>1.6767739232244</v>
      </c>
    </row>
    <row r="814" spans="1:8">
      <c r="A814" s="1" t="s">
        <v>1020</v>
      </c>
      <c r="B814" s="8" t="s">
        <v>1023</v>
      </c>
      <c r="C814" s="8" t="s">
        <v>1024</v>
      </c>
      <c r="D814" s="8" t="s">
        <v>1025</v>
      </c>
      <c r="E814" s="2">
        <v>10</v>
      </c>
      <c r="F814" s="3">
        <v>348.0048</v>
      </c>
      <c r="G814">
        <f t="shared" si="24"/>
        <v>324.1810874016</v>
      </c>
      <c r="H814">
        <f t="shared" si="25"/>
        <v>32.41810874016</v>
      </c>
    </row>
    <row r="815" spans="1:8">
      <c r="A815" s="1" t="s">
        <v>1020</v>
      </c>
      <c r="B815" s="8" t="s">
        <v>1023</v>
      </c>
      <c r="C815" s="8" t="s">
        <v>1026</v>
      </c>
      <c r="D815" s="8" t="s">
        <v>1025</v>
      </c>
      <c r="E815" s="2">
        <v>1000</v>
      </c>
      <c r="F815" s="3">
        <v>8500.0032</v>
      </c>
      <c r="G815">
        <f t="shared" si="24"/>
        <v>7918.1099809344</v>
      </c>
      <c r="H815">
        <f t="shared" si="25"/>
        <v>7.9181099809344</v>
      </c>
    </row>
    <row r="816" spans="1:8">
      <c r="A816" s="1" t="s">
        <v>1020</v>
      </c>
      <c r="B816" s="8" t="s">
        <v>1023</v>
      </c>
      <c r="C816" s="8" t="s">
        <v>1024</v>
      </c>
      <c r="D816" s="8" t="s">
        <v>1025</v>
      </c>
      <c r="E816" s="2">
        <v>100</v>
      </c>
      <c r="F816" s="3">
        <v>2320.0047</v>
      </c>
      <c r="G816">
        <f t="shared" si="24"/>
        <v>2161.1818182474</v>
      </c>
      <c r="H816">
        <f t="shared" si="25"/>
        <v>21.611818182474</v>
      </c>
    </row>
    <row r="817" spans="1:8">
      <c r="A817" s="1" t="s">
        <v>1020</v>
      </c>
      <c r="B817" s="8" t="s">
        <v>1023</v>
      </c>
      <c r="C817" s="8" t="s">
        <v>1026</v>
      </c>
      <c r="D817" s="8" t="s">
        <v>1025</v>
      </c>
      <c r="E817" s="2">
        <v>300</v>
      </c>
      <c r="F817" s="3">
        <v>8700.003</v>
      </c>
      <c r="G817">
        <f t="shared" si="24"/>
        <v>8104.418194626</v>
      </c>
      <c r="H817">
        <f t="shared" si="25"/>
        <v>27.01472731542</v>
      </c>
    </row>
    <row r="818" spans="1:8">
      <c r="A818" s="1" t="s">
        <v>1020</v>
      </c>
      <c r="B818" s="8" t="s">
        <v>1023</v>
      </c>
      <c r="C818" s="8" t="s">
        <v>1026</v>
      </c>
      <c r="D818" s="8" t="s">
        <v>1025</v>
      </c>
      <c r="E818" s="2">
        <v>200</v>
      </c>
      <c r="F818" s="3">
        <v>1899.9981</v>
      </c>
      <c r="G818">
        <f t="shared" si="24"/>
        <v>1769.9280300702</v>
      </c>
      <c r="H818">
        <f t="shared" si="25"/>
        <v>8.849640150351</v>
      </c>
    </row>
    <row r="819" spans="1:8">
      <c r="A819" s="1" t="s">
        <v>53</v>
      </c>
      <c r="B819" s="2" t="s">
        <v>1027</v>
      </c>
      <c r="C819" s="2" t="s">
        <v>1028</v>
      </c>
      <c r="D819" s="8" t="s">
        <v>763</v>
      </c>
      <c r="E819" s="2">
        <v>147</v>
      </c>
      <c r="F819" s="3">
        <v>5541.9039</v>
      </c>
      <c r="G819">
        <f t="shared" si="24"/>
        <v>5162.5162428138</v>
      </c>
      <c r="H819">
        <f t="shared" si="25"/>
        <v>35.1191581143796</v>
      </c>
    </row>
    <row r="820" spans="1:8">
      <c r="A820" s="1" t="s">
        <v>53</v>
      </c>
      <c r="B820" s="2" t="s">
        <v>1027</v>
      </c>
      <c r="C820" s="2" t="s">
        <v>1028</v>
      </c>
      <c r="D820" s="8" t="s">
        <v>763</v>
      </c>
      <c r="E820" s="2">
        <v>400</v>
      </c>
      <c r="F820" s="3">
        <v>15080.0013</v>
      </c>
      <c r="G820">
        <f t="shared" si="24"/>
        <v>14047.6545710046</v>
      </c>
      <c r="H820">
        <f t="shared" si="25"/>
        <v>35.1191364275115</v>
      </c>
    </row>
    <row r="821" spans="1:8">
      <c r="A821" s="1" t="s">
        <v>53</v>
      </c>
      <c r="B821" s="2" t="s">
        <v>1027</v>
      </c>
      <c r="C821" s="2" t="s">
        <v>1028</v>
      </c>
      <c r="D821" s="8" t="s">
        <v>763</v>
      </c>
      <c r="E821" s="2">
        <v>10</v>
      </c>
      <c r="F821" s="3">
        <v>289.9962</v>
      </c>
      <c r="G821">
        <f t="shared" si="24"/>
        <v>270.1436401404</v>
      </c>
      <c r="H821">
        <f t="shared" si="25"/>
        <v>27.01436401404</v>
      </c>
    </row>
    <row r="822" spans="1:8">
      <c r="A822" s="1" t="s">
        <v>53</v>
      </c>
      <c r="B822" s="2" t="s">
        <v>1027</v>
      </c>
      <c r="C822" s="2" t="s">
        <v>1028</v>
      </c>
      <c r="D822" s="8" t="s">
        <v>763</v>
      </c>
      <c r="E822" s="2">
        <v>44</v>
      </c>
      <c r="F822" s="3">
        <v>1121.9949</v>
      </c>
      <c r="G822">
        <f t="shared" si="24"/>
        <v>1045.1853731358</v>
      </c>
      <c r="H822">
        <f t="shared" si="25"/>
        <v>23.7542130258136</v>
      </c>
    </row>
    <row r="823" spans="1:8">
      <c r="A823" s="1" t="s">
        <v>53</v>
      </c>
      <c r="B823" s="6" t="s">
        <v>1027</v>
      </c>
      <c r="C823" s="2" t="s">
        <v>1028</v>
      </c>
      <c r="D823" s="6" t="s">
        <v>763</v>
      </c>
      <c r="E823" s="6">
        <v>40</v>
      </c>
      <c r="F823" s="7">
        <v>226</v>
      </c>
      <c r="G823">
        <f t="shared" si="24"/>
        <v>210.528492</v>
      </c>
      <c r="H823">
        <f t="shared" si="25"/>
        <v>5.2632123</v>
      </c>
    </row>
    <row r="824" spans="1:8">
      <c r="A824" s="1" t="s">
        <v>8</v>
      </c>
      <c r="B824" s="2" t="s">
        <v>1029</v>
      </c>
      <c r="C824" s="2" t="s">
        <v>1030</v>
      </c>
      <c r="D824" s="8" t="s">
        <v>1031</v>
      </c>
      <c r="E824" s="2">
        <v>109</v>
      </c>
      <c r="F824" s="3">
        <v>1308.0015</v>
      </c>
      <c r="G824">
        <f t="shared" si="24"/>
        <v>1218.458333313</v>
      </c>
      <c r="H824">
        <f t="shared" si="25"/>
        <v>11.1785168193853</v>
      </c>
    </row>
    <row r="825" spans="1:8">
      <c r="A825" s="1" t="s">
        <v>8</v>
      </c>
      <c r="B825" s="2" t="s">
        <v>1029</v>
      </c>
      <c r="C825" s="2" t="s">
        <v>1030</v>
      </c>
      <c r="D825" s="8" t="s">
        <v>1031</v>
      </c>
      <c r="E825" s="2">
        <v>200</v>
      </c>
      <c r="F825" s="3">
        <v>3439.9989</v>
      </c>
      <c r="G825">
        <f t="shared" si="24"/>
        <v>3204.5034553038</v>
      </c>
      <c r="H825">
        <f t="shared" si="25"/>
        <v>16.022517276519</v>
      </c>
    </row>
    <row r="826" spans="1:8">
      <c r="A826" s="1" t="s">
        <v>8</v>
      </c>
      <c r="B826" s="2" t="s">
        <v>1029</v>
      </c>
      <c r="C826" s="2" t="s">
        <v>1030</v>
      </c>
      <c r="D826" s="8" t="s">
        <v>1031</v>
      </c>
      <c r="E826" s="2">
        <v>100</v>
      </c>
      <c r="F826" s="3">
        <v>1469.9997</v>
      </c>
      <c r="G826">
        <f t="shared" si="24"/>
        <v>1369.3664605374</v>
      </c>
      <c r="H826">
        <f t="shared" si="25"/>
        <v>13.693664605374</v>
      </c>
    </row>
    <row r="827" spans="1:8">
      <c r="A827" s="1" t="s">
        <v>8</v>
      </c>
      <c r="B827" s="2" t="s">
        <v>1029</v>
      </c>
      <c r="C827" s="2" t="s">
        <v>1030</v>
      </c>
      <c r="D827" s="8" t="s">
        <v>1031</v>
      </c>
      <c r="E827" s="2">
        <v>20</v>
      </c>
      <c r="F827" s="3">
        <v>293.9976</v>
      </c>
      <c r="G827">
        <f t="shared" si="24"/>
        <v>273.8711122992</v>
      </c>
      <c r="H827">
        <f t="shared" si="25"/>
        <v>13.69355561496</v>
      </c>
    </row>
    <row r="828" spans="1:8">
      <c r="A828" s="1" t="s">
        <v>26</v>
      </c>
      <c r="B828" s="2" t="s">
        <v>1032</v>
      </c>
      <c r="C828" s="2" t="s">
        <v>1033</v>
      </c>
      <c r="D828" s="2" t="s">
        <v>1034</v>
      </c>
      <c r="E828" s="2">
        <v>10</v>
      </c>
      <c r="F828" s="3">
        <v>248</v>
      </c>
      <c r="G828">
        <f t="shared" si="24"/>
        <v>231.022416</v>
      </c>
      <c r="H828">
        <f t="shared" si="25"/>
        <v>23.1022416</v>
      </c>
    </row>
    <row r="829" spans="1:8">
      <c r="A829" s="1" t="s">
        <v>1035</v>
      </c>
      <c r="B829" s="8" t="s">
        <v>1036</v>
      </c>
      <c r="C829" s="8" t="s">
        <v>1037</v>
      </c>
      <c r="D829" s="8" t="s">
        <v>1038</v>
      </c>
      <c r="E829" s="2">
        <v>200</v>
      </c>
      <c r="F829" s="3">
        <v>1400</v>
      </c>
      <c r="G829">
        <f t="shared" si="24"/>
        <v>1304.1588</v>
      </c>
      <c r="H829">
        <f t="shared" si="25"/>
        <v>6.520794</v>
      </c>
    </row>
    <row r="830" spans="1:8">
      <c r="A830" s="1" t="s">
        <v>1035</v>
      </c>
      <c r="B830" s="8" t="s">
        <v>1036</v>
      </c>
      <c r="C830" s="8" t="s">
        <v>1039</v>
      </c>
      <c r="D830" s="8" t="s">
        <v>1038</v>
      </c>
      <c r="E830" s="2">
        <v>80</v>
      </c>
      <c r="F830" s="3">
        <v>440</v>
      </c>
      <c r="G830">
        <f t="shared" si="24"/>
        <v>409.87848</v>
      </c>
      <c r="H830">
        <f t="shared" si="25"/>
        <v>5.123481</v>
      </c>
    </row>
    <row r="831" spans="1:8">
      <c r="A831" s="1" t="s">
        <v>1035</v>
      </c>
      <c r="B831" s="8" t="s">
        <v>1036</v>
      </c>
      <c r="C831" s="8" t="s">
        <v>1040</v>
      </c>
      <c r="D831" s="8" t="s">
        <v>1041</v>
      </c>
      <c r="E831" s="2">
        <v>400</v>
      </c>
      <c r="F831" s="3">
        <v>2800</v>
      </c>
      <c r="G831">
        <f t="shared" si="24"/>
        <v>2608.3176</v>
      </c>
      <c r="H831">
        <f t="shared" si="25"/>
        <v>6.520794</v>
      </c>
    </row>
    <row r="832" spans="1:8">
      <c r="A832" s="1" t="s">
        <v>1035</v>
      </c>
      <c r="B832" s="8" t="s">
        <v>1042</v>
      </c>
      <c r="C832" s="8" t="s">
        <v>1043</v>
      </c>
      <c r="D832" s="8" t="s">
        <v>1044</v>
      </c>
      <c r="E832" s="2">
        <v>2800</v>
      </c>
      <c r="F832" s="3">
        <v>2800</v>
      </c>
      <c r="G832">
        <f t="shared" si="24"/>
        <v>2608.3176</v>
      </c>
      <c r="H832">
        <f t="shared" si="25"/>
        <v>0.931542</v>
      </c>
    </row>
    <row r="833" spans="1:8">
      <c r="A833" s="1" t="s">
        <v>12</v>
      </c>
      <c r="B833" s="2" t="s">
        <v>1045</v>
      </c>
      <c r="C833" s="2" t="s">
        <v>18</v>
      </c>
      <c r="D833" s="2" t="s">
        <v>1046</v>
      </c>
      <c r="E833" s="2">
        <v>40</v>
      </c>
      <c r="F833" s="3">
        <v>380</v>
      </c>
      <c r="G833">
        <f t="shared" si="24"/>
        <v>353.98596</v>
      </c>
      <c r="H833">
        <f t="shared" si="25"/>
        <v>8.849649</v>
      </c>
    </row>
    <row r="834" spans="1:8">
      <c r="A834" s="1" t="s">
        <v>1047</v>
      </c>
      <c r="B834" s="6" t="s">
        <v>1048</v>
      </c>
      <c r="C834" s="2" t="s">
        <v>407</v>
      </c>
      <c r="D834" s="2" t="s">
        <v>611</v>
      </c>
      <c r="E834" s="6">
        <v>300</v>
      </c>
      <c r="F834" s="7">
        <v>10134.0018</v>
      </c>
      <c r="G834">
        <f t="shared" si="24"/>
        <v>9440.2483047756</v>
      </c>
      <c r="H834">
        <f t="shared" si="25"/>
        <v>31.467494349252</v>
      </c>
    </row>
    <row r="835" spans="1:8">
      <c r="A835" s="1" t="s">
        <v>8</v>
      </c>
      <c r="B835" s="2" t="s">
        <v>1049</v>
      </c>
      <c r="C835" s="2" t="s">
        <v>1050</v>
      </c>
      <c r="D835" s="2" t="s">
        <v>1051</v>
      </c>
      <c r="E835" s="2">
        <v>10</v>
      </c>
      <c r="F835" s="3">
        <v>180</v>
      </c>
      <c r="G835">
        <f t="shared" ref="G835:G898" si="26">F835*0.931542</f>
        <v>167.67756</v>
      </c>
      <c r="H835">
        <f t="shared" ref="H835:H898" si="27">G835/E835</f>
        <v>16.767756</v>
      </c>
    </row>
    <row r="836" spans="1:8">
      <c r="A836" s="1" t="s">
        <v>8</v>
      </c>
      <c r="B836" s="6" t="s">
        <v>1052</v>
      </c>
      <c r="C836" s="2" t="s">
        <v>1053</v>
      </c>
      <c r="D836" s="2" t="s">
        <v>908</v>
      </c>
      <c r="E836" s="6">
        <v>30</v>
      </c>
      <c r="F836" s="7">
        <v>198</v>
      </c>
      <c r="G836">
        <f t="shared" si="26"/>
        <v>184.445316</v>
      </c>
      <c r="H836">
        <f t="shared" si="27"/>
        <v>6.1481772</v>
      </c>
    </row>
    <row r="837" spans="1:8">
      <c r="A837" s="1" t="s">
        <v>764</v>
      </c>
      <c r="B837" s="2" t="s">
        <v>1054</v>
      </c>
      <c r="C837" s="2" t="s">
        <v>455</v>
      </c>
      <c r="D837" s="2" t="s">
        <v>764</v>
      </c>
      <c r="E837" s="2">
        <v>120</v>
      </c>
      <c r="F837" s="3">
        <v>2992.8015</v>
      </c>
      <c r="G837">
        <f t="shared" si="26"/>
        <v>2787.920294913</v>
      </c>
      <c r="H837">
        <f t="shared" si="27"/>
        <v>23.232669124275</v>
      </c>
    </row>
    <row r="838" spans="1:8">
      <c r="A838" s="1" t="s">
        <v>764</v>
      </c>
      <c r="B838" s="2" t="s">
        <v>1054</v>
      </c>
      <c r="C838" s="2" t="s">
        <v>455</v>
      </c>
      <c r="D838" s="2" t="s">
        <v>764</v>
      </c>
      <c r="E838" s="2">
        <v>180</v>
      </c>
      <c r="F838" s="3">
        <v>4489.1964</v>
      </c>
      <c r="G838">
        <f t="shared" si="26"/>
        <v>4181.8749928488</v>
      </c>
      <c r="H838">
        <f t="shared" si="27"/>
        <v>23.23263884916</v>
      </c>
    </row>
    <row r="839" spans="1:8">
      <c r="A839" s="1" t="s">
        <v>764</v>
      </c>
      <c r="B839" s="2" t="s">
        <v>1054</v>
      </c>
      <c r="C839" s="2" t="s">
        <v>455</v>
      </c>
      <c r="D839" s="2" t="s">
        <v>764</v>
      </c>
      <c r="E839" s="2">
        <v>120</v>
      </c>
      <c r="F839" s="3">
        <v>2992.8015</v>
      </c>
      <c r="G839">
        <f t="shared" si="26"/>
        <v>2787.920294913</v>
      </c>
      <c r="H839">
        <f t="shared" si="27"/>
        <v>23.232669124275</v>
      </c>
    </row>
    <row r="840" spans="1:8">
      <c r="A840" s="1" t="s">
        <v>223</v>
      </c>
      <c r="B840" s="2" t="s">
        <v>1055</v>
      </c>
      <c r="C840" s="2" t="s">
        <v>1056</v>
      </c>
      <c r="D840" s="2" t="s">
        <v>1057</v>
      </c>
      <c r="E840" s="2">
        <v>50</v>
      </c>
      <c r="F840" s="3">
        <v>490</v>
      </c>
      <c r="G840">
        <f t="shared" si="26"/>
        <v>456.45558</v>
      </c>
      <c r="H840">
        <f t="shared" si="27"/>
        <v>9.1291116</v>
      </c>
    </row>
    <row r="841" spans="1:8">
      <c r="A841" s="1" t="s">
        <v>1035</v>
      </c>
      <c r="B841" s="8" t="s">
        <v>289</v>
      </c>
      <c r="C841" s="8" t="s">
        <v>290</v>
      </c>
      <c r="D841" s="8" t="s">
        <v>291</v>
      </c>
      <c r="E841" s="2">
        <v>1</v>
      </c>
      <c r="F841" s="3">
        <v>559.9971</v>
      </c>
      <c r="G841">
        <f t="shared" si="26"/>
        <v>521.6608185282</v>
      </c>
      <c r="H841">
        <f t="shared" si="27"/>
        <v>521.6608185282</v>
      </c>
    </row>
    <row r="842" spans="1:8">
      <c r="A842" s="1" t="s">
        <v>1035</v>
      </c>
      <c r="B842" s="8" t="s">
        <v>289</v>
      </c>
      <c r="C842" s="8" t="s">
        <v>290</v>
      </c>
      <c r="D842" s="8" t="s">
        <v>291</v>
      </c>
      <c r="E842" s="2">
        <v>4</v>
      </c>
      <c r="F842" s="3">
        <v>2320.0047</v>
      </c>
      <c r="G842">
        <f t="shared" si="26"/>
        <v>2161.1818182474</v>
      </c>
      <c r="H842">
        <f t="shared" si="27"/>
        <v>540.29545456185</v>
      </c>
    </row>
    <row r="843" spans="1:8">
      <c r="A843" s="1" t="s">
        <v>1058</v>
      </c>
      <c r="B843" s="2" t="s">
        <v>1059</v>
      </c>
      <c r="C843" s="2" t="s">
        <v>1060</v>
      </c>
      <c r="D843" s="2" t="s">
        <v>1061</v>
      </c>
      <c r="E843" s="2">
        <v>10</v>
      </c>
      <c r="F843" s="3">
        <v>199.9998</v>
      </c>
      <c r="G843">
        <f t="shared" si="26"/>
        <v>186.3082136916</v>
      </c>
      <c r="H843">
        <f t="shared" si="27"/>
        <v>18.63082136916</v>
      </c>
    </row>
    <row r="844" spans="1:8">
      <c r="A844" s="1" t="s">
        <v>729</v>
      </c>
      <c r="B844" s="6" t="s">
        <v>1062</v>
      </c>
      <c r="C844" s="2" t="s">
        <v>213</v>
      </c>
      <c r="D844" s="2" t="s">
        <v>311</v>
      </c>
      <c r="E844" s="6">
        <v>10</v>
      </c>
      <c r="F844" s="7">
        <v>189</v>
      </c>
      <c r="G844">
        <f t="shared" si="26"/>
        <v>176.061438</v>
      </c>
      <c r="H844">
        <f t="shared" si="27"/>
        <v>17.6061438</v>
      </c>
    </row>
    <row r="845" spans="1:8">
      <c r="A845" s="1" t="s">
        <v>65</v>
      </c>
      <c r="B845" s="2" t="s">
        <v>1063</v>
      </c>
      <c r="C845" s="2" t="s">
        <v>1064</v>
      </c>
      <c r="D845" s="2" t="s">
        <v>1065</v>
      </c>
      <c r="E845" s="2">
        <v>60</v>
      </c>
      <c r="F845" s="3">
        <v>2818.2024</v>
      </c>
      <c r="G845">
        <f t="shared" si="26"/>
        <v>2625.2739001008</v>
      </c>
      <c r="H845">
        <f t="shared" si="27"/>
        <v>43.75456500168</v>
      </c>
    </row>
    <row r="846" spans="1:8">
      <c r="A846" s="1" t="s">
        <v>236</v>
      </c>
      <c r="B846" s="6" t="s">
        <v>1066</v>
      </c>
      <c r="C846" s="2" t="s">
        <v>1067</v>
      </c>
      <c r="D846" s="6" t="s">
        <v>699</v>
      </c>
      <c r="E846" s="6">
        <v>30</v>
      </c>
      <c r="F846" s="7">
        <v>162</v>
      </c>
      <c r="G846">
        <f t="shared" si="26"/>
        <v>150.909804</v>
      </c>
      <c r="H846">
        <f t="shared" si="27"/>
        <v>5.0303268</v>
      </c>
    </row>
    <row r="847" spans="1:8">
      <c r="A847" s="1" t="s">
        <v>114</v>
      </c>
      <c r="B847" s="8" t="s">
        <v>1068</v>
      </c>
      <c r="C847" s="8" t="s">
        <v>1069</v>
      </c>
      <c r="D847" s="8" t="s">
        <v>1070</v>
      </c>
      <c r="E847" s="2">
        <v>200</v>
      </c>
      <c r="F847" s="3">
        <v>5160.0042</v>
      </c>
      <c r="G847">
        <f t="shared" si="26"/>
        <v>4806.7606324764</v>
      </c>
      <c r="H847">
        <f t="shared" si="27"/>
        <v>24.033803162382</v>
      </c>
    </row>
    <row r="848" spans="1:8">
      <c r="A848" s="1" t="s">
        <v>114</v>
      </c>
      <c r="B848" s="2" t="s">
        <v>1071</v>
      </c>
      <c r="C848" s="2" t="s">
        <v>1072</v>
      </c>
      <c r="D848" s="2" t="s">
        <v>406</v>
      </c>
      <c r="E848" s="2">
        <v>100</v>
      </c>
      <c r="F848" s="3">
        <v>1995.0021</v>
      </c>
      <c r="G848">
        <f t="shared" si="26"/>
        <v>1858.4282462382</v>
      </c>
      <c r="H848">
        <f t="shared" si="27"/>
        <v>18.584282462382</v>
      </c>
    </row>
    <row r="849" spans="1:8">
      <c r="A849" s="1" t="s">
        <v>114</v>
      </c>
      <c r="B849" s="2" t="s">
        <v>1071</v>
      </c>
      <c r="C849" s="2" t="s">
        <v>1072</v>
      </c>
      <c r="D849" s="2" t="s">
        <v>406</v>
      </c>
      <c r="E849" s="2">
        <v>40</v>
      </c>
      <c r="F849" s="3">
        <v>920</v>
      </c>
      <c r="G849">
        <f t="shared" si="26"/>
        <v>857.01864</v>
      </c>
      <c r="H849">
        <f t="shared" si="27"/>
        <v>21.425466</v>
      </c>
    </row>
    <row r="850" spans="1:8">
      <c r="A850" s="1" t="s">
        <v>8</v>
      </c>
      <c r="B850" s="2" t="s">
        <v>1073</v>
      </c>
      <c r="C850" s="2" t="s">
        <v>1074</v>
      </c>
      <c r="D850" s="2" t="s">
        <v>1075</v>
      </c>
      <c r="E850" s="2">
        <v>10</v>
      </c>
      <c r="F850" s="3">
        <v>11.3022</v>
      </c>
      <c r="G850">
        <f t="shared" si="26"/>
        <v>10.5284739924</v>
      </c>
      <c r="H850">
        <f t="shared" si="27"/>
        <v>1.05284739924</v>
      </c>
    </row>
    <row r="851" spans="1:8">
      <c r="A851" s="1" t="s">
        <v>1076</v>
      </c>
      <c r="B851" s="2" t="s">
        <v>1077</v>
      </c>
      <c r="C851" s="2" t="s">
        <v>1078</v>
      </c>
      <c r="D851" s="2" t="s">
        <v>1079</v>
      </c>
      <c r="E851" s="2">
        <v>200</v>
      </c>
      <c r="F851" s="3">
        <v>7919.9991</v>
      </c>
      <c r="G851">
        <f t="shared" si="26"/>
        <v>7377.8118016122</v>
      </c>
      <c r="H851">
        <f t="shared" si="27"/>
        <v>36.889059008061</v>
      </c>
    </row>
    <row r="852" spans="1:8">
      <c r="A852" s="1" t="s">
        <v>1076</v>
      </c>
      <c r="B852" s="2" t="s">
        <v>1077</v>
      </c>
      <c r="C852" s="2" t="s">
        <v>1078</v>
      </c>
      <c r="D852" s="2" t="s">
        <v>1079</v>
      </c>
      <c r="E852" s="2">
        <v>187</v>
      </c>
      <c r="F852" s="3">
        <v>7405.1991</v>
      </c>
      <c r="G852">
        <f t="shared" si="26"/>
        <v>6898.2539800122</v>
      </c>
      <c r="H852">
        <f t="shared" si="27"/>
        <v>36.8890587166428</v>
      </c>
    </row>
    <row r="853" spans="1:8">
      <c r="A853" s="1" t="s">
        <v>1076</v>
      </c>
      <c r="B853" s="2" t="s">
        <v>1077</v>
      </c>
      <c r="C853" s="2" t="s">
        <v>1078</v>
      </c>
      <c r="D853" s="2" t="s">
        <v>1079</v>
      </c>
      <c r="E853" s="2">
        <v>200</v>
      </c>
      <c r="F853" s="3">
        <v>7919.9991</v>
      </c>
      <c r="G853">
        <f t="shared" si="26"/>
        <v>7377.8118016122</v>
      </c>
      <c r="H853">
        <f t="shared" si="27"/>
        <v>36.889059008061</v>
      </c>
    </row>
    <row r="854" spans="1:8">
      <c r="A854" s="1" t="s">
        <v>1076</v>
      </c>
      <c r="B854" s="2" t="s">
        <v>1077</v>
      </c>
      <c r="C854" s="2" t="s">
        <v>1078</v>
      </c>
      <c r="D854" s="2" t="s">
        <v>1079</v>
      </c>
      <c r="E854" s="2">
        <v>200</v>
      </c>
      <c r="F854" s="3">
        <v>7919.9991</v>
      </c>
      <c r="G854">
        <f t="shared" si="26"/>
        <v>7377.8118016122</v>
      </c>
      <c r="H854">
        <f t="shared" si="27"/>
        <v>36.889059008061</v>
      </c>
    </row>
    <row r="855" spans="1:8">
      <c r="A855" s="1" t="s">
        <v>1076</v>
      </c>
      <c r="B855" s="2" t="s">
        <v>1077</v>
      </c>
      <c r="C855" s="2" t="s">
        <v>1078</v>
      </c>
      <c r="D855" s="2" t="s">
        <v>1079</v>
      </c>
      <c r="E855" s="2">
        <v>130</v>
      </c>
      <c r="F855" s="3">
        <v>6694.9974</v>
      </c>
      <c r="G855">
        <f t="shared" si="26"/>
        <v>6236.6712679908</v>
      </c>
      <c r="H855">
        <f t="shared" si="27"/>
        <v>47.97439436916</v>
      </c>
    </row>
    <row r="856" spans="1:8">
      <c r="A856" s="1" t="s">
        <v>552</v>
      </c>
      <c r="B856" s="2" t="s">
        <v>1080</v>
      </c>
      <c r="C856" s="2" t="s">
        <v>274</v>
      </c>
      <c r="D856" s="2" t="s">
        <v>1081</v>
      </c>
      <c r="E856" s="2">
        <v>120</v>
      </c>
      <c r="F856" s="3">
        <v>936</v>
      </c>
      <c r="G856">
        <f t="shared" si="26"/>
        <v>871.923312</v>
      </c>
      <c r="H856">
        <f t="shared" si="27"/>
        <v>7.2660276</v>
      </c>
    </row>
    <row r="857" spans="1:8">
      <c r="A857" s="1" t="s">
        <v>552</v>
      </c>
      <c r="B857" s="2" t="s">
        <v>1080</v>
      </c>
      <c r="C857" s="2" t="s">
        <v>274</v>
      </c>
      <c r="D857" s="2" t="s">
        <v>1081</v>
      </c>
      <c r="E857" s="2">
        <v>5</v>
      </c>
      <c r="F857" s="3">
        <v>105</v>
      </c>
      <c r="G857">
        <f t="shared" si="26"/>
        <v>97.81191</v>
      </c>
      <c r="H857">
        <f t="shared" si="27"/>
        <v>19.562382</v>
      </c>
    </row>
    <row r="858" spans="1:8">
      <c r="A858" s="1" t="s">
        <v>729</v>
      </c>
      <c r="B858" s="2" t="s">
        <v>1082</v>
      </c>
      <c r="C858" s="2" t="s">
        <v>1083</v>
      </c>
      <c r="D858" s="8" t="s">
        <v>1084</v>
      </c>
      <c r="E858" s="2">
        <v>800</v>
      </c>
      <c r="F858" s="3">
        <v>8007.9948</v>
      </c>
      <c r="G858">
        <f t="shared" si="26"/>
        <v>7459.7834919816</v>
      </c>
      <c r="H858">
        <f t="shared" si="27"/>
        <v>9.324729364977</v>
      </c>
    </row>
    <row r="859" spans="1:8">
      <c r="A859" s="1" t="s">
        <v>148</v>
      </c>
      <c r="B859" s="2" t="s">
        <v>1085</v>
      </c>
      <c r="C859" s="2" t="s">
        <v>914</v>
      </c>
      <c r="D859" s="8" t="s">
        <v>1086</v>
      </c>
      <c r="E859" s="2">
        <v>274</v>
      </c>
      <c r="F859" s="3">
        <v>3383.8974</v>
      </c>
      <c r="G859">
        <f t="shared" si="26"/>
        <v>3152.2425517908</v>
      </c>
      <c r="H859">
        <f t="shared" si="27"/>
        <v>11.5045348605504</v>
      </c>
    </row>
    <row r="860" spans="1:8">
      <c r="A860" s="1" t="s">
        <v>148</v>
      </c>
      <c r="B860" s="2" t="s">
        <v>1085</v>
      </c>
      <c r="C860" s="2" t="s">
        <v>914</v>
      </c>
      <c r="D860" s="8" t="s">
        <v>1086</v>
      </c>
      <c r="E860" s="2">
        <v>200</v>
      </c>
      <c r="F860" s="3">
        <v>2659.995</v>
      </c>
      <c r="G860">
        <f t="shared" si="26"/>
        <v>2477.89706229</v>
      </c>
      <c r="H860">
        <f t="shared" si="27"/>
        <v>12.38948531145</v>
      </c>
    </row>
    <row r="861" spans="1:8">
      <c r="A861" s="1" t="s">
        <v>148</v>
      </c>
      <c r="B861" s="2" t="s">
        <v>1085</v>
      </c>
      <c r="C861" s="2" t="s">
        <v>914</v>
      </c>
      <c r="D861" s="8" t="s">
        <v>1086</v>
      </c>
      <c r="E861" s="2">
        <v>496</v>
      </c>
      <c r="F861" s="3">
        <v>3720.0033</v>
      </c>
      <c r="G861">
        <f t="shared" si="26"/>
        <v>3465.3393140886</v>
      </c>
      <c r="H861">
        <f t="shared" si="27"/>
        <v>6.98657119775927</v>
      </c>
    </row>
    <row r="862" spans="1:8">
      <c r="A862" s="1" t="s">
        <v>1087</v>
      </c>
      <c r="B862" s="2" t="s">
        <v>1088</v>
      </c>
      <c r="C862" s="2" t="s">
        <v>670</v>
      </c>
      <c r="D862" s="2" t="s">
        <v>1089</v>
      </c>
      <c r="E862" s="2">
        <v>900</v>
      </c>
      <c r="F862" s="3">
        <v>61200</v>
      </c>
      <c r="G862">
        <f t="shared" si="26"/>
        <v>57010.3704</v>
      </c>
      <c r="H862">
        <f t="shared" si="27"/>
        <v>63.344856</v>
      </c>
    </row>
    <row r="863" spans="1:8">
      <c r="A863" s="1" t="s">
        <v>1087</v>
      </c>
      <c r="B863" s="2" t="s">
        <v>1088</v>
      </c>
      <c r="C863" s="2" t="s">
        <v>670</v>
      </c>
      <c r="D863" s="2" t="s">
        <v>1089</v>
      </c>
      <c r="E863" s="2">
        <v>800</v>
      </c>
      <c r="F863" s="3">
        <v>31840</v>
      </c>
      <c r="G863">
        <f t="shared" si="26"/>
        <v>29660.29728</v>
      </c>
      <c r="H863">
        <f t="shared" si="27"/>
        <v>37.0753716</v>
      </c>
    </row>
    <row r="864" spans="1:8">
      <c r="A864" s="1" t="s">
        <v>1087</v>
      </c>
      <c r="B864" s="2" t="s">
        <v>1088</v>
      </c>
      <c r="C864" s="2" t="s">
        <v>670</v>
      </c>
      <c r="D864" s="2" t="s">
        <v>1089</v>
      </c>
      <c r="E864" s="2">
        <v>1200</v>
      </c>
      <c r="F864" s="3">
        <v>42120</v>
      </c>
      <c r="G864">
        <f t="shared" si="26"/>
        <v>39236.54904</v>
      </c>
      <c r="H864">
        <f t="shared" si="27"/>
        <v>32.6971242</v>
      </c>
    </row>
    <row r="865" spans="1:8">
      <c r="A865" s="1" t="s">
        <v>1087</v>
      </c>
      <c r="B865" s="2" t="s">
        <v>1088</v>
      </c>
      <c r="C865" s="2" t="s">
        <v>670</v>
      </c>
      <c r="D865" s="2" t="s">
        <v>1089</v>
      </c>
      <c r="E865" s="2">
        <v>5700</v>
      </c>
      <c r="F865" s="3">
        <v>530100</v>
      </c>
      <c r="G865">
        <f t="shared" si="26"/>
        <v>493810.4142</v>
      </c>
      <c r="H865">
        <f t="shared" si="27"/>
        <v>86.633406</v>
      </c>
    </row>
    <row r="866" spans="1:8">
      <c r="A866" s="1" t="s">
        <v>1087</v>
      </c>
      <c r="B866" s="2" t="s">
        <v>1088</v>
      </c>
      <c r="C866" s="2" t="s">
        <v>670</v>
      </c>
      <c r="D866" s="2" t="s">
        <v>1089</v>
      </c>
      <c r="E866" s="2">
        <v>300</v>
      </c>
      <c r="F866" s="3">
        <v>27900</v>
      </c>
      <c r="G866">
        <f t="shared" si="26"/>
        <v>25990.0218</v>
      </c>
      <c r="H866">
        <f t="shared" si="27"/>
        <v>86.633406</v>
      </c>
    </row>
    <row r="867" spans="1:8">
      <c r="A867" s="1" t="s">
        <v>114</v>
      </c>
      <c r="B867" s="6" t="s">
        <v>1090</v>
      </c>
      <c r="C867" s="2" t="s">
        <v>1091</v>
      </c>
      <c r="D867" s="2" t="s">
        <v>1092</v>
      </c>
      <c r="E867" s="6">
        <v>50</v>
      </c>
      <c r="F867" s="7">
        <v>1249.5</v>
      </c>
      <c r="G867">
        <f t="shared" si="26"/>
        <v>1163.961729</v>
      </c>
      <c r="H867">
        <f t="shared" si="27"/>
        <v>23.27923458</v>
      </c>
    </row>
    <row r="868" spans="1:8">
      <c r="A868" s="1" t="s">
        <v>1093</v>
      </c>
      <c r="B868" s="2" t="s">
        <v>1094</v>
      </c>
      <c r="C868" s="2" t="s">
        <v>1095</v>
      </c>
      <c r="D868" s="2" t="s">
        <v>1096</v>
      </c>
      <c r="E868" s="2">
        <v>792</v>
      </c>
      <c r="F868" s="3">
        <v>28116.0009</v>
      </c>
      <c r="G868">
        <f t="shared" si="26"/>
        <v>26191.2357103878</v>
      </c>
      <c r="H868">
        <f t="shared" si="27"/>
        <v>33.0697420585705</v>
      </c>
    </row>
    <row r="869" spans="1:8">
      <c r="A869" s="1" t="s">
        <v>1093</v>
      </c>
      <c r="B869" s="2" t="s">
        <v>1094</v>
      </c>
      <c r="C869" s="2" t="s">
        <v>1095</v>
      </c>
      <c r="D869" s="2" t="s">
        <v>1096</v>
      </c>
      <c r="E869" s="2">
        <v>400</v>
      </c>
      <c r="F869" s="3">
        <v>13888.0053</v>
      </c>
      <c r="G869">
        <f t="shared" si="26"/>
        <v>12937.2602331726</v>
      </c>
      <c r="H869">
        <f t="shared" si="27"/>
        <v>32.3431505829315</v>
      </c>
    </row>
    <row r="870" spans="1:8">
      <c r="A870" s="1" t="s">
        <v>151</v>
      </c>
      <c r="B870" s="2" t="s">
        <v>1097</v>
      </c>
      <c r="C870" s="2" t="s">
        <v>1098</v>
      </c>
      <c r="D870" s="2" t="s">
        <v>151</v>
      </c>
      <c r="E870" s="2">
        <v>500</v>
      </c>
      <c r="F870" s="3">
        <v>38350.0026</v>
      </c>
      <c r="G870">
        <f t="shared" si="26"/>
        <v>35724.6381220092</v>
      </c>
      <c r="H870">
        <f t="shared" si="27"/>
        <v>71.4492762440184</v>
      </c>
    </row>
    <row r="871" spans="1:8">
      <c r="A871" s="1" t="s">
        <v>151</v>
      </c>
      <c r="B871" s="2" t="s">
        <v>1097</v>
      </c>
      <c r="C871" s="2" t="s">
        <v>1098</v>
      </c>
      <c r="D871" s="2" t="s">
        <v>151</v>
      </c>
      <c r="E871" s="2">
        <v>60</v>
      </c>
      <c r="F871" s="3">
        <v>929.9979</v>
      </c>
      <c r="G871">
        <f t="shared" si="26"/>
        <v>866.3321037618</v>
      </c>
      <c r="H871">
        <f t="shared" si="27"/>
        <v>14.43886839603</v>
      </c>
    </row>
    <row r="872" spans="1:8">
      <c r="A872" s="1" t="s">
        <v>151</v>
      </c>
      <c r="B872" s="2" t="s">
        <v>1097</v>
      </c>
      <c r="C872" s="2" t="s">
        <v>1098</v>
      </c>
      <c r="D872" s="2" t="s">
        <v>151</v>
      </c>
      <c r="E872" s="2">
        <v>10</v>
      </c>
      <c r="F872" s="3">
        <v>229.9986</v>
      </c>
      <c r="G872">
        <f t="shared" si="26"/>
        <v>214.2533558412</v>
      </c>
      <c r="H872">
        <f t="shared" si="27"/>
        <v>21.42533558412</v>
      </c>
    </row>
    <row r="873" spans="1:8">
      <c r="A873" s="1" t="s">
        <v>151</v>
      </c>
      <c r="B873" s="2" t="s">
        <v>1097</v>
      </c>
      <c r="C873" s="2" t="s">
        <v>1098</v>
      </c>
      <c r="D873" s="2" t="s">
        <v>151</v>
      </c>
      <c r="E873" s="2">
        <v>70</v>
      </c>
      <c r="F873" s="3">
        <v>646.4952</v>
      </c>
      <c r="G873">
        <f t="shared" si="26"/>
        <v>602.2374315984</v>
      </c>
      <c r="H873">
        <f t="shared" si="27"/>
        <v>8.60339187997714</v>
      </c>
    </row>
    <row r="874" spans="1:8">
      <c r="A874" s="1" t="s">
        <v>151</v>
      </c>
      <c r="B874" s="2" t="s">
        <v>1097</v>
      </c>
      <c r="C874" s="2" t="s">
        <v>1098</v>
      </c>
      <c r="D874" s="2" t="s">
        <v>151</v>
      </c>
      <c r="E874" s="2">
        <v>50</v>
      </c>
      <c r="F874" s="3">
        <v>799.9992</v>
      </c>
      <c r="G874">
        <f t="shared" si="26"/>
        <v>745.2328547664</v>
      </c>
      <c r="H874">
        <f t="shared" si="27"/>
        <v>14.904657095328</v>
      </c>
    </row>
    <row r="875" spans="1:8">
      <c r="A875" s="1" t="s">
        <v>8</v>
      </c>
      <c r="B875" s="2" t="s">
        <v>1099</v>
      </c>
      <c r="C875" s="2" t="s">
        <v>807</v>
      </c>
      <c r="D875" s="2" t="s">
        <v>649</v>
      </c>
      <c r="E875" s="2">
        <v>3000</v>
      </c>
      <c r="F875" s="3">
        <v>45600.0012</v>
      </c>
      <c r="G875">
        <f t="shared" si="26"/>
        <v>42478.3163178504</v>
      </c>
      <c r="H875">
        <f t="shared" si="27"/>
        <v>14.1594387726168</v>
      </c>
    </row>
    <row r="876" spans="1:8">
      <c r="A876" s="1" t="s">
        <v>8</v>
      </c>
      <c r="B876" s="2" t="s">
        <v>1099</v>
      </c>
      <c r="C876" s="2" t="s">
        <v>807</v>
      </c>
      <c r="D876" s="2" t="s">
        <v>649</v>
      </c>
      <c r="E876" s="2">
        <v>5000</v>
      </c>
      <c r="F876" s="3">
        <v>134400</v>
      </c>
      <c r="G876">
        <f t="shared" si="26"/>
        <v>125199.2448</v>
      </c>
      <c r="H876">
        <f t="shared" si="27"/>
        <v>25.03984896</v>
      </c>
    </row>
    <row r="877" spans="1:8">
      <c r="A877" s="1" t="s">
        <v>8</v>
      </c>
      <c r="B877" s="2" t="s">
        <v>1099</v>
      </c>
      <c r="C877" s="2" t="s">
        <v>807</v>
      </c>
      <c r="D877" s="2" t="s">
        <v>649</v>
      </c>
      <c r="E877" s="2">
        <v>200</v>
      </c>
      <c r="F877" s="3">
        <v>3584</v>
      </c>
      <c r="G877">
        <f t="shared" si="26"/>
        <v>3338.646528</v>
      </c>
      <c r="H877">
        <f t="shared" si="27"/>
        <v>16.69323264</v>
      </c>
    </row>
    <row r="878" spans="1:8">
      <c r="A878" s="1" t="s">
        <v>8</v>
      </c>
      <c r="B878" s="2" t="s">
        <v>1099</v>
      </c>
      <c r="C878" s="2" t="s">
        <v>807</v>
      </c>
      <c r="D878" s="2" t="s">
        <v>649</v>
      </c>
      <c r="E878" s="2">
        <v>240</v>
      </c>
      <c r="F878" s="3">
        <v>4672.8045</v>
      </c>
      <c r="G878">
        <f t="shared" si="26"/>
        <v>4352.913649539</v>
      </c>
      <c r="H878">
        <f t="shared" si="27"/>
        <v>18.1371402064125</v>
      </c>
    </row>
    <row r="879" spans="1:8">
      <c r="A879" s="1" t="s">
        <v>8</v>
      </c>
      <c r="B879" s="2" t="s">
        <v>1099</v>
      </c>
      <c r="C879" s="2" t="s">
        <v>807</v>
      </c>
      <c r="D879" s="2" t="s">
        <v>649</v>
      </c>
      <c r="E879" s="2">
        <v>240</v>
      </c>
      <c r="F879" s="3">
        <v>4204.8045</v>
      </c>
      <c r="G879">
        <f t="shared" si="26"/>
        <v>3916.951993539</v>
      </c>
      <c r="H879">
        <f t="shared" si="27"/>
        <v>16.3206333064125</v>
      </c>
    </row>
    <row r="880" spans="1:8">
      <c r="A880" s="1" t="s">
        <v>8</v>
      </c>
      <c r="B880" s="2" t="s">
        <v>1099</v>
      </c>
      <c r="C880" s="2" t="s">
        <v>807</v>
      </c>
      <c r="D880" s="2" t="s">
        <v>649</v>
      </c>
      <c r="E880" s="2">
        <v>20</v>
      </c>
      <c r="F880" s="3">
        <v>44.4</v>
      </c>
      <c r="G880">
        <f t="shared" si="26"/>
        <v>41.3604648</v>
      </c>
      <c r="H880">
        <f t="shared" si="27"/>
        <v>2.06802324</v>
      </c>
    </row>
    <row r="881" spans="1:8">
      <c r="A881" s="1" t="s">
        <v>1100</v>
      </c>
      <c r="B881" s="2" t="s">
        <v>1101</v>
      </c>
      <c r="C881" s="2" t="s">
        <v>1030</v>
      </c>
      <c r="D881" s="2" t="s">
        <v>1100</v>
      </c>
      <c r="E881" s="2">
        <v>450</v>
      </c>
      <c r="F881" s="3">
        <v>7600</v>
      </c>
      <c r="G881">
        <f t="shared" si="26"/>
        <v>7079.7192</v>
      </c>
      <c r="H881">
        <f t="shared" si="27"/>
        <v>15.7327093333333</v>
      </c>
    </row>
    <row r="882" spans="1:8">
      <c r="A882" s="1" t="s">
        <v>148</v>
      </c>
      <c r="B882" s="2" t="s">
        <v>1102</v>
      </c>
      <c r="C882" s="2" t="s">
        <v>1103</v>
      </c>
      <c r="D882" s="2" t="s">
        <v>1104</v>
      </c>
      <c r="E882" s="2">
        <v>200</v>
      </c>
      <c r="F882" s="3">
        <v>14040</v>
      </c>
      <c r="G882">
        <f t="shared" si="26"/>
        <v>13078.84968</v>
      </c>
      <c r="H882">
        <f t="shared" si="27"/>
        <v>65.3942484</v>
      </c>
    </row>
    <row r="883" spans="1:8">
      <c r="A883" s="1" t="s">
        <v>148</v>
      </c>
      <c r="B883" s="2" t="s">
        <v>1102</v>
      </c>
      <c r="C883" s="2" t="s">
        <v>1103</v>
      </c>
      <c r="D883" s="2" t="s">
        <v>1104</v>
      </c>
      <c r="E883" s="2">
        <v>800</v>
      </c>
      <c r="F883" s="3">
        <v>56160</v>
      </c>
      <c r="G883">
        <f t="shared" si="26"/>
        <v>52315.39872</v>
      </c>
      <c r="H883">
        <f t="shared" si="27"/>
        <v>65.3942484</v>
      </c>
    </row>
    <row r="884" spans="1:8">
      <c r="A884" s="1" t="s">
        <v>148</v>
      </c>
      <c r="B884" s="2" t="s">
        <v>1102</v>
      </c>
      <c r="C884" s="2" t="s">
        <v>1103</v>
      </c>
      <c r="D884" s="2" t="s">
        <v>1104</v>
      </c>
      <c r="E884" s="2">
        <v>300</v>
      </c>
      <c r="F884" s="3">
        <v>21060</v>
      </c>
      <c r="G884">
        <f t="shared" si="26"/>
        <v>19618.27452</v>
      </c>
      <c r="H884">
        <f t="shared" si="27"/>
        <v>65.3942484</v>
      </c>
    </row>
    <row r="885" spans="1:8">
      <c r="A885" s="1" t="s">
        <v>148</v>
      </c>
      <c r="B885" s="2" t="s">
        <v>1102</v>
      </c>
      <c r="C885" s="2" t="s">
        <v>1103</v>
      </c>
      <c r="D885" s="2" t="s">
        <v>1104</v>
      </c>
      <c r="E885" s="2">
        <v>5</v>
      </c>
      <c r="F885" s="3">
        <v>270.0009</v>
      </c>
      <c r="G885">
        <f t="shared" si="26"/>
        <v>251.5171783878</v>
      </c>
      <c r="H885">
        <f t="shared" si="27"/>
        <v>50.30343567756</v>
      </c>
    </row>
    <row r="886" spans="1:8">
      <c r="A886" s="1" t="s">
        <v>148</v>
      </c>
      <c r="B886" s="2" t="s">
        <v>1102</v>
      </c>
      <c r="C886" s="2" t="s">
        <v>1103</v>
      </c>
      <c r="D886" s="2" t="s">
        <v>1104</v>
      </c>
      <c r="E886" s="2">
        <v>50</v>
      </c>
      <c r="F886" s="3">
        <v>3239.9991</v>
      </c>
      <c r="G886">
        <f t="shared" si="26"/>
        <v>3018.1952416122</v>
      </c>
      <c r="H886">
        <f t="shared" si="27"/>
        <v>60.363904832244</v>
      </c>
    </row>
    <row r="887" spans="1:8">
      <c r="A887" s="1" t="s">
        <v>148</v>
      </c>
      <c r="B887" s="2" t="s">
        <v>1102</v>
      </c>
      <c r="C887" s="2" t="s">
        <v>1103</v>
      </c>
      <c r="D887" s="2" t="s">
        <v>1104</v>
      </c>
      <c r="E887" s="2">
        <v>20</v>
      </c>
      <c r="F887" s="3">
        <v>1187.9946</v>
      </c>
      <c r="G887">
        <f t="shared" si="26"/>
        <v>1106.6668656732</v>
      </c>
      <c r="H887">
        <f t="shared" si="27"/>
        <v>55.33334328366</v>
      </c>
    </row>
    <row r="888" spans="1:8">
      <c r="A888" s="1" t="s">
        <v>148</v>
      </c>
      <c r="B888" s="2" t="s">
        <v>1102</v>
      </c>
      <c r="C888" s="2" t="s">
        <v>1103</v>
      </c>
      <c r="D888" s="2" t="s">
        <v>1104</v>
      </c>
      <c r="E888" s="2">
        <v>10</v>
      </c>
      <c r="F888" s="3">
        <v>485.9946</v>
      </c>
      <c r="G888">
        <f t="shared" si="26"/>
        <v>452.7243816732</v>
      </c>
      <c r="H888">
        <f t="shared" si="27"/>
        <v>45.27243816732</v>
      </c>
    </row>
    <row r="889" spans="1:8">
      <c r="A889" s="1" t="s">
        <v>148</v>
      </c>
      <c r="B889" s="2" t="s">
        <v>1102</v>
      </c>
      <c r="C889" s="2" t="s">
        <v>1103</v>
      </c>
      <c r="D889" s="2" t="s">
        <v>1104</v>
      </c>
      <c r="E889" s="2">
        <v>600</v>
      </c>
      <c r="F889" s="3">
        <v>32400.0027</v>
      </c>
      <c r="G889">
        <f t="shared" si="26"/>
        <v>30181.9633151634</v>
      </c>
      <c r="H889">
        <f t="shared" si="27"/>
        <v>50.303272191939</v>
      </c>
    </row>
    <row r="890" spans="1:8">
      <c r="A890" s="1" t="s">
        <v>148</v>
      </c>
      <c r="B890" s="1" t="s">
        <v>1102</v>
      </c>
      <c r="C890" s="2" t="s">
        <v>1103</v>
      </c>
      <c r="D890" s="2" t="s">
        <v>1104</v>
      </c>
      <c r="E890" s="1">
        <v>200</v>
      </c>
      <c r="F890" s="3">
        <v>-200140.9839</v>
      </c>
      <c r="G890">
        <f t="shared" si="26"/>
        <v>-186439.732424174</v>
      </c>
      <c r="H890">
        <f t="shared" si="27"/>
        <v>-932.198662120869</v>
      </c>
    </row>
    <row r="891" spans="1:8">
      <c r="A891" s="1" t="s">
        <v>148</v>
      </c>
      <c r="B891" s="2" t="s">
        <v>1102</v>
      </c>
      <c r="C891" s="2" t="s">
        <v>1103</v>
      </c>
      <c r="D891" s="2" t="s">
        <v>1104</v>
      </c>
      <c r="E891" s="2">
        <v>100</v>
      </c>
      <c r="F891" s="3">
        <v>5939.9964</v>
      </c>
      <c r="G891">
        <f t="shared" si="26"/>
        <v>5533.3561264488</v>
      </c>
      <c r="H891">
        <f t="shared" si="27"/>
        <v>55.333561264488</v>
      </c>
    </row>
    <row r="892" spans="1:8">
      <c r="A892" s="1" t="s">
        <v>8</v>
      </c>
      <c r="B892" s="6" t="s">
        <v>1105</v>
      </c>
      <c r="C892" s="2" t="s">
        <v>1106</v>
      </c>
      <c r="D892" s="6" t="s">
        <v>1107</v>
      </c>
      <c r="E892" s="6">
        <v>10</v>
      </c>
      <c r="F892" s="7">
        <v>78.3</v>
      </c>
      <c r="G892">
        <f t="shared" si="26"/>
        <v>72.9397386</v>
      </c>
      <c r="H892">
        <f t="shared" si="27"/>
        <v>7.29397386</v>
      </c>
    </row>
    <row r="893" spans="1:8">
      <c r="A893" s="1" t="s">
        <v>1108</v>
      </c>
      <c r="B893" s="2" t="s">
        <v>1109</v>
      </c>
      <c r="C893" s="2" t="s">
        <v>588</v>
      </c>
      <c r="D893" s="2" t="s">
        <v>1110</v>
      </c>
      <c r="E893" s="2">
        <v>2400</v>
      </c>
      <c r="F893" s="3">
        <v>111215.9997</v>
      </c>
      <c r="G893">
        <f t="shared" si="26"/>
        <v>103602.374792537</v>
      </c>
      <c r="H893">
        <f t="shared" si="27"/>
        <v>43.1676561635573</v>
      </c>
    </row>
    <row r="894" spans="1:8">
      <c r="A894" s="1" t="s">
        <v>1108</v>
      </c>
      <c r="B894" s="2" t="s">
        <v>1109</v>
      </c>
      <c r="C894" s="2" t="s">
        <v>588</v>
      </c>
      <c r="D894" s="2" t="s">
        <v>1110</v>
      </c>
      <c r="E894" s="2">
        <v>480</v>
      </c>
      <c r="F894" s="3">
        <v>10751.9958</v>
      </c>
      <c r="G894">
        <f t="shared" si="26"/>
        <v>10015.9356715236</v>
      </c>
      <c r="H894">
        <f t="shared" si="27"/>
        <v>20.8665326490075</v>
      </c>
    </row>
    <row r="895" spans="1:8">
      <c r="A895" s="1" t="s">
        <v>1108</v>
      </c>
      <c r="B895" s="2" t="s">
        <v>1109</v>
      </c>
      <c r="C895" s="2" t="s">
        <v>588</v>
      </c>
      <c r="D895" s="2" t="s">
        <v>1110</v>
      </c>
      <c r="E895" s="2">
        <v>100</v>
      </c>
      <c r="F895" s="3">
        <v>2384.9982</v>
      </c>
      <c r="G895">
        <f t="shared" si="26"/>
        <v>2221.7259932244</v>
      </c>
      <c r="H895">
        <f t="shared" si="27"/>
        <v>22.217259932244</v>
      </c>
    </row>
    <row r="896" spans="1:8">
      <c r="A896" s="1" t="s">
        <v>1111</v>
      </c>
      <c r="B896" s="2" t="s">
        <v>1112</v>
      </c>
      <c r="C896" s="2" t="s">
        <v>18</v>
      </c>
      <c r="D896" s="2" t="s">
        <v>1111</v>
      </c>
      <c r="E896" s="2">
        <v>20</v>
      </c>
      <c r="F896" s="3">
        <v>348.0048</v>
      </c>
      <c r="G896">
        <f t="shared" si="26"/>
        <v>324.1810874016</v>
      </c>
      <c r="H896">
        <f t="shared" si="27"/>
        <v>16.20905437008</v>
      </c>
    </row>
    <row r="897" spans="1:8">
      <c r="A897" s="1" t="s">
        <v>1111</v>
      </c>
      <c r="B897" s="2" t="s">
        <v>1112</v>
      </c>
      <c r="C897" s="2" t="s">
        <v>18</v>
      </c>
      <c r="D897" s="2" t="s">
        <v>1111</v>
      </c>
      <c r="E897" s="2">
        <v>20</v>
      </c>
      <c r="F897" s="3">
        <v>348.0048</v>
      </c>
      <c r="G897">
        <f t="shared" si="26"/>
        <v>324.1810874016</v>
      </c>
      <c r="H897">
        <f t="shared" si="27"/>
        <v>16.20905437008</v>
      </c>
    </row>
    <row r="898" spans="1:8">
      <c r="A898" s="1" t="s">
        <v>73</v>
      </c>
      <c r="B898" s="6" t="s">
        <v>1113</v>
      </c>
      <c r="C898" s="2" t="s">
        <v>1114</v>
      </c>
      <c r="D898" s="2" t="s">
        <v>640</v>
      </c>
      <c r="E898" s="6">
        <v>50</v>
      </c>
      <c r="F898" s="7">
        <v>250</v>
      </c>
      <c r="G898">
        <f t="shared" si="26"/>
        <v>232.8855</v>
      </c>
      <c r="H898">
        <f t="shared" si="27"/>
        <v>4.65771</v>
      </c>
    </row>
    <row r="899" spans="1:8">
      <c r="A899" s="1" t="s">
        <v>73</v>
      </c>
      <c r="B899" s="6" t="s">
        <v>1113</v>
      </c>
      <c r="C899" s="2" t="s">
        <v>1114</v>
      </c>
      <c r="D899" s="2" t="s">
        <v>640</v>
      </c>
      <c r="E899" s="6">
        <v>40</v>
      </c>
      <c r="F899" s="7">
        <v>200</v>
      </c>
      <c r="G899">
        <f t="shared" ref="G899:G962" si="28">F899*0.931542</f>
        <v>186.3084</v>
      </c>
      <c r="H899">
        <f t="shared" ref="H899:H962" si="29">G899/E899</f>
        <v>4.65771</v>
      </c>
    </row>
    <row r="900" spans="1:8">
      <c r="A900" s="1" t="s">
        <v>73</v>
      </c>
      <c r="B900" s="6" t="s">
        <v>1113</v>
      </c>
      <c r="C900" s="2" t="s">
        <v>1114</v>
      </c>
      <c r="D900" s="2" t="s">
        <v>640</v>
      </c>
      <c r="E900" s="6">
        <v>290</v>
      </c>
      <c r="F900" s="7">
        <v>1450</v>
      </c>
      <c r="G900">
        <f t="shared" si="28"/>
        <v>1350.7359</v>
      </c>
      <c r="H900">
        <f t="shared" si="29"/>
        <v>4.65771</v>
      </c>
    </row>
    <row r="901" spans="1:8">
      <c r="A901" s="1" t="s">
        <v>8</v>
      </c>
      <c r="B901" s="2" t="s">
        <v>1115</v>
      </c>
      <c r="C901" s="2" t="s">
        <v>1116</v>
      </c>
      <c r="D901" s="2" t="s">
        <v>1117</v>
      </c>
      <c r="E901" s="2">
        <v>200</v>
      </c>
      <c r="F901" s="3">
        <v>7277.9967</v>
      </c>
      <c r="G901">
        <f t="shared" si="28"/>
        <v>6779.7596019114</v>
      </c>
      <c r="H901">
        <f t="shared" si="29"/>
        <v>33.898798009557</v>
      </c>
    </row>
    <row r="902" spans="1:8">
      <c r="A902" s="1" t="s">
        <v>8</v>
      </c>
      <c r="B902" s="2" t="s">
        <v>1115</v>
      </c>
      <c r="C902" s="2" t="s">
        <v>1116</v>
      </c>
      <c r="D902" s="2" t="s">
        <v>1117</v>
      </c>
      <c r="E902" s="2">
        <v>300</v>
      </c>
      <c r="F902" s="3">
        <v>10917.0009</v>
      </c>
      <c r="G902">
        <f t="shared" si="28"/>
        <v>10169.6448523878</v>
      </c>
      <c r="H902">
        <f t="shared" si="29"/>
        <v>33.898816174626</v>
      </c>
    </row>
    <row r="903" spans="1:8">
      <c r="A903" s="1" t="s">
        <v>8</v>
      </c>
      <c r="B903" s="2" t="s">
        <v>1115</v>
      </c>
      <c r="C903" s="2" t="s">
        <v>1116</v>
      </c>
      <c r="D903" s="2" t="s">
        <v>1117</v>
      </c>
      <c r="E903" s="2">
        <v>100</v>
      </c>
      <c r="F903" s="3">
        <v>3639.0042</v>
      </c>
      <c r="G903">
        <f t="shared" si="28"/>
        <v>3389.8852504764</v>
      </c>
      <c r="H903">
        <f t="shared" si="29"/>
        <v>33.898852504764</v>
      </c>
    </row>
    <row r="904" spans="1:8">
      <c r="A904" s="1" t="s">
        <v>8</v>
      </c>
      <c r="B904" s="2" t="s">
        <v>1115</v>
      </c>
      <c r="C904" s="2" t="s">
        <v>1116</v>
      </c>
      <c r="D904" s="2" t="s">
        <v>1117</v>
      </c>
      <c r="E904" s="2">
        <v>400</v>
      </c>
      <c r="F904" s="3">
        <v>14556.0051</v>
      </c>
      <c r="G904">
        <f t="shared" si="28"/>
        <v>13559.5301028642</v>
      </c>
      <c r="H904">
        <f t="shared" si="29"/>
        <v>33.8988252571605</v>
      </c>
    </row>
    <row r="905" spans="1:8">
      <c r="A905" s="1" t="s">
        <v>114</v>
      </c>
      <c r="B905" s="2" t="s">
        <v>1118</v>
      </c>
      <c r="C905" s="2" t="s">
        <v>1119</v>
      </c>
      <c r="D905" s="2" t="s">
        <v>1120</v>
      </c>
      <c r="E905" s="2">
        <v>160</v>
      </c>
      <c r="F905" s="3">
        <v>2576.0007</v>
      </c>
      <c r="G905">
        <f t="shared" si="28"/>
        <v>2399.6528440794</v>
      </c>
      <c r="H905">
        <f t="shared" si="29"/>
        <v>14.9978302754963</v>
      </c>
    </row>
    <row r="906" spans="1:8">
      <c r="A906" s="1" t="s">
        <v>114</v>
      </c>
      <c r="B906" s="6" t="s">
        <v>1118</v>
      </c>
      <c r="C906" s="2" t="s">
        <v>1119</v>
      </c>
      <c r="D906" s="6" t="s">
        <v>1120</v>
      </c>
      <c r="E906" s="6">
        <v>20</v>
      </c>
      <c r="F906" s="7">
        <v>970.2</v>
      </c>
      <c r="G906">
        <f t="shared" si="28"/>
        <v>903.7820484</v>
      </c>
      <c r="H906">
        <f t="shared" si="29"/>
        <v>45.18910242</v>
      </c>
    </row>
    <row r="907" spans="1:8">
      <c r="A907" s="1" t="s">
        <v>114</v>
      </c>
      <c r="B907" s="2" t="s">
        <v>1121</v>
      </c>
      <c r="C907" s="2" t="s">
        <v>608</v>
      </c>
      <c r="D907" s="2" t="s">
        <v>1122</v>
      </c>
      <c r="E907" s="2">
        <v>500</v>
      </c>
      <c r="F907" s="3">
        <v>4399.9956</v>
      </c>
      <c r="G907">
        <f t="shared" si="28"/>
        <v>4098.7807012152</v>
      </c>
      <c r="H907">
        <f t="shared" si="29"/>
        <v>8.1975614024304</v>
      </c>
    </row>
    <row r="908" spans="1:8">
      <c r="A908" s="1" t="s">
        <v>114</v>
      </c>
      <c r="B908" s="6" t="s">
        <v>1121</v>
      </c>
      <c r="C908" s="2" t="s">
        <v>608</v>
      </c>
      <c r="D908" s="6" t="s">
        <v>1122</v>
      </c>
      <c r="E908" s="6">
        <v>400</v>
      </c>
      <c r="F908" s="7">
        <v>3552</v>
      </c>
      <c r="G908">
        <f t="shared" si="28"/>
        <v>3308.837184</v>
      </c>
      <c r="H908">
        <f t="shared" si="29"/>
        <v>8.27209296</v>
      </c>
    </row>
    <row r="909" spans="1:8">
      <c r="A909" s="1" t="s">
        <v>114</v>
      </c>
      <c r="B909" s="6" t="s">
        <v>1121</v>
      </c>
      <c r="C909" s="2" t="s">
        <v>608</v>
      </c>
      <c r="D909" s="6" t="s">
        <v>1122</v>
      </c>
      <c r="E909" s="6">
        <v>300</v>
      </c>
      <c r="F909" s="7">
        <v>2664</v>
      </c>
      <c r="G909">
        <f t="shared" si="28"/>
        <v>2481.627888</v>
      </c>
      <c r="H909">
        <f t="shared" si="29"/>
        <v>8.27209296</v>
      </c>
    </row>
    <row r="910" spans="1:8">
      <c r="A910" s="1" t="s">
        <v>114</v>
      </c>
      <c r="B910" s="6" t="s">
        <v>1121</v>
      </c>
      <c r="C910" s="2" t="s">
        <v>608</v>
      </c>
      <c r="D910" s="6" t="s">
        <v>1122</v>
      </c>
      <c r="E910" s="6">
        <v>160</v>
      </c>
      <c r="F910" s="7">
        <v>1776</v>
      </c>
      <c r="G910">
        <f t="shared" si="28"/>
        <v>1654.418592</v>
      </c>
      <c r="H910">
        <f t="shared" si="29"/>
        <v>10.3401162</v>
      </c>
    </row>
    <row r="911" spans="1:8">
      <c r="A911" s="1" t="s">
        <v>121</v>
      </c>
      <c r="B911" s="2" t="s">
        <v>1123</v>
      </c>
      <c r="C911" s="2" t="s">
        <v>1124</v>
      </c>
      <c r="D911" s="2" t="s">
        <v>655</v>
      </c>
      <c r="E911" s="2">
        <v>3600</v>
      </c>
      <c r="F911" s="3">
        <v>26495.9955</v>
      </c>
      <c r="G911">
        <f t="shared" si="28"/>
        <v>24682.132640061</v>
      </c>
      <c r="H911">
        <f t="shared" si="29"/>
        <v>6.8561479555725</v>
      </c>
    </row>
    <row r="912" spans="1:8">
      <c r="A912" s="1" t="s">
        <v>121</v>
      </c>
      <c r="B912" s="2" t="s">
        <v>1123</v>
      </c>
      <c r="C912" s="2" t="s">
        <v>1124</v>
      </c>
      <c r="D912" s="2" t="s">
        <v>655</v>
      </c>
      <c r="E912" s="2">
        <v>9000</v>
      </c>
      <c r="F912" s="3">
        <v>39599.9955</v>
      </c>
      <c r="G912">
        <f t="shared" si="28"/>
        <v>36889.059008061</v>
      </c>
      <c r="H912">
        <f t="shared" si="29"/>
        <v>4.098784334229</v>
      </c>
    </row>
    <row r="913" spans="1:8">
      <c r="A913" s="1" t="s">
        <v>552</v>
      </c>
      <c r="B913" s="6" t="s">
        <v>1125</v>
      </c>
      <c r="C913" s="2" t="s">
        <v>1126</v>
      </c>
      <c r="D913" s="6" t="s">
        <v>1127</v>
      </c>
      <c r="E913" s="6">
        <v>10</v>
      </c>
      <c r="F913" s="7">
        <v>188</v>
      </c>
      <c r="G913">
        <f t="shared" si="28"/>
        <v>175.129896</v>
      </c>
      <c r="H913">
        <f t="shared" si="29"/>
        <v>17.5129896</v>
      </c>
    </row>
    <row r="914" spans="1:8">
      <c r="A914" s="1" t="s">
        <v>232</v>
      </c>
      <c r="B914" s="2" t="s">
        <v>1128</v>
      </c>
      <c r="C914" s="2" t="s">
        <v>693</v>
      </c>
      <c r="D914" s="2" t="s">
        <v>481</v>
      </c>
      <c r="E914" s="2">
        <v>360</v>
      </c>
      <c r="F914" s="3">
        <v>5400</v>
      </c>
      <c r="G914">
        <f t="shared" si="28"/>
        <v>5030.3268</v>
      </c>
      <c r="H914">
        <f t="shared" si="29"/>
        <v>13.97313</v>
      </c>
    </row>
    <row r="915" spans="1:8">
      <c r="A915" s="1" t="s">
        <v>279</v>
      </c>
      <c r="B915" s="2" t="s">
        <v>1129</v>
      </c>
      <c r="C915" s="2" t="s">
        <v>682</v>
      </c>
      <c r="D915" s="2" t="s">
        <v>327</v>
      </c>
      <c r="E915" s="2">
        <v>300</v>
      </c>
      <c r="F915" s="3">
        <v>1016.9991</v>
      </c>
      <c r="G915">
        <f t="shared" si="28"/>
        <v>947.3773756122</v>
      </c>
      <c r="H915">
        <f t="shared" si="29"/>
        <v>3.157924585374</v>
      </c>
    </row>
    <row r="916" spans="1:8">
      <c r="A916" s="1" t="s">
        <v>279</v>
      </c>
      <c r="B916" s="2" t="s">
        <v>1129</v>
      </c>
      <c r="C916" s="2" t="s">
        <v>682</v>
      </c>
      <c r="D916" s="2" t="s">
        <v>327</v>
      </c>
      <c r="E916" s="2">
        <v>100</v>
      </c>
      <c r="F916" s="3">
        <v>320</v>
      </c>
      <c r="G916">
        <f t="shared" si="28"/>
        <v>298.09344</v>
      </c>
      <c r="H916">
        <f t="shared" si="29"/>
        <v>2.9809344</v>
      </c>
    </row>
    <row r="917" spans="1:8">
      <c r="A917" s="1" t="s">
        <v>1130</v>
      </c>
      <c r="B917" s="2" t="s">
        <v>1131</v>
      </c>
      <c r="C917" s="2" t="s">
        <v>1132</v>
      </c>
      <c r="D917" s="2" t="s">
        <v>1133</v>
      </c>
      <c r="E917" s="2">
        <v>4000</v>
      </c>
      <c r="F917" s="3">
        <v>64520.001</v>
      </c>
      <c r="G917">
        <f t="shared" si="28"/>
        <v>60103.090771542</v>
      </c>
      <c r="H917">
        <f t="shared" si="29"/>
        <v>15.0257726928855</v>
      </c>
    </row>
    <row r="918" spans="1:8">
      <c r="A918" s="1" t="s">
        <v>114</v>
      </c>
      <c r="B918" s="6" t="s">
        <v>1134</v>
      </c>
      <c r="C918" s="2" t="s">
        <v>1135</v>
      </c>
      <c r="D918" s="6" t="s">
        <v>1136</v>
      </c>
      <c r="E918" s="6">
        <v>50</v>
      </c>
      <c r="F918" s="7">
        <v>1561</v>
      </c>
      <c r="G918">
        <f t="shared" si="28"/>
        <v>1454.137062</v>
      </c>
      <c r="H918">
        <f t="shared" si="29"/>
        <v>29.08274124</v>
      </c>
    </row>
    <row r="919" spans="1:8">
      <c r="A919" s="1" t="s">
        <v>8</v>
      </c>
      <c r="B919" s="2" t="s">
        <v>1137</v>
      </c>
      <c r="C919" s="2" t="s">
        <v>1138</v>
      </c>
      <c r="D919" s="2" t="s">
        <v>1139</v>
      </c>
      <c r="E919" s="2">
        <v>20</v>
      </c>
      <c r="F919" s="3">
        <v>135.6</v>
      </c>
      <c r="G919">
        <f t="shared" si="28"/>
        <v>126.3170952</v>
      </c>
      <c r="H919">
        <f t="shared" si="29"/>
        <v>6.31585476</v>
      </c>
    </row>
    <row r="920" spans="1:8">
      <c r="A920" s="1" t="s">
        <v>8</v>
      </c>
      <c r="B920" s="2" t="s">
        <v>1137</v>
      </c>
      <c r="C920" s="2" t="s">
        <v>1138</v>
      </c>
      <c r="D920" s="2" t="s">
        <v>1139</v>
      </c>
      <c r="E920" s="2">
        <v>20</v>
      </c>
      <c r="F920" s="3">
        <v>135.6</v>
      </c>
      <c r="G920">
        <f t="shared" si="28"/>
        <v>126.3170952</v>
      </c>
      <c r="H920">
        <f t="shared" si="29"/>
        <v>6.31585476</v>
      </c>
    </row>
    <row r="921" spans="1:8">
      <c r="A921" s="1" t="s">
        <v>8</v>
      </c>
      <c r="B921" s="2" t="s">
        <v>1140</v>
      </c>
      <c r="C921" s="2" t="s">
        <v>1141</v>
      </c>
      <c r="D921" s="2" t="s">
        <v>1142</v>
      </c>
      <c r="E921" s="2">
        <v>2</v>
      </c>
      <c r="F921" s="3">
        <v>9.2</v>
      </c>
      <c r="G921">
        <f t="shared" si="28"/>
        <v>8.5701864</v>
      </c>
      <c r="H921">
        <f t="shared" si="29"/>
        <v>4.2850932</v>
      </c>
    </row>
    <row r="922" spans="1:8">
      <c r="A922" s="1" t="s">
        <v>69</v>
      </c>
      <c r="B922" s="2" t="s">
        <v>1143</v>
      </c>
      <c r="C922" s="2" t="s">
        <v>195</v>
      </c>
      <c r="D922" s="2" t="s">
        <v>1144</v>
      </c>
      <c r="E922" s="2">
        <v>1500</v>
      </c>
      <c r="F922" s="3">
        <v>28620.0018</v>
      </c>
      <c r="G922">
        <f t="shared" si="28"/>
        <v>26660.7337167756</v>
      </c>
      <c r="H922">
        <f t="shared" si="29"/>
        <v>17.7738224778504</v>
      </c>
    </row>
    <row r="923" spans="1:8">
      <c r="A923" s="1" t="s">
        <v>1145</v>
      </c>
      <c r="B923" s="2" t="s">
        <v>1146</v>
      </c>
      <c r="C923" s="2" t="s">
        <v>1147</v>
      </c>
      <c r="D923" s="2" t="s">
        <v>725</v>
      </c>
      <c r="E923" s="2">
        <v>160</v>
      </c>
      <c r="F923" s="3">
        <v>932.8</v>
      </c>
      <c r="G923">
        <f t="shared" si="28"/>
        <v>868.9423776</v>
      </c>
      <c r="H923">
        <f t="shared" si="29"/>
        <v>5.43088986</v>
      </c>
    </row>
    <row r="924" spans="1:8">
      <c r="A924" s="1" t="s">
        <v>223</v>
      </c>
      <c r="B924" s="2" t="s">
        <v>1148</v>
      </c>
      <c r="C924" s="2" t="s">
        <v>195</v>
      </c>
      <c r="D924" s="2" t="s">
        <v>239</v>
      </c>
      <c r="E924" s="2">
        <v>2100</v>
      </c>
      <c r="F924" s="3">
        <v>53549.9991</v>
      </c>
      <c r="G924">
        <f t="shared" si="28"/>
        <v>49884.0732616122</v>
      </c>
      <c r="H924">
        <f t="shared" si="29"/>
        <v>23.7543206007677</v>
      </c>
    </row>
    <row r="925" spans="1:8">
      <c r="A925" s="1" t="s">
        <v>8</v>
      </c>
      <c r="B925" s="2" t="s">
        <v>1149</v>
      </c>
      <c r="C925" s="2" t="s">
        <v>1150</v>
      </c>
      <c r="D925" s="2" t="s">
        <v>1151</v>
      </c>
      <c r="E925" s="2">
        <v>100</v>
      </c>
      <c r="F925" s="3">
        <v>320</v>
      </c>
      <c r="G925">
        <f t="shared" si="28"/>
        <v>298.09344</v>
      </c>
      <c r="H925">
        <f t="shared" si="29"/>
        <v>2.9809344</v>
      </c>
    </row>
    <row r="926" spans="1:8">
      <c r="A926" s="1" t="s">
        <v>8</v>
      </c>
      <c r="B926" s="6" t="s">
        <v>1149</v>
      </c>
      <c r="C926" s="2" t="s">
        <v>1150</v>
      </c>
      <c r="D926" s="6" t="s">
        <v>1151</v>
      </c>
      <c r="E926" s="6">
        <v>50</v>
      </c>
      <c r="F926" s="7">
        <v>230</v>
      </c>
      <c r="G926">
        <f t="shared" si="28"/>
        <v>214.25466</v>
      </c>
      <c r="H926">
        <f t="shared" si="29"/>
        <v>4.2850932</v>
      </c>
    </row>
    <row r="927" spans="1:8">
      <c r="A927" s="1" t="s">
        <v>1152</v>
      </c>
      <c r="B927" s="2" t="s">
        <v>1153</v>
      </c>
      <c r="C927" s="2" t="s">
        <v>1154</v>
      </c>
      <c r="D927" s="2" t="s">
        <v>1155</v>
      </c>
      <c r="E927" s="2">
        <v>80</v>
      </c>
      <c r="F927" s="3">
        <v>2915.1954</v>
      </c>
      <c r="G927">
        <f t="shared" si="28"/>
        <v>2715.6269533068</v>
      </c>
      <c r="H927">
        <f t="shared" si="29"/>
        <v>33.945336916335</v>
      </c>
    </row>
    <row r="928" spans="1:8">
      <c r="A928" s="1" t="s">
        <v>1156</v>
      </c>
      <c r="B928" s="2" t="s">
        <v>1157</v>
      </c>
      <c r="C928" s="2" t="s">
        <v>1158</v>
      </c>
      <c r="D928" s="2" t="s">
        <v>1159</v>
      </c>
      <c r="E928" s="2">
        <v>200</v>
      </c>
      <c r="F928" s="3">
        <v>2293.9956</v>
      </c>
      <c r="G928">
        <f t="shared" si="28"/>
        <v>2136.9532492152</v>
      </c>
      <c r="H928">
        <f t="shared" si="29"/>
        <v>10.684766246076</v>
      </c>
    </row>
    <row r="929" spans="1:8">
      <c r="A929" s="1" t="s">
        <v>8</v>
      </c>
      <c r="B929" s="6" t="s">
        <v>1160</v>
      </c>
      <c r="C929" s="2" t="s">
        <v>1161</v>
      </c>
      <c r="D929" s="6" t="s">
        <v>1162</v>
      </c>
      <c r="E929" s="6">
        <v>50</v>
      </c>
      <c r="F929" s="7">
        <v>691.5</v>
      </c>
      <c r="G929">
        <f t="shared" si="28"/>
        <v>644.161293</v>
      </c>
      <c r="H929">
        <f t="shared" si="29"/>
        <v>12.88322586</v>
      </c>
    </row>
    <row r="930" spans="1:8">
      <c r="A930" s="1" t="s">
        <v>8</v>
      </c>
      <c r="B930" s="2" t="s">
        <v>1163</v>
      </c>
      <c r="C930" s="2" t="s">
        <v>1164</v>
      </c>
      <c r="D930" s="6" t="s">
        <v>275</v>
      </c>
      <c r="E930" s="2">
        <v>5</v>
      </c>
      <c r="F930" s="3">
        <v>27.5</v>
      </c>
      <c r="G930">
        <f t="shared" si="28"/>
        <v>25.617405</v>
      </c>
      <c r="H930">
        <f t="shared" si="29"/>
        <v>5.123481</v>
      </c>
    </row>
    <row r="931" spans="1:8">
      <c r="A931" s="1" t="s">
        <v>8</v>
      </c>
      <c r="B931" s="6" t="s">
        <v>1163</v>
      </c>
      <c r="C931" s="2" t="s">
        <v>1164</v>
      </c>
      <c r="D931" s="6" t="s">
        <v>275</v>
      </c>
      <c r="E931" s="6">
        <v>58</v>
      </c>
      <c r="F931" s="7">
        <v>237.8</v>
      </c>
      <c r="G931">
        <f t="shared" si="28"/>
        <v>221.5206876</v>
      </c>
      <c r="H931">
        <f t="shared" si="29"/>
        <v>3.8193222</v>
      </c>
    </row>
    <row r="932" spans="1:8">
      <c r="A932" s="1" t="s">
        <v>8</v>
      </c>
      <c r="B932" s="6" t="s">
        <v>1165</v>
      </c>
      <c r="C932" s="2" t="s">
        <v>1166</v>
      </c>
      <c r="D932" s="6" t="s">
        <v>1167</v>
      </c>
      <c r="E932" s="6">
        <v>30</v>
      </c>
      <c r="F932" s="7">
        <v>153</v>
      </c>
      <c r="G932">
        <f t="shared" si="28"/>
        <v>142.525926</v>
      </c>
      <c r="H932">
        <f t="shared" si="29"/>
        <v>4.7508642</v>
      </c>
    </row>
    <row r="933" spans="1:8">
      <c r="A933" s="1" t="s">
        <v>8</v>
      </c>
      <c r="B933" s="6" t="s">
        <v>1165</v>
      </c>
      <c r="C933" s="2" t="s">
        <v>1166</v>
      </c>
      <c r="D933" s="6" t="s">
        <v>1167</v>
      </c>
      <c r="E933" s="6">
        <v>30</v>
      </c>
      <c r="F933" s="7">
        <v>153</v>
      </c>
      <c r="G933">
        <f t="shared" si="28"/>
        <v>142.525926</v>
      </c>
      <c r="H933">
        <f t="shared" si="29"/>
        <v>4.7508642</v>
      </c>
    </row>
    <row r="934" spans="1:8">
      <c r="A934" s="1" t="s">
        <v>279</v>
      </c>
      <c r="B934" s="2" t="s">
        <v>1168</v>
      </c>
      <c r="C934" s="2" t="s">
        <v>1169</v>
      </c>
      <c r="D934" s="2" t="s">
        <v>1170</v>
      </c>
      <c r="E934" s="2">
        <v>100</v>
      </c>
      <c r="F934" s="3">
        <v>1550.0043</v>
      </c>
      <c r="G934">
        <f t="shared" si="28"/>
        <v>1443.8941056306</v>
      </c>
      <c r="H934">
        <f t="shared" si="29"/>
        <v>14.438941056306</v>
      </c>
    </row>
    <row r="935" spans="1:8">
      <c r="A935" s="1" t="s">
        <v>1171</v>
      </c>
      <c r="B935" s="2" t="s">
        <v>1172</v>
      </c>
      <c r="C935" s="2" t="s">
        <v>1173</v>
      </c>
      <c r="D935" s="2" t="s">
        <v>1174</v>
      </c>
      <c r="E935" s="2">
        <v>120</v>
      </c>
      <c r="F935" s="3">
        <v>2888.4024</v>
      </c>
      <c r="G935">
        <f t="shared" si="28"/>
        <v>2690.6681485008</v>
      </c>
      <c r="H935">
        <f t="shared" si="29"/>
        <v>22.42223457084</v>
      </c>
    </row>
    <row r="936" spans="1:8">
      <c r="A936" s="1" t="s">
        <v>1171</v>
      </c>
      <c r="B936" s="2" t="s">
        <v>1172</v>
      </c>
      <c r="C936" s="2" t="s">
        <v>1173</v>
      </c>
      <c r="D936" s="2" t="s">
        <v>1174</v>
      </c>
      <c r="E936" s="2">
        <v>-36</v>
      </c>
      <c r="F936" s="3">
        <v>-455.7618</v>
      </c>
      <c r="G936">
        <f t="shared" si="28"/>
        <v>-424.5612586956</v>
      </c>
      <c r="H936">
        <f t="shared" si="29"/>
        <v>11.7933682971</v>
      </c>
    </row>
    <row r="937" spans="1:8">
      <c r="A937" s="1" t="s">
        <v>1171</v>
      </c>
      <c r="B937" s="2" t="s">
        <v>1172</v>
      </c>
      <c r="C937" s="2" t="s">
        <v>1173</v>
      </c>
      <c r="D937" s="2" t="s">
        <v>1174</v>
      </c>
      <c r="E937" s="2">
        <v>-260</v>
      </c>
      <c r="F937" s="3">
        <v>-3291.5961</v>
      </c>
      <c r="G937">
        <f t="shared" si="28"/>
        <v>-3066.2600141862</v>
      </c>
      <c r="H937">
        <f t="shared" si="29"/>
        <v>11.79330774687</v>
      </c>
    </row>
    <row r="938" spans="1:8">
      <c r="A938" s="1" t="s">
        <v>110</v>
      </c>
      <c r="B938" s="2" t="s">
        <v>1175</v>
      </c>
      <c r="C938" s="2" t="s">
        <v>234</v>
      </c>
      <c r="D938" s="2" t="s">
        <v>311</v>
      </c>
      <c r="E938" s="2">
        <v>360</v>
      </c>
      <c r="F938" s="3">
        <v>48286.8009</v>
      </c>
      <c r="G938">
        <f t="shared" si="28"/>
        <v>44981.1830839878</v>
      </c>
      <c r="H938">
        <f t="shared" si="29"/>
        <v>124.947730788855</v>
      </c>
    </row>
    <row r="939" spans="1:8">
      <c r="A939" s="1" t="s">
        <v>110</v>
      </c>
      <c r="B939" s="2" t="s">
        <v>1175</v>
      </c>
      <c r="C939" s="2" t="s">
        <v>234</v>
      </c>
      <c r="D939" s="2" t="s">
        <v>311</v>
      </c>
      <c r="E939" s="2">
        <v>-240</v>
      </c>
      <c r="F939" s="3">
        <v>-17479.2033</v>
      </c>
      <c r="G939">
        <f t="shared" si="28"/>
        <v>-16282.6120004886</v>
      </c>
      <c r="H939">
        <f t="shared" si="29"/>
        <v>67.8442166687025</v>
      </c>
    </row>
    <row r="940" spans="1:8">
      <c r="A940" s="1" t="s">
        <v>110</v>
      </c>
      <c r="B940" s="2" t="s">
        <v>1175</v>
      </c>
      <c r="C940" s="2" t="s">
        <v>234</v>
      </c>
      <c r="D940" s="2" t="s">
        <v>311</v>
      </c>
      <c r="E940" s="2">
        <v>-240</v>
      </c>
      <c r="F940" s="3">
        <v>-17479.2033</v>
      </c>
      <c r="G940">
        <f t="shared" si="28"/>
        <v>-16282.6120004886</v>
      </c>
      <c r="H940">
        <f t="shared" si="29"/>
        <v>67.8442166687025</v>
      </c>
    </row>
    <row r="941" spans="1:8">
      <c r="A941" s="1" t="s">
        <v>110</v>
      </c>
      <c r="B941" s="2" t="s">
        <v>1175</v>
      </c>
      <c r="C941" s="2" t="s">
        <v>234</v>
      </c>
      <c r="D941" s="2" t="s">
        <v>311</v>
      </c>
      <c r="E941" s="2">
        <v>-34</v>
      </c>
      <c r="F941" s="3">
        <v>-2476.2231</v>
      </c>
      <c r="G941">
        <f t="shared" si="28"/>
        <v>-2306.7058190202</v>
      </c>
      <c r="H941">
        <f t="shared" si="29"/>
        <v>67.8442887947118</v>
      </c>
    </row>
    <row r="942" spans="1:8">
      <c r="A942" s="1" t="s">
        <v>110</v>
      </c>
      <c r="B942" s="2" t="s">
        <v>1175</v>
      </c>
      <c r="C942" s="2" t="s">
        <v>234</v>
      </c>
      <c r="D942" s="2" t="s">
        <v>311</v>
      </c>
      <c r="E942" s="2">
        <v>-9</v>
      </c>
      <c r="F942" s="3">
        <v>-655.4691</v>
      </c>
      <c r="G942">
        <f t="shared" si="28"/>
        <v>-610.5969963522</v>
      </c>
      <c r="H942">
        <f t="shared" si="29"/>
        <v>67.8441107058</v>
      </c>
    </row>
    <row r="943" spans="1:8">
      <c r="A943" s="1" t="s">
        <v>110</v>
      </c>
      <c r="B943" s="2" t="s">
        <v>1175</v>
      </c>
      <c r="C943" s="2" t="s">
        <v>234</v>
      </c>
      <c r="D943" s="2" t="s">
        <v>311</v>
      </c>
      <c r="E943" s="2">
        <v>-50</v>
      </c>
      <c r="F943" s="3">
        <v>-3641.4963</v>
      </c>
      <c r="G943">
        <f t="shared" si="28"/>
        <v>-3392.2067462946</v>
      </c>
      <c r="H943">
        <f t="shared" si="29"/>
        <v>67.844134925892</v>
      </c>
    </row>
    <row r="944" spans="1:8">
      <c r="A944" s="1" t="s">
        <v>110</v>
      </c>
      <c r="B944" s="2" t="s">
        <v>1175</v>
      </c>
      <c r="C944" s="2" t="s">
        <v>234</v>
      </c>
      <c r="D944" s="2" t="s">
        <v>311</v>
      </c>
      <c r="E944" s="2">
        <v>-120</v>
      </c>
      <c r="F944" s="3">
        <v>-8739.5958</v>
      </c>
      <c r="G944">
        <f t="shared" si="28"/>
        <v>-8141.3005507236</v>
      </c>
      <c r="H944">
        <f t="shared" si="29"/>
        <v>67.84417125603</v>
      </c>
    </row>
    <row r="945" spans="1:8">
      <c r="A945" s="1" t="s">
        <v>110</v>
      </c>
      <c r="B945" s="8" t="s">
        <v>1176</v>
      </c>
      <c r="C945" s="8" t="s">
        <v>1177</v>
      </c>
      <c r="D945" s="8" t="s">
        <v>1178</v>
      </c>
      <c r="E945" s="2">
        <v>100</v>
      </c>
      <c r="F945" s="3">
        <v>10900</v>
      </c>
      <c r="G945">
        <f t="shared" si="28"/>
        <v>10153.8078</v>
      </c>
      <c r="H945">
        <f t="shared" si="29"/>
        <v>101.538078</v>
      </c>
    </row>
    <row r="946" spans="1:8">
      <c r="A946" s="1" t="s">
        <v>114</v>
      </c>
      <c r="B946" s="2" t="s">
        <v>1179</v>
      </c>
      <c r="C946" s="2" t="s">
        <v>1180</v>
      </c>
      <c r="D946" s="2" t="s">
        <v>1181</v>
      </c>
      <c r="E946" s="2">
        <v>100</v>
      </c>
      <c r="F946" s="3">
        <v>4739</v>
      </c>
      <c r="G946">
        <f t="shared" si="28"/>
        <v>4414.577538</v>
      </c>
      <c r="H946">
        <f t="shared" si="29"/>
        <v>44.14577538</v>
      </c>
    </row>
    <row r="947" spans="1:8">
      <c r="A947" s="1" t="s">
        <v>114</v>
      </c>
      <c r="B947" s="2" t="s">
        <v>1179</v>
      </c>
      <c r="C947" s="2" t="s">
        <v>1180</v>
      </c>
      <c r="D947" s="2" t="s">
        <v>1181</v>
      </c>
      <c r="E947" s="2">
        <v>2000</v>
      </c>
      <c r="F947" s="3">
        <v>64920.0006</v>
      </c>
      <c r="G947">
        <f t="shared" si="28"/>
        <v>60475.7071989252</v>
      </c>
      <c r="H947">
        <f t="shared" si="29"/>
        <v>30.2378535994626</v>
      </c>
    </row>
    <row r="948" spans="1:8">
      <c r="A948" s="1" t="s">
        <v>451</v>
      </c>
      <c r="B948" s="2" t="s">
        <v>1182</v>
      </c>
      <c r="C948" s="2" t="s">
        <v>1183</v>
      </c>
      <c r="D948" s="2" t="s">
        <v>472</v>
      </c>
      <c r="E948" s="2">
        <v>400</v>
      </c>
      <c r="F948" s="3">
        <v>10712</v>
      </c>
      <c r="G948">
        <f t="shared" si="28"/>
        <v>9978.677904</v>
      </c>
      <c r="H948">
        <f t="shared" si="29"/>
        <v>24.94669476</v>
      </c>
    </row>
    <row r="949" spans="1:8">
      <c r="A949" s="1" t="s">
        <v>8</v>
      </c>
      <c r="B949" s="2" t="s">
        <v>1184</v>
      </c>
      <c r="C949" s="2" t="s">
        <v>385</v>
      </c>
      <c r="D949" s="2" t="s">
        <v>151</v>
      </c>
      <c r="E949" s="2">
        <v>923</v>
      </c>
      <c r="F949" s="3">
        <v>10799.1</v>
      </c>
      <c r="G949">
        <f t="shared" si="28"/>
        <v>10059.8152122</v>
      </c>
      <c r="H949">
        <f t="shared" si="29"/>
        <v>10.8990414</v>
      </c>
    </row>
    <row r="950" spans="1:8">
      <c r="A950" s="1" t="s">
        <v>8</v>
      </c>
      <c r="B950" s="2" t="s">
        <v>1184</v>
      </c>
      <c r="C950" s="2" t="s">
        <v>385</v>
      </c>
      <c r="D950" s="2" t="s">
        <v>151</v>
      </c>
      <c r="E950" s="2">
        <v>10</v>
      </c>
      <c r="F950" s="3">
        <v>89.9964</v>
      </c>
      <c r="G950">
        <f t="shared" si="28"/>
        <v>83.8354264488</v>
      </c>
      <c r="H950">
        <f t="shared" si="29"/>
        <v>8.38354264488</v>
      </c>
    </row>
    <row r="951" spans="1:8">
      <c r="A951" s="1" t="s">
        <v>110</v>
      </c>
      <c r="B951" s="2" t="s">
        <v>1185</v>
      </c>
      <c r="C951" s="2" t="s">
        <v>1186</v>
      </c>
      <c r="D951" s="2" t="s">
        <v>495</v>
      </c>
      <c r="E951" s="2">
        <v>50</v>
      </c>
      <c r="F951" s="3">
        <v>1685.502</v>
      </c>
      <c r="G951">
        <f t="shared" si="28"/>
        <v>1570.115904084</v>
      </c>
      <c r="H951">
        <f t="shared" si="29"/>
        <v>31.40231808168</v>
      </c>
    </row>
    <row r="952" spans="1:8">
      <c r="A952" s="1" t="s">
        <v>110</v>
      </c>
      <c r="B952" s="2" t="s">
        <v>1185</v>
      </c>
      <c r="C952" s="2" t="s">
        <v>1186</v>
      </c>
      <c r="D952" s="2" t="s">
        <v>495</v>
      </c>
      <c r="E952" s="2">
        <v>130</v>
      </c>
      <c r="F952" s="3">
        <v>4382.3</v>
      </c>
      <c r="G952">
        <f t="shared" si="28"/>
        <v>4082.2965066</v>
      </c>
      <c r="H952">
        <f t="shared" si="29"/>
        <v>31.40228082</v>
      </c>
    </row>
    <row r="953" spans="1:8">
      <c r="A953" s="1" t="s">
        <v>110</v>
      </c>
      <c r="B953" s="2" t="s">
        <v>1185</v>
      </c>
      <c r="C953" s="2" t="s">
        <v>1186</v>
      </c>
      <c r="D953" s="2" t="s">
        <v>495</v>
      </c>
      <c r="E953" s="2">
        <v>-8</v>
      </c>
      <c r="F953" s="3">
        <v>-0.4797</v>
      </c>
      <c r="G953">
        <f t="shared" si="28"/>
        <v>-0.4468606974</v>
      </c>
      <c r="H953">
        <f t="shared" si="29"/>
        <v>0.055857587175</v>
      </c>
    </row>
    <row r="954" spans="1:8">
      <c r="A954" s="1" t="s">
        <v>110</v>
      </c>
      <c r="B954" s="2" t="s">
        <v>1185</v>
      </c>
      <c r="C954" s="2" t="s">
        <v>1186</v>
      </c>
      <c r="D954" s="2" t="s">
        <v>495</v>
      </c>
      <c r="E954" s="2">
        <v>-130</v>
      </c>
      <c r="F954" s="3">
        <v>-7.8039</v>
      </c>
      <c r="G954">
        <f t="shared" si="28"/>
        <v>-7.2696606138</v>
      </c>
      <c r="H954">
        <f t="shared" si="29"/>
        <v>0.05592046626</v>
      </c>
    </row>
    <row r="955" spans="1:8">
      <c r="A955" s="1" t="s">
        <v>1187</v>
      </c>
      <c r="B955" s="2" t="s">
        <v>1188</v>
      </c>
      <c r="C955" s="2" t="s">
        <v>731</v>
      </c>
      <c r="D955" s="2" t="s">
        <v>1189</v>
      </c>
      <c r="E955" s="2">
        <v>600</v>
      </c>
      <c r="F955" s="3">
        <v>31800</v>
      </c>
      <c r="G955">
        <f t="shared" si="28"/>
        <v>29623.0356</v>
      </c>
      <c r="H955">
        <f t="shared" si="29"/>
        <v>49.371726</v>
      </c>
    </row>
    <row r="956" spans="1:8">
      <c r="A956" s="1" t="s">
        <v>8</v>
      </c>
      <c r="B956" s="6" t="s">
        <v>1190</v>
      </c>
      <c r="C956" s="2" t="s">
        <v>1191</v>
      </c>
      <c r="D956" s="6" t="s">
        <v>451</v>
      </c>
      <c r="E956" s="6">
        <v>40</v>
      </c>
      <c r="F956" s="7">
        <v>777.2</v>
      </c>
      <c r="G956">
        <f t="shared" si="28"/>
        <v>723.9944424</v>
      </c>
      <c r="H956">
        <f t="shared" si="29"/>
        <v>18.09986106</v>
      </c>
    </row>
    <row r="957" spans="1:8">
      <c r="A957" s="1" t="s">
        <v>73</v>
      </c>
      <c r="B957" s="2" t="s">
        <v>1192</v>
      </c>
      <c r="C957" s="2" t="s">
        <v>274</v>
      </c>
      <c r="D957" s="2" t="s">
        <v>275</v>
      </c>
      <c r="E957" s="2">
        <v>40</v>
      </c>
      <c r="F957" s="3">
        <v>144.0036</v>
      </c>
      <c r="G957">
        <f t="shared" si="28"/>
        <v>134.1454015512</v>
      </c>
      <c r="H957">
        <f t="shared" si="29"/>
        <v>3.35363503878</v>
      </c>
    </row>
    <row r="958" spans="1:8">
      <c r="A958" s="1" t="s">
        <v>73</v>
      </c>
      <c r="B958" s="6" t="s">
        <v>1192</v>
      </c>
      <c r="C958" s="2" t="s">
        <v>274</v>
      </c>
      <c r="D958" s="6" t="s">
        <v>275</v>
      </c>
      <c r="E958" s="6">
        <v>100</v>
      </c>
      <c r="F958" s="7">
        <v>765</v>
      </c>
      <c r="G958">
        <f t="shared" si="28"/>
        <v>712.62963</v>
      </c>
      <c r="H958">
        <f t="shared" si="29"/>
        <v>7.1262963</v>
      </c>
    </row>
    <row r="959" spans="1:8">
      <c r="A959" s="1" t="s">
        <v>1193</v>
      </c>
      <c r="B959" s="2" t="s">
        <v>1194</v>
      </c>
      <c r="C959" s="2" t="s">
        <v>1195</v>
      </c>
      <c r="D959" s="2" t="s">
        <v>1196</v>
      </c>
      <c r="E959" s="2">
        <v>800</v>
      </c>
      <c r="F959" s="3">
        <v>14216.0031</v>
      </c>
      <c r="G959">
        <f t="shared" si="28"/>
        <v>13242.8039597802</v>
      </c>
      <c r="H959">
        <f t="shared" si="29"/>
        <v>16.5535049497253</v>
      </c>
    </row>
    <row r="960" spans="1:8">
      <c r="A960" s="1" t="s">
        <v>1193</v>
      </c>
      <c r="B960" s="2" t="s">
        <v>1194</v>
      </c>
      <c r="C960" s="2" t="s">
        <v>1195</v>
      </c>
      <c r="D960" s="2" t="s">
        <v>1196</v>
      </c>
      <c r="E960" s="2">
        <v>2800</v>
      </c>
      <c r="F960" s="3">
        <v>50624.0046</v>
      </c>
      <c r="G960">
        <f t="shared" si="28"/>
        <v>47158.3864930932</v>
      </c>
      <c r="H960">
        <f t="shared" si="29"/>
        <v>16.8422808903904</v>
      </c>
    </row>
    <row r="961" spans="1:8">
      <c r="A961" s="1" t="s">
        <v>1193</v>
      </c>
      <c r="B961" s="2" t="s">
        <v>1194</v>
      </c>
      <c r="C961" s="2" t="s">
        <v>1195</v>
      </c>
      <c r="D961" s="2" t="s">
        <v>1196</v>
      </c>
      <c r="E961" s="2">
        <v>2000</v>
      </c>
      <c r="F961" s="3">
        <v>35999.9991</v>
      </c>
      <c r="G961">
        <f t="shared" si="28"/>
        <v>33535.5111616122</v>
      </c>
      <c r="H961">
        <f t="shared" si="29"/>
        <v>16.7677555808061</v>
      </c>
    </row>
    <row r="962" spans="1:8">
      <c r="A962" s="1" t="s">
        <v>1193</v>
      </c>
      <c r="B962" s="2" t="s">
        <v>1194</v>
      </c>
      <c r="C962" s="2" t="s">
        <v>1195</v>
      </c>
      <c r="D962" s="2" t="s">
        <v>1196</v>
      </c>
      <c r="E962" s="2">
        <v>2000</v>
      </c>
      <c r="F962" s="3">
        <v>35999.9991</v>
      </c>
      <c r="G962">
        <f t="shared" si="28"/>
        <v>33535.5111616122</v>
      </c>
      <c r="H962">
        <f t="shared" si="29"/>
        <v>16.7677555808061</v>
      </c>
    </row>
    <row r="963" spans="1:8">
      <c r="A963" s="1" t="s">
        <v>1193</v>
      </c>
      <c r="B963" s="2" t="s">
        <v>1194</v>
      </c>
      <c r="C963" s="2" t="s">
        <v>1195</v>
      </c>
      <c r="D963" s="2" t="s">
        <v>1196</v>
      </c>
      <c r="E963" s="2">
        <v>240</v>
      </c>
      <c r="F963" s="3">
        <v>4339.2024</v>
      </c>
      <c r="G963">
        <f t="shared" ref="G963:G1026" si="30">F963*0.931542</f>
        <v>4042.1492821008</v>
      </c>
      <c r="H963">
        <f t="shared" ref="H963:H1026" si="31">G963/E963</f>
        <v>16.84228867542</v>
      </c>
    </row>
    <row r="964" spans="1:8">
      <c r="A964" s="1" t="s">
        <v>1193</v>
      </c>
      <c r="B964" s="2" t="s">
        <v>1194</v>
      </c>
      <c r="C964" s="2" t="s">
        <v>1195</v>
      </c>
      <c r="D964" s="2" t="s">
        <v>1196</v>
      </c>
      <c r="E964" s="2">
        <v>800</v>
      </c>
      <c r="F964" s="3">
        <v>14959.9944</v>
      </c>
      <c r="G964">
        <f t="shared" si="30"/>
        <v>13935.8631033648</v>
      </c>
      <c r="H964">
        <f t="shared" si="31"/>
        <v>17.419828879206</v>
      </c>
    </row>
    <row r="965" spans="1:8">
      <c r="A965" s="1" t="s">
        <v>1193</v>
      </c>
      <c r="B965" s="2" t="s">
        <v>1194</v>
      </c>
      <c r="C965" s="2" t="s">
        <v>1195</v>
      </c>
      <c r="D965" s="2" t="s">
        <v>1196</v>
      </c>
      <c r="E965" s="2">
        <v>1200</v>
      </c>
      <c r="F965" s="3">
        <v>21696.0003</v>
      </c>
      <c r="G965">
        <f t="shared" si="30"/>
        <v>20210.7355114626</v>
      </c>
      <c r="H965">
        <f t="shared" si="31"/>
        <v>16.8422795928855</v>
      </c>
    </row>
    <row r="966" spans="1:8">
      <c r="A966" s="1" t="s">
        <v>1193</v>
      </c>
      <c r="B966" s="2" t="s">
        <v>1194</v>
      </c>
      <c r="C966" s="2" t="s">
        <v>1195</v>
      </c>
      <c r="D966" s="2" t="s">
        <v>1196</v>
      </c>
      <c r="E966" s="2">
        <v>-1200</v>
      </c>
      <c r="F966" s="3">
        <v>-744.003</v>
      </c>
      <c r="G966">
        <f t="shared" si="30"/>
        <v>-693.070042626</v>
      </c>
      <c r="H966">
        <f t="shared" si="31"/>
        <v>0.577558368855</v>
      </c>
    </row>
    <row r="967" spans="1:8">
      <c r="A967" s="1" t="s">
        <v>1193</v>
      </c>
      <c r="B967" s="2" t="s">
        <v>1194</v>
      </c>
      <c r="C967" s="2" t="s">
        <v>1195</v>
      </c>
      <c r="D967" s="2" t="s">
        <v>1196</v>
      </c>
      <c r="E967" s="2">
        <v>-1760</v>
      </c>
      <c r="F967" s="3">
        <v>-1091.2005</v>
      </c>
      <c r="G967">
        <f t="shared" si="30"/>
        <v>-1016.499096171</v>
      </c>
      <c r="H967">
        <f t="shared" si="31"/>
        <v>0.577556304642614</v>
      </c>
    </row>
    <row r="968" spans="1:8">
      <c r="A968" s="1" t="s">
        <v>1193</v>
      </c>
      <c r="B968" s="2" t="s">
        <v>1194</v>
      </c>
      <c r="C968" s="2" t="s">
        <v>1195</v>
      </c>
      <c r="D968" s="2" t="s">
        <v>1196</v>
      </c>
      <c r="E968" s="2">
        <v>-284</v>
      </c>
      <c r="F968" s="3">
        <v>-176.085</v>
      </c>
      <c r="G968">
        <f t="shared" si="30"/>
        <v>-164.03057307</v>
      </c>
      <c r="H968">
        <f t="shared" si="31"/>
        <v>0.577572440387324</v>
      </c>
    </row>
    <row r="969" spans="1:8">
      <c r="A969" s="1" t="s">
        <v>1193</v>
      </c>
      <c r="B969" s="2" t="s">
        <v>1194</v>
      </c>
      <c r="C969" s="2" t="s">
        <v>1195</v>
      </c>
      <c r="D969" s="2" t="s">
        <v>1196</v>
      </c>
      <c r="E969" s="2">
        <v>160</v>
      </c>
      <c r="F969" s="3">
        <v>2752.0038</v>
      </c>
      <c r="G969">
        <f t="shared" si="30"/>
        <v>2563.6071238596</v>
      </c>
      <c r="H969">
        <f t="shared" si="31"/>
        <v>16.0225445241225</v>
      </c>
    </row>
    <row r="970" spans="1:8">
      <c r="A970" s="1" t="s">
        <v>73</v>
      </c>
      <c r="B970" s="2" t="s">
        <v>1197</v>
      </c>
      <c r="C970" s="2" t="s">
        <v>963</v>
      </c>
      <c r="D970" s="2" t="s">
        <v>614</v>
      </c>
      <c r="E970" s="2">
        <v>30</v>
      </c>
      <c r="F970" s="3">
        <v>540.0018</v>
      </c>
      <c r="G970">
        <f t="shared" si="30"/>
        <v>503.0343567756</v>
      </c>
      <c r="H970">
        <f t="shared" si="31"/>
        <v>16.76781189252</v>
      </c>
    </row>
    <row r="971" spans="1:8">
      <c r="A971" s="1" t="s">
        <v>8</v>
      </c>
      <c r="B971" s="2" t="s">
        <v>1198</v>
      </c>
      <c r="C971" s="2" t="s">
        <v>1199</v>
      </c>
      <c r="D971" s="2" t="s">
        <v>1200</v>
      </c>
      <c r="E971" s="2">
        <v>2</v>
      </c>
      <c r="F971" s="3">
        <v>17</v>
      </c>
      <c r="G971">
        <f t="shared" si="30"/>
        <v>15.836214</v>
      </c>
      <c r="H971">
        <f t="shared" si="31"/>
        <v>7.918107</v>
      </c>
    </row>
    <row r="972" spans="1:8">
      <c r="A972" s="1" t="s">
        <v>514</v>
      </c>
      <c r="B972" s="2" t="s">
        <v>1201</v>
      </c>
      <c r="C972" s="2" t="s">
        <v>1202</v>
      </c>
      <c r="D972" s="2" t="s">
        <v>183</v>
      </c>
      <c r="E972" s="2">
        <v>100</v>
      </c>
      <c r="F972" s="3">
        <v>18837</v>
      </c>
      <c r="G972">
        <f t="shared" si="30"/>
        <v>17547.456654</v>
      </c>
      <c r="H972">
        <f t="shared" si="31"/>
        <v>175.47456654</v>
      </c>
    </row>
    <row r="973" spans="1:8">
      <c r="A973" s="1" t="s">
        <v>265</v>
      </c>
      <c r="B973" s="2" t="s">
        <v>1203</v>
      </c>
      <c r="C973" s="2" t="s">
        <v>1204</v>
      </c>
      <c r="D973" s="2" t="s">
        <v>1205</v>
      </c>
      <c r="E973" s="2">
        <v>30</v>
      </c>
      <c r="F973" s="3">
        <v>678</v>
      </c>
      <c r="G973">
        <f t="shared" si="30"/>
        <v>631.585476</v>
      </c>
      <c r="H973">
        <f t="shared" si="31"/>
        <v>21.0528492</v>
      </c>
    </row>
    <row r="974" spans="1:8">
      <c r="A974" s="1" t="s">
        <v>73</v>
      </c>
      <c r="B974" s="2" t="s">
        <v>1206</v>
      </c>
      <c r="C974" s="2" t="s">
        <v>1207</v>
      </c>
      <c r="D974" s="2" t="s">
        <v>1208</v>
      </c>
      <c r="E974" s="2">
        <v>100</v>
      </c>
      <c r="F974" s="3">
        <v>459.9972</v>
      </c>
      <c r="G974">
        <f t="shared" si="30"/>
        <v>428.5067116824</v>
      </c>
      <c r="H974">
        <f t="shared" si="31"/>
        <v>4.285067116824</v>
      </c>
    </row>
    <row r="975" spans="1:8">
      <c r="A975" s="1" t="s">
        <v>73</v>
      </c>
      <c r="B975" s="6" t="s">
        <v>1206</v>
      </c>
      <c r="C975" s="2" t="s">
        <v>1207</v>
      </c>
      <c r="D975" s="6" t="s">
        <v>1208</v>
      </c>
      <c r="E975" s="6">
        <v>400</v>
      </c>
      <c r="F975" s="7">
        <v>3128</v>
      </c>
      <c r="G975">
        <f t="shared" si="30"/>
        <v>2913.863376</v>
      </c>
      <c r="H975">
        <f t="shared" si="31"/>
        <v>7.28465844</v>
      </c>
    </row>
    <row r="976" spans="1:8">
      <c r="A976" s="1" t="s">
        <v>73</v>
      </c>
      <c r="B976" s="6" t="s">
        <v>1209</v>
      </c>
      <c r="C976" s="2" t="s">
        <v>1210</v>
      </c>
      <c r="D976" s="6" t="s">
        <v>1211</v>
      </c>
      <c r="E976" s="6">
        <v>12</v>
      </c>
      <c r="F976" s="7">
        <v>462</v>
      </c>
      <c r="G976">
        <f t="shared" si="30"/>
        <v>430.372404</v>
      </c>
      <c r="H976">
        <f t="shared" si="31"/>
        <v>35.864367</v>
      </c>
    </row>
    <row r="977" spans="1:8">
      <c r="A977" s="1" t="s">
        <v>73</v>
      </c>
      <c r="B977" s="2" t="s">
        <v>1212</v>
      </c>
      <c r="C977" s="2" t="s">
        <v>1213</v>
      </c>
      <c r="D977" s="2" t="s">
        <v>732</v>
      </c>
      <c r="E977" s="2">
        <v>20</v>
      </c>
      <c r="F977" s="3">
        <v>36</v>
      </c>
      <c r="G977">
        <f t="shared" si="30"/>
        <v>33.535512</v>
      </c>
      <c r="H977">
        <f t="shared" si="31"/>
        <v>1.6767756</v>
      </c>
    </row>
    <row r="978" spans="1:8">
      <c r="A978" s="1" t="s">
        <v>151</v>
      </c>
      <c r="B978" s="2" t="s">
        <v>1214</v>
      </c>
      <c r="C978" s="2" t="s">
        <v>1215</v>
      </c>
      <c r="D978" s="2" t="s">
        <v>151</v>
      </c>
      <c r="E978" s="2">
        <v>57</v>
      </c>
      <c r="F978" s="3">
        <v>740.9961</v>
      </c>
      <c r="G978">
        <f t="shared" si="30"/>
        <v>690.2689889862</v>
      </c>
      <c r="H978">
        <f t="shared" si="31"/>
        <v>12.1099822629158</v>
      </c>
    </row>
    <row r="979" spans="1:8">
      <c r="A979" s="1" t="s">
        <v>151</v>
      </c>
      <c r="B979" s="2" t="s">
        <v>1214</v>
      </c>
      <c r="C979" s="2" t="s">
        <v>1215</v>
      </c>
      <c r="D979" s="2" t="s">
        <v>151</v>
      </c>
      <c r="E979" s="2">
        <v>50</v>
      </c>
      <c r="F979" s="3">
        <v>780.0039</v>
      </c>
      <c r="G979">
        <f t="shared" si="30"/>
        <v>726.6063930138</v>
      </c>
      <c r="H979">
        <f t="shared" si="31"/>
        <v>14.532127860276</v>
      </c>
    </row>
    <row r="980" spans="1:8">
      <c r="A980" s="1" t="s">
        <v>26</v>
      </c>
      <c r="B980" s="8" t="s">
        <v>1216</v>
      </c>
      <c r="C980" s="8" t="s">
        <v>1217</v>
      </c>
      <c r="D980" s="8" t="s">
        <v>1218</v>
      </c>
      <c r="E980" s="2">
        <v>2400</v>
      </c>
      <c r="F980" s="3">
        <v>46080</v>
      </c>
      <c r="G980">
        <f t="shared" si="30"/>
        <v>42925.45536</v>
      </c>
      <c r="H980">
        <f t="shared" si="31"/>
        <v>17.8856064</v>
      </c>
    </row>
    <row r="981" spans="1:8">
      <c r="A981" s="1" t="s">
        <v>26</v>
      </c>
      <c r="B981" s="8" t="s">
        <v>1216</v>
      </c>
      <c r="C981" s="8" t="s">
        <v>1217</v>
      </c>
      <c r="D981" s="8" t="s">
        <v>1218</v>
      </c>
      <c r="E981" s="2">
        <v>3600</v>
      </c>
      <c r="F981" s="3">
        <v>69119.9964</v>
      </c>
      <c r="G981">
        <f t="shared" si="30"/>
        <v>64388.1796864488</v>
      </c>
      <c r="H981">
        <f t="shared" si="31"/>
        <v>17.885605468458</v>
      </c>
    </row>
    <row r="982" spans="1:8">
      <c r="A982" s="1" t="s">
        <v>26</v>
      </c>
      <c r="B982" s="8" t="s">
        <v>1219</v>
      </c>
      <c r="C982" s="8" t="s">
        <v>1220</v>
      </c>
      <c r="D982" s="8" t="s">
        <v>750</v>
      </c>
      <c r="E982" s="2">
        <v>20</v>
      </c>
      <c r="F982" s="3">
        <v>11600.0001</v>
      </c>
      <c r="G982">
        <f t="shared" si="30"/>
        <v>10805.8872931542</v>
      </c>
      <c r="H982">
        <f t="shared" si="31"/>
        <v>540.29436465771</v>
      </c>
    </row>
    <row r="983" spans="1:8">
      <c r="A983" s="1" t="s">
        <v>26</v>
      </c>
      <c r="B983" s="8" t="s">
        <v>1219</v>
      </c>
      <c r="C983" s="8" t="s">
        <v>1220</v>
      </c>
      <c r="D983" s="8" t="s">
        <v>750</v>
      </c>
      <c r="E983" s="2">
        <v>20</v>
      </c>
      <c r="F983" s="3">
        <v>11600.0001</v>
      </c>
      <c r="G983">
        <f t="shared" si="30"/>
        <v>10805.8872931542</v>
      </c>
      <c r="H983">
        <f t="shared" si="31"/>
        <v>540.29436465771</v>
      </c>
    </row>
    <row r="984" spans="1:8">
      <c r="A984" s="1" t="s">
        <v>26</v>
      </c>
      <c r="B984" s="8" t="s">
        <v>1219</v>
      </c>
      <c r="C984" s="8" t="s">
        <v>1220</v>
      </c>
      <c r="D984" s="8" t="s">
        <v>750</v>
      </c>
      <c r="E984" s="2">
        <v>20</v>
      </c>
      <c r="F984" s="3">
        <v>11600.0001</v>
      </c>
      <c r="G984">
        <f t="shared" si="30"/>
        <v>10805.8872931542</v>
      </c>
      <c r="H984">
        <f t="shared" si="31"/>
        <v>540.29436465771</v>
      </c>
    </row>
    <row r="985" spans="1:8">
      <c r="A985" s="1" t="s">
        <v>26</v>
      </c>
      <c r="B985" s="8" t="s">
        <v>1219</v>
      </c>
      <c r="C985" s="8" t="s">
        <v>1220</v>
      </c>
      <c r="D985" s="8" t="s">
        <v>750</v>
      </c>
      <c r="E985" s="2">
        <v>20</v>
      </c>
      <c r="F985" s="3">
        <v>11600.0001</v>
      </c>
      <c r="G985">
        <f t="shared" si="30"/>
        <v>10805.8872931542</v>
      </c>
      <c r="H985">
        <f t="shared" si="31"/>
        <v>540.29436465771</v>
      </c>
    </row>
    <row r="986" spans="1:8">
      <c r="A986" s="1" t="s">
        <v>26</v>
      </c>
      <c r="B986" s="8" t="s">
        <v>1219</v>
      </c>
      <c r="C986" s="8" t="s">
        <v>1220</v>
      </c>
      <c r="D986" s="8" t="s">
        <v>750</v>
      </c>
      <c r="E986" s="2">
        <v>20</v>
      </c>
      <c r="F986" s="3">
        <v>11600.0001</v>
      </c>
      <c r="G986">
        <f t="shared" si="30"/>
        <v>10805.8872931542</v>
      </c>
      <c r="H986">
        <f t="shared" si="31"/>
        <v>540.29436465771</v>
      </c>
    </row>
    <row r="987" spans="1:8">
      <c r="A987" s="1" t="s">
        <v>26</v>
      </c>
      <c r="B987" s="2" t="s">
        <v>1221</v>
      </c>
      <c r="C987" s="2" t="s">
        <v>1222</v>
      </c>
      <c r="D987" s="2" t="s">
        <v>1223</v>
      </c>
      <c r="E987" s="2">
        <v>96</v>
      </c>
      <c r="F987" s="3">
        <v>624</v>
      </c>
      <c r="G987">
        <f t="shared" si="30"/>
        <v>581.282208</v>
      </c>
      <c r="H987">
        <f t="shared" si="31"/>
        <v>6.055023</v>
      </c>
    </row>
    <row r="988" spans="1:8">
      <c r="A988" s="1" t="s">
        <v>26</v>
      </c>
      <c r="B988" s="8" t="s">
        <v>1224</v>
      </c>
      <c r="C988" s="8" t="s">
        <v>1225</v>
      </c>
      <c r="D988" s="8" t="s">
        <v>1226</v>
      </c>
      <c r="E988" s="2">
        <v>5</v>
      </c>
      <c r="F988" s="3">
        <v>155</v>
      </c>
      <c r="G988">
        <f t="shared" si="30"/>
        <v>144.38901</v>
      </c>
      <c r="H988">
        <f t="shared" si="31"/>
        <v>28.877802</v>
      </c>
    </row>
    <row r="989" spans="1:8">
      <c r="A989" s="1" t="s">
        <v>26</v>
      </c>
      <c r="B989" s="8" t="s">
        <v>1227</v>
      </c>
      <c r="C989" s="8" t="s">
        <v>1228</v>
      </c>
      <c r="D989" s="8" t="s">
        <v>1229</v>
      </c>
      <c r="E989" s="2">
        <v>50</v>
      </c>
      <c r="F989" s="3">
        <v>500</v>
      </c>
      <c r="G989">
        <f t="shared" si="30"/>
        <v>465.771</v>
      </c>
      <c r="H989">
        <f t="shared" si="31"/>
        <v>9.31542</v>
      </c>
    </row>
    <row r="990" spans="1:8">
      <c r="A990" s="1" t="s">
        <v>26</v>
      </c>
      <c r="B990" s="8" t="s">
        <v>1227</v>
      </c>
      <c r="C990" s="8" t="s">
        <v>1228</v>
      </c>
      <c r="D990" s="8" t="s">
        <v>1229</v>
      </c>
      <c r="E990" s="2">
        <v>50</v>
      </c>
      <c r="F990" s="3">
        <v>175</v>
      </c>
      <c r="G990">
        <f t="shared" si="30"/>
        <v>163.01985</v>
      </c>
      <c r="H990">
        <f t="shared" si="31"/>
        <v>3.260397</v>
      </c>
    </row>
    <row r="991" spans="1:8">
      <c r="A991" s="1" t="s">
        <v>1230</v>
      </c>
      <c r="B991" s="2" t="s">
        <v>1231</v>
      </c>
      <c r="C991" s="2" t="s">
        <v>1232</v>
      </c>
      <c r="D991" s="2" t="s">
        <v>750</v>
      </c>
      <c r="E991" s="2">
        <v>800</v>
      </c>
      <c r="F991" s="3">
        <v>2400</v>
      </c>
      <c r="G991">
        <f t="shared" si="30"/>
        <v>2235.7008</v>
      </c>
      <c r="H991">
        <f t="shared" si="31"/>
        <v>2.794626</v>
      </c>
    </row>
    <row r="992" spans="1:8">
      <c r="A992" s="1" t="s">
        <v>1230</v>
      </c>
      <c r="B992" s="2" t="s">
        <v>1231</v>
      </c>
      <c r="C992" s="2" t="s">
        <v>1232</v>
      </c>
      <c r="D992" s="2" t="s">
        <v>750</v>
      </c>
      <c r="E992" s="2">
        <v>80</v>
      </c>
      <c r="F992" s="3">
        <v>200</v>
      </c>
      <c r="G992">
        <f t="shared" si="30"/>
        <v>186.3084</v>
      </c>
      <c r="H992">
        <f t="shared" si="31"/>
        <v>2.328855</v>
      </c>
    </row>
    <row r="993" spans="1:8">
      <c r="A993" s="1" t="s">
        <v>1233</v>
      </c>
      <c r="B993" s="2" t="s">
        <v>1234</v>
      </c>
      <c r="C993" s="2" t="s">
        <v>1235</v>
      </c>
      <c r="D993" s="2" t="s">
        <v>750</v>
      </c>
      <c r="E993" s="2">
        <v>4800</v>
      </c>
      <c r="F993" s="3">
        <v>3120</v>
      </c>
      <c r="G993">
        <f t="shared" si="30"/>
        <v>2906.41104</v>
      </c>
      <c r="H993">
        <f t="shared" si="31"/>
        <v>0.6055023</v>
      </c>
    </row>
    <row r="994" spans="1:8">
      <c r="A994" s="1" t="s">
        <v>26</v>
      </c>
      <c r="B994" s="2" t="s">
        <v>1236</v>
      </c>
      <c r="C994" s="2" t="s">
        <v>1237</v>
      </c>
      <c r="D994" s="2" t="s">
        <v>750</v>
      </c>
      <c r="E994" s="2">
        <v>1200</v>
      </c>
      <c r="F994" s="3">
        <v>636</v>
      </c>
      <c r="G994">
        <f t="shared" si="30"/>
        <v>592.460712</v>
      </c>
      <c r="H994">
        <f t="shared" si="31"/>
        <v>0.49371726</v>
      </c>
    </row>
    <row r="995" spans="1:8">
      <c r="A995" s="1" t="s">
        <v>26</v>
      </c>
      <c r="B995" s="8" t="s">
        <v>1238</v>
      </c>
      <c r="C995" s="8" t="s">
        <v>1239</v>
      </c>
      <c r="D995" s="8" t="s">
        <v>1240</v>
      </c>
      <c r="E995" s="2">
        <v>100</v>
      </c>
      <c r="F995" s="3">
        <v>280</v>
      </c>
      <c r="G995">
        <f t="shared" si="30"/>
        <v>260.83176</v>
      </c>
      <c r="H995">
        <f t="shared" si="31"/>
        <v>2.6083176</v>
      </c>
    </row>
    <row r="996" spans="1:8">
      <c r="A996" s="1" t="s">
        <v>26</v>
      </c>
      <c r="B996" s="8" t="s">
        <v>1241</v>
      </c>
      <c r="C996" s="2"/>
      <c r="D996" s="8" t="s">
        <v>1242</v>
      </c>
      <c r="E996" s="2">
        <v>10</v>
      </c>
      <c r="F996" s="3">
        <v>350</v>
      </c>
      <c r="G996">
        <f t="shared" si="30"/>
        <v>326.0397</v>
      </c>
      <c r="H996">
        <f t="shared" si="31"/>
        <v>32.60397</v>
      </c>
    </row>
    <row r="997" spans="1:8">
      <c r="A997" s="1" t="s">
        <v>26</v>
      </c>
      <c r="B997" s="2" t="s">
        <v>1243</v>
      </c>
      <c r="C997" s="2" t="s">
        <v>1244</v>
      </c>
      <c r="D997" s="2" t="s">
        <v>750</v>
      </c>
      <c r="E997" s="2">
        <v>1350</v>
      </c>
      <c r="F997" s="3">
        <v>877.5</v>
      </c>
      <c r="G997">
        <f t="shared" si="30"/>
        <v>817.428105</v>
      </c>
      <c r="H997">
        <f t="shared" si="31"/>
        <v>0.6055023</v>
      </c>
    </row>
    <row r="998" spans="1:8">
      <c r="A998" s="1" t="s">
        <v>1035</v>
      </c>
      <c r="B998" s="2" t="s">
        <v>1245</v>
      </c>
      <c r="C998" s="2" t="s">
        <v>1246</v>
      </c>
      <c r="D998" s="2" t="s">
        <v>1247</v>
      </c>
      <c r="E998" s="2">
        <v>500</v>
      </c>
      <c r="F998" s="3">
        <v>950</v>
      </c>
      <c r="G998">
        <f t="shared" si="30"/>
        <v>884.9649</v>
      </c>
      <c r="H998">
        <f t="shared" si="31"/>
        <v>1.7699298</v>
      </c>
    </row>
    <row r="999" spans="1:8">
      <c r="A999" s="1" t="s">
        <v>26</v>
      </c>
      <c r="B999" s="8" t="s">
        <v>1248</v>
      </c>
      <c r="C999" s="8" t="s">
        <v>1249</v>
      </c>
      <c r="D999" s="8" t="s">
        <v>1250</v>
      </c>
      <c r="E999" s="2">
        <v>2400</v>
      </c>
      <c r="F999" s="3">
        <v>4320</v>
      </c>
      <c r="G999">
        <f t="shared" si="30"/>
        <v>4024.26144</v>
      </c>
      <c r="H999">
        <f t="shared" si="31"/>
        <v>1.6767756</v>
      </c>
    </row>
    <row r="1000" spans="1:8">
      <c r="A1000" s="1" t="s">
        <v>26</v>
      </c>
      <c r="B1000" s="8" t="s">
        <v>1224</v>
      </c>
      <c r="C1000" s="8" t="s">
        <v>1251</v>
      </c>
      <c r="D1000" s="8" t="s">
        <v>1252</v>
      </c>
      <c r="E1000" s="2">
        <v>50</v>
      </c>
      <c r="F1000" s="3">
        <v>944.9973</v>
      </c>
      <c r="G1000">
        <f t="shared" si="30"/>
        <v>880.3046748366</v>
      </c>
      <c r="H1000">
        <f t="shared" si="31"/>
        <v>17.606093496732</v>
      </c>
    </row>
    <row r="1001" spans="1:8">
      <c r="A1001" s="1" t="s">
        <v>26</v>
      </c>
      <c r="B1001" s="2" t="s">
        <v>1253</v>
      </c>
      <c r="C1001" s="2" t="s">
        <v>1254</v>
      </c>
      <c r="D1001" s="2" t="s">
        <v>1255</v>
      </c>
      <c r="E1001" s="2">
        <v>160</v>
      </c>
      <c r="F1001" s="3">
        <v>3168</v>
      </c>
      <c r="G1001">
        <f t="shared" si="30"/>
        <v>2951.125056</v>
      </c>
      <c r="H1001">
        <f t="shared" si="31"/>
        <v>18.4445316</v>
      </c>
    </row>
    <row r="1002" spans="1:8">
      <c r="A1002" s="1" t="s">
        <v>26</v>
      </c>
      <c r="B1002" s="2" t="s">
        <v>1253</v>
      </c>
      <c r="C1002" s="2" t="s">
        <v>1254</v>
      </c>
      <c r="D1002" s="2" t="s">
        <v>1255</v>
      </c>
      <c r="E1002" s="2">
        <v>120</v>
      </c>
      <c r="F1002" s="3">
        <v>2376</v>
      </c>
      <c r="G1002">
        <f t="shared" si="30"/>
        <v>2213.343792</v>
      </c>
      <c r="H1002">
        <f t="shared" si="31"/>
        <v>18.4445316</v>
      </c>
    </row>
    <row r="1003" spans="1:8">
      <c r="A1003" s="1" t="s">
        <v>26</v>
      </c>
      <c r="B1003" s="2" t="s">
        <v>1256</v>
      </c>
      <c r="C1003" s="2" t="s">
        <v>1257</v>
      </c>
      <c r="D1003" s="2" t="s">
        <v>1255</v>
      </c>
      <c r="E1003" s="2">
        <v>10</v>
      </c>
      <c r="F1003" s="3">
        <v>100</v>
      </c>
      <c r="G1003">
        <f t="shared" si="30"/>
        <v>93.1542</v>
      </c>
      <c r="H1003">
        <f t="shared" si="31"/>
        <v>9.31542</v>
      </c>
    </row>
    <row r="1004" spans="1:8">
      <c r="A1004" s="1" t="s">
        <v>26</v>
      </c>
      <c r="B1004" s="8" t="s">
        <v>1224</v>
      </c>
      <c r="C1004" s="8" t="s">
        <v>1251</v>
      </c>
      <c r="D1004" s="8" t="s">
        <v>1252</v>
      </c>
      <c r="E1004" s="2">
        <v>300</v>
      </c>
      <c r="F1004" s="3">
        <v>1650</v>
      </c>
      <c r="G1004">
        <f t="shared" si="30"/>
        <v>1537.0443</v>
      </c>
      <c r="H1004">
        <f t="shared" si="31"/>
        <v>5.123481</v>
      </c>
    </row>
    <row r="1005" spans="1:8">
      <c r="A1005" s="1" t="s">
        <v>26</v>
      </c>
      <c r="B1005" s="8" t="s">
        <v>1224</v>
      </c>
      <c r="C1005" s="8" t="s">
        <v>1251</v>
      </c>
      <c r="D1005" s="8" t="s">
        <v>1252</v>
      </c>
      <c r="E1005" s="2">
        <v>300</v>
      </c>
      <c r="F1005" s="3">
        <v>1650</v>
      </c>
      <c r="G1005">
        <f t="shared" si="30"/>
        <v>1537.0443</v>
      </c>
      <c r="H1005">
        <f t="shared" si="31"/>
        <v>5.123481</v>
      </c>
    </row>
    <row r="1006" spans="1:8">
      <c r="A1006" s="1" t="s">
        <v>1035</v>
      </c>
      <c r="B1006" s="2" t="s">
        <v>1036</v>
      </c>
      <c r="C1006" s="2" t="s">
        <v>1037</v>
      </c>
      <c r="D1006" s="2" t="s">
        <v>1038</v>
      </c>
      <c r="E1006" s="2">
        <v>2400</v>
      </c>
      <c r="F1006" s="3">
        <v>1248</v>
      </c>
      <c r="G1006">
        <f t="shared" si="30"/>
        <v>1162.564416</v>
      </c>
      <c r="H1006">
        <f t="shared" si="31"/>
        <v>0.48440184</v>
      </c>
    </row>
    <row r="1007" spans="1:8">
      <c r="A1007" s="1" t="s">
        <v>1035</v>
      </c>
      <c r="B1007" s="2" t="s">
        <v>1036</v>
      </c>
      <c r="C1007" s="2" t="s">
        <v>1037</v>
      </c>
      <c r="D1007" s="2" t="s">
        <v>1038</v>
      </c>
      <c r="E1007" s="2">
        <v>3600</v>
      </c>
      <c r="F1007" s="3">
        <v>1260</v>
      </c>
      <c r="G1007">
        <f t="shared" si="30"/>
        <v>1173.74292</v>
      </c>
      <c r="H1007">
        <f t="shared" si="31"/>
        <v>0.3260397</v>
      </c>
    </row>
    <row r="1008" spans="1:8">
      <c r="A1008" s="1" t="s">
        <v>1035</v>
      </c>
      <c r="B1008" s="2" t="s">
        <v>1036</v>
      </c>
      <c r="C1008" s="2" t="s">
        <v>1037</v>
      </c>
      <c r="D1008" s="2" t="s">
        <v>1038</v>
      </c>
      <c r="E1008" s="2">
        <v>1800</v>
      </c>
      <c r="F1008" s="3">
        <v>1386</v>
      </c>
      <c r="G1008">
        <f t="shared" si="30"/>
        <v>1291.117212</v>
      </c>
      <c r="H1008">
        <f t="shared" si="31"/>
        <v>0.71728734</v>
      </c>
    </row>
    <row r="1009" spans="1:8">
      <c r="A1009" s="1" t="s">
        <v>1035</v>
      </c>
      <c r="B1009" s="2" t="s">
        <v>1036</v>
      </c>
      <c r="C1009" s="2" t="s">
        <v>1037</v>
      </c>
      <c r="D1009" s="2" t="s">
        <v>1038</v>
      </c>
      <c r="E1009" s="2">
        <v>1800</v>
      </c>
      <c r="F1009" s="3">
        <v>1170</v>
      </c>
      <c r="G1009">
        <f t="shared" si="30"/>
        <v>1089.90414</v>
      </c>
      <c r="H1009">
        <f t="shared" si="31"/>
        <v>0.6055023</v>
      </c>
    </row>
    <row r="1010" spans="1:8">
      <c r="A1010" s="1" t="s">
        <v>26</v>
      </c>
      <c r="B1010" s="2" t="s">
        <v>1238</v>
      </c>
      <c r="C1010" s="2" t="s">
        <v>1239</v>
      </c>
      <c r="D1010" s="2" t="s">
        <v>1240</v>
      </c>
      <c r="E1010" s="2">
        <v>4000</v>
      </c>
      <c r="F1010" s="3">
        <v>4320</v>
      </c>
      <c r="G1010">
        <f t="shared" si="30"/>
        <v>4024.26144</v>
      </c>
      <c r="H1010">
        <f t="shared" si="31"/>
        <v>1.00606536</v>
      </c>
    </row>
    <row r="1011" spans="1:8">
      <c r="A1011" s="1" t="s">
        <v>26</v>
      </c>
      <c r="B1011" s="2" t="s">
        <v>1238</v>
      </c>
      <c r="C1011" s="2" t="s">
        <v>1239</v>
      </c>
      <c r="D1011" s="2" t="s">
        <v>1240</v>
      </c>
      <c r="E1011" s="2">
        <v>4000</v>
      </c>
      <c r="F1011" s="3">
        <v>4320</v>
      </c>
      <c r="G1011">
        <f t="shared" si="30"/>
        <v>4024.26144</v>
      </c>
      <c r="H1011">
        <f t="shared" si="31"/>
        <v>1.00606536</v>
      </c>
    </row>
    <row r="1012" spans="1:8">
      <c r="A1012" s="1" t="s">
        <v>26</v>
      </c>
      <c r="B1012" s="2" t="s">
        <v>1258</v>
      </c>
      <c r="C1012" s="2" t="s">
        <v>1259</v>
      </c>
      <c r="D1012" s="2" t="s">
        <v>1260</v>
      </c>
      <c r="E1012" s="2">
        <v>8000</v>
      </c>
      <c r="F1012" s="3">
        <v>7600</v>
      </c>
      <c r="G1012">
        <f t="shared" si="30"/>
        <v>7079.7192</v>
      </c>
      <c r="H1012">
        <f t="shared" si="31"/>
        <v>0.8849649</v>
      </c>
    </row>
    <row r="1013" spans="1:8">
      <c r="A1013" s="1" t="s">
        <v>26</v>
      </c>
      <c r="B1013" s="2" t="s">
        <v>1261</v>
      </c>
      <c r="C1013" s="2" t="s">
        <v>1262</v>
      </c>
      <c r="D1013" s="2" t="s">
        <v>1263</v>
      </c>
      <c r="E1013" s="2">
        <v>200</v>
      </c>
      <c r="F1013" s="3">
        <v>160</v>
      </c>
      <c r="G1013">
        <f t="shared" si="30"/>
        <v>149.04672</v>
      </c>
      <c r="H1013">
        <f t="shared" si="31"/>
        <v>0.7452336</v>
      </c>
    </row>
    <row r="1014" spans="1:8">
      <c r="A1014" s="1" t="s">
        <v>1264</v>
      </c>
      <c r="B1014" s="2" t="s">
        <v>1265</v>
      </c>
      <c r="C1014" s="2" t="s">
        <v>1266</v>
      </c>
      <c r="D1014" s="2" t="s">
        <v>1264</v>
      </c>
      <c r="E1014" s="2">
        <v>600</v>
      </c>
      <c r="F1014" s="3">
        <v>3000</v>
      </c>
      <c r="G1014">
        <f t="shared" si="30"/>
        <v>2794.626</v>
      </c>
      <c r="H1014">
        <f t="shared" si="31"/>
        <v>4.65771</v>
      </c>
    </row>
    <row r="1015" spans="1:8">
      <c r="A1015" s="1" t="s">
        <v>26</v>
      </c>
      <c r="B1015" s="8" t="s">
        <v>1267</v>
      </c>
      <c r="C1015" s="8" t="s">
        <v>1268</v>
      </c>
      <c r="D1015" s="8" t="s">
        <v>1269</v>
      </c>
      <c r="E1015" s="2">
        <v>600</v>
      </c>
      <c r="F1015" s="3">
        <v>1200</v>
      </c>
      <c r="G1015">
        <f t="shared" si="30"/>
        <v>1117.8504</v>
      </c>
      <c r="H1015">
        <f t="shared" si="31"/>
        <v>1.863084</v>
      </c>
    </row>
    <row r="1016" spans="1:8">
      <c r="A1016" s="1" t="s">
        <v>26</v>
      </c>
      <c r="B1016" s="2" t="s">
        <v>1270</v>
      </c>
      <c r="C1016" s="2" t="s">
        <v>1222</v>
      </c>
      <c r="D1016" s="2" t="s">
        <v>1271</v>
      </c>
      <c r="E1016" s="2">
        <v>160</v>
      </c>
      <c r="F1016" s="3">
        <v>480</v>
      </c>
      <c r="G1016">
        <f t="shared" si="30"/>
        <v>447.14016</v>
      </c>
      <c r="H1016">
        <f t="shared" si="31"/>
        <v>2.794626</v>
      </c>
    </row>
    <row r="1017" spans="1:8">
      <c r="A1017" s="1" t="s">
        <v>26</v>
      </c>
      <c r="B1017" s="8" t="s">
        <v>1243</v>
      </c>
      <c r="C1017" s="8" t="s">
        <v>1272</v>
      </c>
      <c r="D1017" s="8" t="s">
        <v>750</v>
      </c>
      <c r="E1017" s="2">
        <v>135</v>
      </c>
      <c r="F1017" s="3">
        <v>175.5</v>
      </c>
      <c r="G1017">
        <f t="shared" si="30"/>
        <v>163.485621</v>
      </c>
      <c r="H1017">
        <f t="shared" si="31"/>
        <v>1.2110046</v>
      </c>
    </row>
    <row r="1018" spans="1:8">
      <c r="A1018" s="1" t="s">
        <v>26</v>
      </c>
      <c r="B1018" s="9" t="s">
        <v>1273</v>
      </c>
      <c r="C1018" s="2" t="s">
        <v>1274</v>
      </c>
      <c r="D1018" s="2" t="s">
        <v>1275</v>
      </c>
      <c r="E1018" s="2">
        <v>10</v>
      </c>
      <c r="F1018" s="3">
        <v>90</v>
      </c>
      <c r="G1018">
        <f t="shared" si="30"/>
        <v>83.83878</v>
      </c>
      <c r="H1018">
        <f t="shared" si="31"/>
        <v>8.383878</v>
      </c>
    </row>
    <row r="1019" spans="1:8">
      <c r="A1019" s="1" t="s">
        <v>26</v>
      </c>
      <c r="B1019" s="2" t="s">
        <v>1267</v>
      </c>
      <c r="C1019" s="2" t="s">
        <v>1268</v>
      </c>
      <c r="D1019" s="2" t="s">
        <v>1269</v>
      </c>
      <c r="E1019" s="2">
        <v>1600</v>
      </c>
      <c r="F1019" s="3">
        <v>3200</v>
      </c>
      <c r="G1019">
        <f t="shared" si="30"/>
        <v>2980.9344</v>
      </c>
      <c r="H1019">
        <f t="shared" si="31"/>
        <v>1.863084</v>
      </c>
    </row>
    <row r="1020" spans="1:8">
      <c r="A1020" s="1" t="s">
        <v>151</v>
      </c>
      <c r="B1020" s="2" t="s">
        <v>1276</v>
      </c>
      <c r="C1020" s="2" t="s">
        <v>1277</v>
      </c>
      <c r="D1020" s="2" t="s">
        <v>1278</v>
      </c>
      <c r="E1020" s="2">
        <v>300</v>
      </c>
      <c r="F1020" s="3">
        <v>4020.003</v>
      </c>
      <c r="G1020">
        <f t="shared" si="30"/>
        <v>3744.801634626</v>
      </c>
      <c r="H1020">
        <f t="shared" si="31"/>
        <v>12.48267211542</v>
      </c>
    </row>
    <row r="1021" spans="1:8">
      <c r="A1021" s="1" t="s">
        <v>151</v>
      </c>
      <c r="B1021" s="2" t="s">
        <v>1276</v>
      </c>
      <c r="C1021" s="2" t="s">
        <v>1277</v>
      </c>
      <c r="D1021" s="2" t="s">
        <v>1278</v>
      </c>
      <c r="E1021" s="2">
        <v>30</v>
      </c>
      <c r="F1021" s="3">
        <v>287.9955</v>
      </c>
      <c r="G1021">
        <f t="shared" si="30"/>
        <v>268.279904061</v>
      </c>
      <c r="H1021">
        <f t="shared" si="31"/>
        <v>8.9426634687</v>
      </c>
    </row>
    <row r="1022" spans="1:8">
      <c r="A1022" s="1" t="s">
        <v>26</v>
      </c>
      <c r="B1022" s="8" t="s">
        <v>1279</v>
      </c>
      <c r="C1022" s="8" t="s">
        <v>1280</v>
      </c>
      <c r="D1022" s="8" t="s">
        <v>1281</v>
      </c>
      <c r="E1022" s="2">
        <v>1000</v>
      </c>
      <c r="F1022" s="3">
        <v>9000.0027</v>
      </c>
      <c r="G1022">
        <f t="shared" si="30"/>
        <v>8383.8805151634</v>
      </c>
      <c r="H1022">
        <f t="shared" si="31"/>
        <v>8.3838805151634</v>
      </c>
    </row>
    <row r="1023" spans="1:8">
      <c r="A1023" s="1" t="s">
        <v>26</v>
      </c>
      <c r="B1023" s="8" t="s">
        <v>1279</v>
      </c>
      <c r="C1023" s="8" t="s">
        <v>1282</v>
      </c>
      <c r="D1023" s="8" t="s">
        <v>1281</v>
      </c>
      <c r="E1023" s="2">
        <v>2000</v>
      </c>
      <c r="F1023" s="3">
        <v>18000.0054</v>
      </c>
      <c r="G1023">
        <f t="shared" si="30"/>
        <v>16767.7610303268</v>
      </c>
      <c r="H1023">
        <f t="shared" si="31"/>
        <v>8.3838805151634</v>
      </c>
    </row>
    <row r="1024" spans="1:8">
      <c r="A1024" s="1" t="s">
        <v>1283</v>
      </c>
      <c r="B1024" s="2" t="s">
        <v>1284</v>
      </c>
      <c r="C1024" s="2" t="s">
        <v>749</v>
      </c>
      <c r="D1024" s="2" t="s">
        <v>1285</v>
      </c>
      <c r="E1024" s="2">
        <v>7000</v>
      </c>
      <c r="F1024" s="3">
        <v>1120</v>
      </c>
      <c r="G1024">
        <f t="shared" si="30"/>
        <v>1043.32704</v>
      </c>
      <c r="H1024">
        <f t="shared" si="31"/>
        <v>0.14904672</v>
      </c>
    </row>
    <row r="1025" spans="1:8">
      <c r="A1025" s="1" t="s">
        <v>26</v>
      </c>
      <c r="B1025" s="2" t="s">
        <v>496</v>
      </c>
      <c r="C1025" s="2" t="s">
        <v>1286</v>
      </c>
      <c r="D1025" s="2" t="s">
        <v>1287</v>
      </c>
      <c r="E1025" s="2">
        <v>1000</v>
      </c>
      <c r="F1025" s="3">
        <v>1600</v>
      </c>
      <c r="G1025">
        <f t="shared" si="30"/>
        <v>1490.4672</v>
      </c>
      <c r="H1025">
        <f t="shared" si="31"/>
        <v>1.4904672</v>
      </c>
    </row>
    <row r="1026" spans="1:8">
      <c r="A1026" s="1" t="s">
        <v>26</v>
      </c>
      <c r="B1026" s="2" t="s">
        <v>1288</v>
      </c>
      <c r="C1026" s="2" t="s">
        <v>1289</v>
      </c>
      <c r="D1026" s="2" t="s">
        <v>945</v>
      </c>
      <c r="E1026" s="2">
        <v>3</v>
      </c>
      <c r="F1026" s="3">
        <v>96</v>
      </c>
      <c r="G1026">
        <f t="shared" si="30"/>
        <v>89.428032</v>
      </c>
      <c r="H1026">
        <f t="shared" si="31"/>
        <v>29.809344</v>
      </c>
    </row>
    <row r="1027" spans="1:8">
      <c r="A1027" s="1" t="s">
        <v>1264</v>
      </c>
      <c r="B1027" s="2" t="s">
        <v>1290</v>
      </c>
      <c r="C1027" s="2" t="s">
        <v>1291</v>
      </c>
      <c r="D1027" s="2" t="s">
        <v>1264</v>
      </c>
      <c r="E1027" s="2">
        <v>70</v>
      </c>
      <c r="F1027" s="3">
        <v>3675</v>
      </c>
      <c r="G1027">
        <f t="shared" ref="G1027:G1090" si="32">F1027*0.931542</f>
        <v>3423.41685</v>
      </c>
      <c r="H1027">
        <f t="shared" ref="H1027:H1090" si="33">G1027/E1027</f>
        <v>48.905955</v>
      </c>
    </row>
    <row r="1028" spans="1:8">
      <c r="A1028" s="1" t="s">
        <v>1264</v>
      </c>
      <c r="B1028" s="2" t="s">
        <v>1290</v>
      </c>
      <c r="C1028" s="2" t="s">
        <v>1291</v>
      </c>
      <c r="D1028" s="2" t="s">
        <v>1264</v>
      </c>
      <c r="E1028" s="2">
        <v>70</v>
      </c>
      <c r="F1028" s="3">
        <v>3675</v>
      </c>
      <c r="G1028">
        <f t="shared" si="32"/>
        <v>3423.41685</v>
      </c>
      <c r="H1028">
        <f t="shared" si="33"/>
        <v>48.905955</v>
      </c>
    </row>
    <row r="1029" spans="1:8">
      <c r="A1029" s="1" t="s">
        <v>8</v>
      </c>
      <c r="B1029" s="2" t="s">
        <v>1292</v>
      </c>
      <c r="C1029" s="2" t="s">
        <v>1293</v>
      </c>
      <c r="D1029" s="2" t="s">
        <v>1264</v>
      </c>
      <c r="E1029" s="2">
        <v>6400</v>
      </c>
      <c r="F1029" s="3">
        <v>6400</v>
      </c>
      <c r="G1029">
        <f t="shared" si="32"/>
        <v>5961.8688</v>
      </c>
      <c r="H1029">
        <f t="shared" si="33"/>
        <v>0.931542</v>
      </c>
    </row>
    <row r="1030" spans="1:8">
      <c r="A1030" s="1" t="s">
        <v>8</v>
      </c>
      <c r="B1030" s="2" t="s">
        <v>1292</v>
      </c>
      <c r="C1030" s="2" t="s">
        <v>1293</v>
      </c>
      <c r="D1030" s="2" t="s">
        <v>1264</v>
      </c>
      <c r="E1030" s="2">
        <v>250</v>
      </c>
      <c r="F1030" s="3">
        <v>1250</v>
      </c>
      <c r="G1030">
        <f t="shared" si="32"/>
        <v>1164.4275</v>
      </c>
      <c r="H1030">
        <f t="shared" si="33"/>
        <v>4.65771</v>
      </c>
    </row>
    <row r="1031" spans="1:8">
      <c r="A1031" s="1" t="s">
        <v>8</v>
      </c>
      <c r="B1031" s="2" t="s">
        <v>1292</v>
      </c>
      <c r="C1031" s="2" t="s">
        <v>1293</v>
      </c>
      <c r="D1031" s="2" t="s">
        <v>1264</v>
      </c>
      <c r="E1031" s="2">
        <v>11400</v>
      </c>
      <c r="F1031" s="3">
        <v>11400</v>
      </c>
      <c r="G1031">
        <f t="shared" si="32"/>
        <v>10619.5788</v>
      </c>
      <c r="H1031">
        <f t="shared" si="33"/>
        <v>0.931542</v>
      </c>
    </row>
    <row r="1032" spans="1:8">
      <c r="A1032" s="1" t="s">
        <v>8</v>
      </c>
      <c r="B1032" s="2" t="s">
        <v>1292</v>
      </c>
      <c r="C1032" s="2" t="s">
        <v>1293</v>
      </c>
      <c r="D1032" s="2" t="s">
        <v>1264</v>
      </c>
      <c r="E1032" s="2">
        <v>400</v>
      </c>
      <c r="F1032" s="3">
        <v>160</v>
      </c>
      <c r="G1032">
        <f t="shared" si="32"/>
        <v>149.04672</v>
      </c>
      <c r="H1032">
        <f t="shared" si="33"/>
        <v>0.3726168</v>
      </c>
    </row>
    <row r="1033" spans="1:8">
      <c r="A1033" s="1" t="s">
        <v>8</v>
      </c>
      <c r="B1033" s="2" t="s">
        <v>1292</v>
      </c>
      <c r="C1033" s="2" t="s">
        <v>1293</v>
      </c>
      <c r="D1033" s="2" t="s">
        <v>1264</v>
      </c>
      <c r="E1033" s="2">
        <v>600</v>
      </c>
      <c r="F1033" s="3">
        <v>330</v>
      </c>
      <c r="G1033">
        <f t="shared" si="32"/>
        <v>307.40886</v>
      </c>
      <c r="H1033">
        <f t="shared" si="33"/>
        <v>0.5123481</v>
      </c>
    </row>
    <row r="1034" spans="1:8">
      <c r="A1034" s="1" t="s">
        <v>8</v>
      </c>
      <c r="B1034" s="2" t="s">
        <v>1292</v>
      </c>
      <c r="C1034" s="2" t="s">
        <v>1293</v>
      </c>
      <c r="D1034" s="2" t="s">
        <v>1264</v>
      </c>
      <c r="E1034" s="2">
        <v>200</v>
      </c>
      <c r="F1034" s="3">
        <v>84</v>
      </c>
      <c r="G1034">
        <f t="shared" si="32"/>
        <v>78.249528</v>
      </c>
      <c r="H1034">
        <f t="shared" si="33"/>
        <v>0.39124764</v>
      </c>
    </row>
    <row r="1035" spans="1:8">
      <c r="A1035" s="1" t="s">
        <v>26</v>
      </c>
      <c r="B1035" s="8" t="s">
        <v>1294</v>
      </c>
      <c r="C1035" s="8" t="s">
        <v>1295</v>
      </c>
      <c r="D1035" s="8" t="s">
        <v>1296</v>
      </c>
      <c r="E1035" s="2">
        <v>1500</v>
      </c>
      <c r="F1035" s="3">
        <v>4500</v>
      </c>
      <c r="G1035">
        <f t="shared" si="32"/>
        <v>4191.939</v>
      </c>
      <c r="H1035">
        <f t="shared" si="33"/>
        <v>2.794626</v>
      </c>
    </row>
    <row r="1036" spans="1:8">
      <c r="A1036" s="1" t="s">
        <v>26</v>
      </c>
      <c r="B1036" s="8" t="s">
        <v>1297</v>
      </c>
      <c r="C1036" s="8" t="s">
        <v>1298</v>
      </c>
      <c r="D1036" s="8" t="s">
        <v>1299</v>
      </c>
      <c r="E1036" s="2">
        <v>100</v>
      </c>
      <c r="F1036" s="3">
        <v>3000</v>
      </c>
      <c r="G1036">
        <f t="shared" si="32"/>
        <v>2794.626</v>
      </c>
      <c r="H1036">
        <f t="shared" si="33"/>
        <v>27.94626</v>
      </c>
    </row>
    <row r="1037" spans="1:8">
      <c r="A1037" s="1" t="s">
        <v>26</v>
      </c>
      <c r="B1037" s="8" t="s">
        <v>1297</v>
      </c>
      <c r="C1037" s="8" t="s">
        <v>1298</v>
      </c>
      <c r="D1037" s="8" t="s">
        <v>1299</v>
      </c>
      <c r="E1037" s="2">
        <v>25</v>
      </c>
      <c r="F1037" s="3">
        <v>1050</v>
      </c>
      <c r="G1037">
        <f t="shared" si="32"/>
        <v>978.1191</v>
      </c>
      <c r="H1037">
        <f t="shared" si="33"/>
        <v>39.124764</v>
      </c>
    </row>
    <row r="1038" spans="1:8">
      <c r="A1038" s="1" t="s">
        <v>26</v>
      </c>
      <c r="B1038" s="8" t="s">
        <v>1297</v>
      </c>
      <c r="C1038" s="8" t="s">
        <v>1298</v>
      </c>
      <c r="D1038" s="8" t="s">
        <v>1299</v>
      </c>
      <c r="E1038" s="2">
        <v>2000</v>
      </c>
      <c r="F1038" s="3">
        <v>3000</v>
      </c>
      <c r="G1038">
        <f t="shared" si="32"/>
        <v>2794.626</v>
      </c>
      <c r="H1038">
        <f t="shared" si="33"/>
        <v>1.397313</v>
      </c>
    </row>
    <row r="1039" spans="1:8">
      <c r="A1039" s="1" t="s">
        <v>114</v>
      </c>
      <c r="B1039" s="2" t="s">
        <v>1300</v>
      </c>
      <c r="C1039" s="2" t="s">
        <v>1301</v>
      </c>
      <c r="D1039" s="8" t="s">
        <v>1302</v>
      </c>
      <c r="E1039" s="2">
        <v>2000</v>
      </c>
      <c r="F1039" s="3">
        <v>18439.9956</v>
      </c>
      <c r="G1039">
        <f t="shared" si="32"/>
        <v>17177.6303812152</v>
      </c>
      <c r="H1039">
        <f t="shared" si="33"/>
        <v>8.5888151906076</v>
      </c>
    </row>
    <row r="1040" spans="1:8">
      <c r="A1040" s="1" t="s">
        <v>114</v>
      </c>
      <c r="B1040" s="2" t="s">
        <v>1300</v>
      </c>
      <c r="C1040" s="2" t="s">
        <v>1301</v>
      </c>
      <c r="D1040" s="8" t="s">
        <v>1302</v>
      </c>
      <c r="E1040" s="2">
        <v>500</v>
      </c>
      <c r="F1040" s="3">
        <v>4609.9989</v>
      </c>
      <c r="G1040">
        <f t="shared" si="32"/>
        <v>4294.4075953038</v>
      </c>
      <c r="H1040">
        <f t="shared" si="33"/>
        <v>8.5888151906076</v>
      </c>
    </row>
    <row r="1041" spans="1:8">
      <c r="A1041" s="1" t="s">
        <v>1303</v>
      </c>
      <c r="B1041" s="2" t="s">
        <v>1304</v>
      </c>
      <c r="C1041" s="2" t="s">
        <v>1305</v>
      </c>
      <c r="D1041" s="8" t="s">
        <v>1306</v>
      </c>
      <c r="E1041" s="2">
        <v>600</v>
      </c>
      <c r="F1041" s="3">
        <v>12599.9991</v>
      </c>
      <c r="G1041">
        <f t="shared" si="32"/>
        <v>11737.4283616122</v>
      </c>
      <c r="H1041">
        <f t="shared" si="33"/>
        <v>19.562380602687</v>
      </c>
    </row>
    <row r="1042" spans="1:8">
      <c r="A1042" s="1" t="s">
        <v>1303</v>
      </c>
      <c r="B1042" s="2" t="s">
        <v>1304</v>
      </c>
      <c r="C1042" s="2" t="s">
        <v>1305</v>
      </c>
      <c r="D1042" s="8" t="s">
        <v>1306</v>
      </c>
      <c r="E1042" s="2">
        <v>400</v>
      </c>
      <c r="F1042" s="3">
        <v>10000.0017</v>
      </c>
      <c r="G1042">
        <f t="shared" si="32"/>
        <v>9315.4215836214</v>
      </c>
      <c r="H1042">
        <f t="shared" si="33"/>
        <v>23.2885539590535</v>
      </c>
    </row>
    <row r="1043" spans="1:8">
      <c r="A1043" s="1" t="s">
        <v>1307</v>
      </c>
      <c r="B1043" s="2" t="s">
        <v>1308</v>
      </c>
      <c r="C1043" s="2" t="s">
        <v>1309</v>
      </c>
      <c r="D1043" s="2" t="s">
        <v>1310</v>
      </c>
      <c r="E1043" s="2">
        <v>300</v>
      </c>
      <c r="F1043" s="3">
        <v>3239.9991</v>
      </c>
      <c r="G1043">
        <f t="shared" si="32"/>
        <v>3018.1952416122</v>
      </c>
      <c r="H1043">
        <f t="shared" si="33"/>
        <v>10.060650805374</v>
      </c>
    </row>
    <row r="1044" spans="1:8">
      <c r="A1044" s="1" t="s">
        <v>1307</v>
      </c>
      <c r="B1044" s="2" t="s">
        <v>1308</v>
      </c>
      <c r="C1044" s="2" t="s">
        <v>1309</v>
      </c>
      <c r="D1044" s="2" t="s">
        <v>1310</v>
      </c>
      <c r="E1044" s="2">
        <v>170</v>
      </c>
      <c r="F1044" s="3">
        <v>4250.0016</v>
      </c>
      <c r="G1044">
        <f t="shared" si="32"/>
        <v>3959.0549904672</v>
      </c>
      <c r="H1044">
        <f t="shared" si="33"/>
        <v>23.2885587674541</v>
      </c>
    </row>
    <row r="1045" spans="1:8">
      <c r="A1045" s="1" t="s">
        <v>1311</v>
      </c>
      <c r="B1045" s="2" t="s">
        <v>1312</v>
      </c>
      <c r="C1045" s="2" t="s">
        <v>1313</v>
      </c>
      <c r="D1045" s="2" t="s">
        <v>1314</v>
      </c>
      <c r="E1045" s="2">
        <v>100</v>
      </c>
      <c r="F1045" s="3">
        <v>3801.0024</v>
      </c>
      <c r="G1045">
        <f t="shared" si="32"/>
        <v>3540.7933777008</v>
      </c>
      <c r="H1045">
        <f t="shared" si="33"/>
        <v>35.407933777008</v>
      </c>
    </row>
    <row r="1046" spans="1:8">
      <c r="A1046" s="1" t="s">
        <v>1315</v>
      </c>
      <c r="B1046" s="2" t="s">
        <v>1316</v>
      </c>
      <c r="C1046" s="2" t="s">
        <v>1317</v>
      </c>
      <c r="D1046" s="2" t="s">
        <v>643</v>
      </c>
      <c r="E1046" s="2">
        <v>800</v>
      </c>
      <c r="F1046" s="3">
        <v>4799.9952</v>
      </c>
      <c r="G1046">
        <f t="shared" si="32"/>
        <v>4471.3971285984</v>
      </c>
      <c r="H1046">
        <f t="shared" si="33"/>
        <v>5.589246410748</v>
      </c>
    </row>
    <row r="1047" spans="1:8">
      <c r="A1047" s="1" t="s">
        <v>1315</v>
      </c>
      <c r="B1047" s="2" t="s">
        <v>1316</v>
      </c>
      <c r="C1047" s="2" t="s">
        <v>1317</v>
      </c>
      <c r="D1047" s="2" t="s">
        <v>643</v>
      </c>
      <c r="E1047" s="2">
        <v>200</v>
      </c>
      <c r="F1047" s="3">
        <v>2439.9999</v>
      </c>
      <c r="G1047">
        <f t="shared" si="32"/>
        <v>2272.9623868458</v>
      </c>
      <c r="H1047">
        <f t="shared" si="33"/>
        <v>11.364811934229</v>
      </c>
    </row>
    <row r="1048" spans="1:8">
      <c r="A1048" s="1" t="s">
        <v>1318</v>
      </c>
      <c r="B1048" s="2" t="s">
        <v>1319</v>
      </c>
      <c r="C1048" s="2" t="s">
        <v>1320</v>
      </c>
      <c r="D1048" s="2" t="s">
        <v>1321</v>
      </c>
      <c r="E1048" s="2">
        <v>30</v>
      </c>
      <c r="F1048" s="3">
        <v>717</v>
      </c>
      <c r="G1048">
        <f t="shared" si="32"/>
        <v>667.915614</v>
      </c>
      <c r="H1048">
        <f t="shared" si="33"/>
        <v>22.2638538</v>
      </c>
    </row>
    <row r="1049" spans="1:8">
      <c r="A1049" s="1" t="s">
        <v>1318</v>
      </c>
      <c r="B1049" s="2" t="s">
        <v>1319</v>
      </c>
      <c r="C1049" s="2" t="s">
        <v>1320</v>
      </c>
      <c r="D1049" s="2" t="s">
        <v>1321</v>
      </c>
      <c r="E1049" s="2">
        <v>100</v>
      </c>
      <c r="F1049" s="3">
        <v>2390.0058</v>
      </c>
      <c r="G1049">
        <f t="shared" si="32"/>
        <v>2226.3907829436</v>
      </c>
      <c r="H1049">
        <f t="shared" si="33"/>
        <v>22.263907829436</v>
      </c>
    </row>
    <row r="1050" spans="1:8">
      <c r="A1050" s="1" t="s">
        <v>73</v>
      </c>
      <c r="B1050" s="6" t="s">
        <v>1322</v>
      </c>
      <c r="C1050" s="2" t="s">
        <v>1323</v>
      </c>
      <c r="D1050" s="6" t="s">
        <v>1107</v>
      </c>
      <c r="E1050" s="6">
        <v>20</v>
      </c>
      <c r="F1050" s="7">
        <v>190</v>
      </c>
      <c r="G1050">
        <f t="shared" si="32"/>
        <v>176.99298</v>
      </c>
      <c r="H1050">
        <f t="shared" si="33"/>
        <v>8.849649</v>
      </c>
    </row>
    <row r="1051" spans="1:8">
      <c r="A1051" s="1" t="s">
        <v>1324</v>
      </c>
      <c r="B1051" s="2" t="s">
        <v>1325</v>
      </c>
      <c r="C1051" s="2" t="s">
        <v>1326</v>
      </c>
      <c r="D1051" s="2" t="s">
        <v>226</v>
      </c>
      <c r="E1051" s="2">
        <v>100</v>
      </c>
      <c r="F1051" s="3">
        <v>2863.0017</v>
      </c>
      <c r="G1051">
        <f t="shared" si="32"/>
        <v>2667.0063296214</v>
      </c>
      <c r="H1051">
        <f t="shared" si="33"/>
        <v>26.670063296214</v>
      </c>
    </row>
    <row r="1052" spans="1:8">
      <c r="A1052" s="1" t="s">
        <v>1324</v>
      </c>
      <c r="B1052" s="2" t="s">
        <v>1325</v>
      </c>
      <c r="C1052" s="2" t="s">
        <v>1326</v>
      </c>
      <c r="D1052" s="2" t="s">
        <v>226</v>
      </c>
      <c r="E1052" s="2">
        <v>40</v>
      </c>
      <c r="F1052" s="3">
        <v>1145.196</v>
      </c>
      <c r="G1052">
        <f t="shared" si="32"/>
        <v>1066.798172232</v>
      </c>
      <c r="H1052">
        <f t="shared" si="33"/>
        <v>26.6699543058</v>
      </c>
    </row>
    <row r="1053" spans="1:8">
      <c r="A1053" s="1" t="s">
        <v>1324</v>
      </c>
      <c r="B1053" s="6" t="s">
        <v>1325</v>
      </c>
      <c r="C1053" s="2" t="s">
        <v>1326</v>
      </c>
      <c r="D1053" s="2" t="s">
        <v>226</v>
      </c>
      <c r="E1053" s="6">
        <v>400</v>
      </c>
      <c r="F1053" s="7">
        <v>12056</v>
      </c>
      <c r="G1053">
        <f t="shared" si="32"/>
        <v>11230.670352</v>
      </c>
      <c r="H1053">
        <f t="shared" si="33"/>
        <v>28.07667588</v>
      </c>
    </row>
    <row r="1054" spans="1:8">
      <c r="A1054" s="1" t="s">
        <v>151</v>
      </c>
      <c r="B1054" s="8" t="s">
        <v>512</v>
      </c>
      <c r="C1054" s="8" t="s">
        <v>513</v>
      </c>
      <c r="D1054" s="8" t="s">
        <v>151</v>
      </c>
      <c r="E1054" s="2">
        <v>50</v>
      </c>
      <c r="F1054" s="3">
        <v>540.0018</v>
      </c>
      <c r="G1054">
        <f t="shared" si="32"/>
        <v>503.0343567756</v>
      </c>
      <c r="H1054">
        <f t="shared" si="33"/>
        <v>10.060687135512</v>
      </c>
    </row>
    <row r="1055" spans="1:8">
      <c r="A1055" s="1" t="s">
        <v>1327</v>
      </c>
      <c r="B1055" s="2" t="s">
        <v>1328</v>
      </c>
      <c r="C1055" s="2" t="s">
        <v>170</v>
      </c>
      <c r="D1055" s="2" t="s">
        <v>1329</v>
      </c>
      <c r="E1055" s="2">
        <v>400</v>
      </c>
      <c r="F1055" s="3">
        <v>11191.9977</v>
      </c>
      <c r="G1055">
        <f t="shared" si="32"/>
        <v>10425.8159214534</v>
      </c>
      <c r="H1055">
        <f t="shared" si="33"/>
        <v>26.0645398036335</v>
      </c>
    </row>
    <row r="1056" spans="1:8">
      <c r="A1056" s="1" t="s">
        <v>1327</v>
      </c>
      <c r="B1056" s="2" t="s">
        <v>1328</v>
      </c>
      <c r="C1056" s="2" t="s">
        <v>170</v>
      </c>
      <c r="D1056" s="2" t="s">
        <v>1329</v>
      </c>
      <c r="E1056" s="2">
        <v>400</v>
      </c>
      <c r="F1056" s="3">
        <v>11191.9977</v>
      </c>
      <c r="G1056">
        <f t="shared" si="32"/>
        <v>10425.8159214534</v>
      </c>
      <c r="H1056">
        <f t="shared" si="33"/>
        <v>26.0645398036335</v>
      </c>
    </row>
    <row r="1057" spans="1:8">
      <c r="A1057" s="1" t="s">
        <v>8</v>
      </c>
      <c r="B1057" s="2" t="s">
        <v>1330</v>
      </c>
      <c r="C1057" s="2" t="s">
        <v>1331</v>
      </c>
      <c r="D1057" s="2" t="s">
        <v>1133</v>
      </c>
      <c r="E1057" s="2">
        <v>50</v>
      </c>
      <c r="F1057" s="3">
        <v>256.5</v>
      </c>
      <c r="G1057">
        <f t="shared" si="32"/>
        <v>238.940523</v>
      </c>
      <c r="H1057">
        <f t="shared" si="33"/>
        <v>4.77881046</v>
      </c>
    </row>
    <row r="1058" spans="1:8">
      <c r="A1058" s="1" t="s">
        <v>8</v>
      </c>
      <c r="B1058" s="2" t="s">
        <v>1332</v>
      </c>
      <c r="C1058" s="2" t="s">
        <v>1333</v>
      </c>
      <c r="D1058" s="2" t="s">
        <v>239</v>
      </c>
      <c r="E1058" s="2">
        <v>60</v>
      </c>
      <c r="F1058" s="3">
        <v>436.8</v>
      </c>
      <c r="G1058">
        <f t="shared" si="32"/>
        <v>406.8975456</v>
      </c>
      <c r="H1058">
        <f t="shared" si="33"/>
        <v>6.78162576</v>
      </c>
    </row>
    <row r="1059" spans="1:8">
      <c r="A1059" s="1" t="s">
        <v>8</v>
      </c>
      <c r="B1059" s="2" t="s">
        <v>1334</v>
      </c>
      <c r="C1059" s="2" t="s">
        <v>78</v>
      </c>
      <c r="D1059" s="2" t="s">
        <v>355</v>
      </c>
      <c r="E1059" s="2">
        <v>18000</v>
      </c>
      <c r="F1059" s="3">
        <v>37800</v>
      </c>
      <c r="G1059">
        <f t="shared" si="32"/>
        <v>35212.2876</v>
      </c>
      <c r="H1059">
        <f t="shared" si="33"/>
        <v>1.9562382</v>
      </c>
    </row>
    <row r="1060" spans="1:8">
      <c r="A1060" s="1" t="s">
        <v>73</v>
      </c>
      <c r="B1060" s="6" t="s">
        <v>1335</v>
      </c>
      <c r="C1060" s="2" t="s">
        <v>1336</v>
      </c>
      <c r="D1060" s="6" t="s">
        <v>1337</v>
      </c>
      <c r="E1060" s="6">
        <v>20</v>
      </c>
      <c r="F1060" s="7">
        <v>53.8</v>
      </c>
      <c r="G1060">
        <f t="shared" si="32"/>
        <v>50.1169596</v>
      </c>
      <c r="H1060">
        <f t="shared" si="33"/>
        <v>2.50584798</v>
      </c>
    </row>
    <row r="1061" spans="1:8">
      <c r="A1061" s="1" t="s">
        <v>8</v>
      </c>
      <c r="B1061" s="6" t="s">
        <v>1338</v>
      </c>
      <c r="C1061" s="2" t="s">
        <v>18</v>
      </c>
      <c r="D1061" s="6" t="s">
        <v>383</v>
      </c>
      <c r="E1061" s="6">
        <v>150</v>
      </c>
      <c r="F1061" s="7">
        <v>974.9961</v>
      </c>
      <c r="G1061">
        <f t="shared" si="32"/>
        <v>908.2498169862</v>
      </c>
      <c r="H1061">
        <f t="shared" si="33"/>
        <v>6.054998779908</v>
      </c>
    </row>
    <row r="1062" spans="1:8">
      <c r="A1062" s="1" t="s">
        <v>8</v>
      </c>
      <c r="B1062" s="6" t="s">
        <v>1338</v>
      </c>
      <c r="C1062" s="2" t="s">
        <v>18</v>
      </c>
      <c r="D1062" s="6" t="s">
        <v>383</v>
      </c>
      <c r="E1062" s="6">
        <v>60</v>
      </c>
      <c r="F1062" s="7">
        <v>300</v>
      </c>
      <c r="G1062">
        <f t="shared" si="32"/>
        <v>279.4626</v>
      </c>
      <c r="H1062">
        <f t="shared" si="33"/>
        <v>4.65771</v>
      </c>
    </row>
    <row r="1063" spans="1:8">
      <c r="A1063" s="1" t="s">
        <v>253</v>
      </c>
      <c r="B1063" s="6" t="s">
        <v>1339</v>
      </c>
      <c r="C1063" s="2" t="s">
        <v>18</v>
      </c>
      <c r="D1063" s="6" t="s">
        <v>1340</v>
      </c>
      <c r="E1063" s="6">
        <v>60</v>
      </c>
      <c r="F1063" s="7">
        <v>300</v>
      </c>
      <c r="G1063">
        <f t="shared" si="32"/>
        <v>279.4626</v>
      </c>
      <c r="H1063">
        <f t="shared" si="33"/>
        <v>4.65771</v>
      </c>
    </row>
    <row r="1064" spans="1:8">
      <c r="A1064" s="1" t="s">
        <v>1341</v>
      </c>
      <c r="B1064" s="2" t="s">
        <v>1342</v>
      </c>
      <c r="C1064" s="2" t="s">
        <v>1343</v>
      </c>
      <c r="D1064" s="2" t="s">
        <v>1344</v>
      </c>
      <c r="E1064" s="2">
        <v>600</v>
      </c>
      <c r="F1064" s="3">
        <v>2399.9976</v>
      </c>
      <c r="G1064">
        <f t="shared" si="32"/>
        <v>2235.6985642992</v>
      </c>
      <c r="H1064">
        <f t="shared" si="33"/>
        <v>3.726164273832</v>
      </c>
    </row>
    <row r="1065" spans="1:8">
      <c r="A1065" s="1" t="s">
        <v>1341</v>
      </c>
      <c r="B1065" s="2" t="s">
        <v>1342</v>
      </c>
      <c r="C1065" s="2" t="s">
        <v>1343</v>
      </c>
      <c r="D1065" s="2" t="s">
        <v>1344</v>
      </c>
      <c r="E1065" s="2">
        <v>600</v>
      </c>
      <c r="F1065" s="3">
        <v>11400.0003</v>
      </c>
      <c r="G1065">
        <f t="shared" si="32"/>
        <v>10619.5790794626</v>
      </c>
      <c r="H1065">
        <f t="shared" si="33"/>
        <v>17.699298465771</v>
      </c>
    </row>
    <row r="1066" spans="1:8">
      <c r="A1066" s="1" t="s">
        <v>1341</v>
      </c>
      <c r="B1066" s="2" t="s">
        <v>1342</v>
      </c>
      <c r="C1066" s="2" t="s">
        <v>1343</v>
      </c>
      <c r="D1066" s="2" t="s">
        <v>1344</v>
      </c>
      <c r="E1066" s="2">
        <v>300</v>
      </c>
      <c r="F1066" s="3">
        <v>5700</v>
      </c>
      <c r="G1066">
        <f t="shared" si="32"/>
        <v>5309.7894</v>
      </c>
      <c r="H1066">
        <f t="shared" si="33"/>
        <v>17.699298</v>
      </c>
    </row>
    <row r="1067" spans="1:8">
      <c r="A1067" s="1" t="s">
        <v>8</v>
      </c>
      <c r="B1067" s="2" t="s">
        <v>1345</v>
      </c>
      <c r="C1067" s="2" t="s">
        <v>1346</v>
      </c>
      <c r="D1067" s="2" t="s">
        <v>811</v>
      </c>
      <c r="E1067" s="2">
        <v>-111</v>
      </c>
      <c r="F1067" s="3">
        <v>-346.32</v>
      </c>
      <c r="G1067">
        <f t="shared" si="32"/>
        <v>-322.61162544</v>
      </c>
      <c r="H1067">
        <f t="shared" si="33"/>
        <v>2.90641104</v>
      </c>
    </row>
    <row r="1068" spans="1:8">
      <c r="A1068" s="1" t="s">
        <v>8</v>
      </c>
      <c r="B1068" s="2" t="s">
        <v>1345</v>
      </c>
      <c r="C1068" s="2" t="s">
        <v>1346</v>
      </c>
      <c r="D1068" s="2" t="s">
        <v>811</v>
      </c>
      <c r="E1068" s="2">
        <v>-120</v>
      </c>
      <c r="F1068" s="3">
        <v>-374.4</v>
      </c>
      <c r="G1068">
        <f t="shared" si="32"/>
        <v>-348.7693248</v>
      </c>
      <c r="H1068">
        <f t="shared" si="33"/>
        <v>2.90641104</v>
      </c>
    </row>
    <row r="1069" spans="1:8">
      <c r="A1069" s="1" t="s">
        <v>8</v>
      </c>
      <c r="B1069" s="2" t="s">
        <v>1345</v>
      </c>
      <c r="C1069" s="2" t="s">
        <v>1346</v>
      </c>
      <c r="D1069" s="2" t="s">
        <v>811</v>
      </c>
      <c r="E1069" s="2">
        <v>-120</v>
      </c>
      <c r="F1069" s="3">
        <v>-374.4</v>
      </c>
      <c r="G1069">
        <f t="shared" si="32"/>
        <v>-348.7693248</v>
      </c>
      <c r="H1069">
        <f t="shared" si="33"/>
        <v>2.90641104</v>
      </c>
    </row>
    <row r="1070" spans="1:8">
      <c r="A1070" s="1" t="s">
        <v>8</v>
      </c>
      <c r="B1070" s="2" t="s">
        <v>1345</v>
      </c>
      <c r="C1070" s="2" t="s">
        <v>1346</v>
      </c>
      <c r="D1070" s="2" t="s">
        <v>811</v>
      </c>
      <c r="E1070" s="2">
        <v>60</v>
      </c>
      <c r="F1070" s="3">
        <v>1324.8027</v>
      </c>
      <c r="G1070">
        <f t="shared" si="32"/>
        <v>1234.1093567634</v>
      </c>
      <c r="H1070">
        <f t="shared" si="33"/>
        <v>20.56848927939</v>
      </c>
    </row>
    <row r="1071" spans="1:8">
      <c r="A1071" s="1" t="s">
        <v>8</v>
      </c>
      <c r="B1071" s="2" t="s">
        <v>1345</v>
      </c>
      <c r="C1071" s="2" t="s">
        <v>1346</v>
      </c>
      <c r="D1071" s="2" t="s">
        <v>811</v>
      </c>
      <c r="E1071" s="2">
        <v>60</v>
      </c>
      <c r="F1071" s="3">
        <v>1324.8027</v>
      </c>
      <c r="G1071">
        <f t="shared" si="32"/>
        <v>1234.1093567634</v>
      </c>
      <c r="H1071">
        <f t="shared" si="33"/>
        <v>20.56848927939</v>
      </c>
    </row>
    <row r="1072" spans="1:8">
      <c r="A1072" s="1" t="s">
        <v>8</v>
      </c>
      <c r="B1072" s="2" t="s">
        <v>1345</v>
      </c>
      <c r="C1072" s="2" t="s">
        <v>1346</v>
      </c>
      <c r="D1072" s="2" t="s">
        <v>811</v>
      </c>
      <c r="E1072" s="2">
        <v>-18</v>
      </c>
      <c r="F1072" s="3">
        <v>-56.16</v>
      </c>
      <c r="G1072">
        <f t="shared" si="32"/>
        <v>-52.31539872</v>
      </c>
      <c r="H1072">
        <f t="shared" si="33"/>
        <v>2.90641104</v>
      </c>
    </row>
    <row r="1073" spans="1:8">
      <c r="A1073" s="1" t="s">
        <v>114</v>
      </c>
      <c r="B1073" s="6" t="s">
        <v>1347</v>
      </c>
      <c r="C1073" s="2" t="s">
        <v>1348</v>
      </c>
      <c r="D1073" s="2" t="s">
        <v>1349</v>
      </c>
      <c r="E1073" s="6">
        <v>200</v>
      </c>
      <c r="F1073" s="7">
        <v>4982</v>
      </c>
      <c r="G1073">
        <f t="shared" si="32"/>
        <v>4640.942244</v>
      </c>
      <c r="H1073">
        <f t="shared" si="33"/>
        <v>23.20471122</v>
      </c>
    </row>
    <row r="1074" spans="1:8">
      <c r="A1074" s="1" t="s">
        <v>223</v>
      </c>
      <c r="B1074" s="6" t="s">
        <v>1350</v>
      </c>
      <c r="C1074" s="2" t="s">
        <v>1351</v>
      </c>
      <c r="D1074" s="6" t="s">
        <v>1352</v>
      </c>
      <c r="E1074" s="6">
        <v>20</v>
      </c>
      <c r="F1074" s="7">
        <v>510</v>
      </c>
      <c r="G1074">
        <f t="shared" si="32"/>
        <v>475.08642</v>
      </c>
      <c r="H1074">
        <f t="shared" si="33"/>
        <v>23.754321</v>
      </c>
    </row>
    <row r="1075" spans="1:8">
      <c r="A1075" s="1" t="s">
        <v>261</v>
      </c>
      <c r="B1075" s="2" t="s">
        <v>1353</v>
      </c>
      <c r="C1075" s="2" t="s">
        <v>1354</v>
      </c>
      <c r="D1075" s="2" t="s">
        <v>1355</v>
      </c>
      <c r="E1075" s="2">
        <v>20</v>
      </c>
      <c r="F1075" s="3">
        <v>544.9977</v>
      </c>
      <c r="G1075">
        <f t="shared" si="32"/>
        <v>507.6882474534</v>
      </c>
      <c r="H1075">
        <f t="shared" si="33"/>
        <v>25.38441237267</v>
      </c>
    </row>
    <row r="1076" spans="1:8">
      <c r="A1076" s="1" t="s">
        <v>26</v>
      </c>
      <c r="B1076" s="2" t="s">
        <v>1356</v>
      </c>
      <c r="C1076" s="2" t="s">
        <v>1357</v>
      </c>
      <c r="D1076" s="2" t="s">
        <v>1358</v>
      </c>
      <c r="E1076" s="2">
        <v>50</v>
      </c>
      <c r="F1076" s="3">
        <v>750.0051</v>
      </c>
      <c r="G1076">
        <f t="shared" si="32"/>
        <v>698.6612508642</v>
      </c>
      <c r="H1076">
        <f t="shared" si="33"/>
        <v>13.973225017284</v>
      </c>
    </row>
    <row r="1077" spans="1:8">
      <c r="A1077" s="1" t="s">
        <v>1359</v>
      </c>
      <c r="B1077" s="2" t="s">
        <v>1360</v>
      </c>
      <c r="C1077" s="2" t="s">
        <v>1361</v>
      </c>
      <c r="D1077" s="2" t="s">
        <v>1362</v>
      </c>
      <c r="E1077" s="2">
        <v>500</v>
      </c>
      <c r="F1077" s="3">
        <v>1000</v>
      </c>
      <c r="G1077">
        <f t="shared" si="32"/>
        <v>931.542</v>
      </c>
      <c r="H1077">
        <f t="shared" si="33"/>
        <v>1.863084</v>
      </c>
    </row>
    <row r="1078" spans="1:8">
      <c r="A1078" s="1" t="s">
        <v>1359</v>
      </c>
      <c r="B1078" s="2" t="s">
        <v>1360</v>
      </c>
      <c r="C1078" s="2" t="s">
        <v>1361</v>
      </c>
      <c r="D1078" s="2" t="s">
        <v>1362</v>
      </c>
      <c r="E1078" s="2">
        <v>2</v>
      </c>
      <c r="F1078" s="3">
        <v>18</v>
      </c>
      <c r="G1078">
        <f t="shared" si="32"/>
        <v>16.767756</v>
      </c>
      <c r="H1078">
        <f t="shared" si="33"/>
        <v>8.383878</v>
      </c>
    </row>
    <row r="1079" spans="1:8">
      <c r="A1079" s="1" t="s">
        <v>1359</v>
      </c>
      <c r="B1079" s="2" t="s">
        <v>1360</v>
      </c>
      <c r="C1079" s="2" t="s">
        <v>1361</v>
      </c>
      <c r="D1079" s="2" t="s">
        <v>1362</v>
      </c>
      <c r="E1079" s="2">
        <v>500</v>
      </c>
      <c r="F1079" s="3">
        <v>150</v>
      </c>
      <c r="G1079">
        <f t="shared" si="32"/>
        <v>139.7313</v>
      </c>
      <c r="H1079">
        <f t="shared" si="33"/>
        <v>0.2794626</v>
      </c>
    </row>
    <row r="1080" spans="1:8">
      <c r="A1080" s="1" t="s">
        <v>73</v>
      </c>
      <c r="B1080" s="6" t="s">
        <v>1363</v>
      </c>
      <c r="C1080" s="2" t="s">
        <v>1364</v>
      </c>
      <c r="D1080" s="2" t="s">
        <v>1365</v>
      </c>
      <c r="E1080" s="6">
        <v>20</v>
      </c>
      <c r="F1080" s="7">
        <v>430</v>
      </c>
      <c r="G1080">
        <f t="shared" si="32"/>
        <v>400.56306</v>
      </c>
      <c r="H1080">
        <f t="shared" si="33"/>
        <v>20.028153</v>
      </c>
    </row>
    <row r="1081" spans="1:8">
      <c r="A1081" s="1" t="s">
        <v>253</v>
      </c>
      <c r="B1081" s="2" t="s">
        <v>1366</v>
      </c>
      <c r="C1081" s="2" t="s">
        <v>1367</v>
      </c>
      <c r="D1081" s="2" t="s">
        <v>39</v>
      </c>
      <c r="E1081" s="2">
        <v>90</v>
      </c>
      <c r="F1081" s="3">
        <v>2850.3</v>
      </c>
      <c r="G1081">
        <f t="shared" si="32"/>
        <v>2655.1741626</v>
      </c>
      <c r="H1081">
        <f t="shared" si="33"/>
        <v>29.50193514</v>
      </c>
    </row>
    <row r="1082" spans="1:8">
      <c r="A1082" s="1" t="s">
        <v>253</v>
      </c>
      <c r="B1082" s="2" t="s">
        <v>1366</v>
      </c>
      <c r="C1082" s="2" t="s">
        <v>1367</v>
      </c>
      <c r="D1082" s="2" t="s">
        <v>39</v>
      </c>
      <c r="E1082" s="2">
        <v>150</v>
      </c>
      <c r="F1082" s="3">
        <v>4750.5</v>
      </c>
      <c r="G1082">
        <f t="shared" si="32"/>
        <v>4425.290271</v>
      </c>
      <c r="H1082">
        <f t="shared" si="33"/>
        <v>29.50193514</v>
      </c>
    </row>
    <row r="1083" spans="1:8">
      <c r="A1083" s="1" t="s">
        <v>253</v>
      </c>
      <c r="B1083" s="6" t="s">
        <v>1366</v>
      </c>
      <c r="C1083" s="2" t="s">
        <v>1367</v>
      </c>
      <c r="D1083" s="2" t="s">
        <v>39</v>
      </c>
      <c r="E1083" s="6">
        <v>40</v>
      </c>
      <c r="F1083" s="7">
        <v>1318</v>
      </c>
      <c r="G1083">
        <f t="shared" si="32"/>
        <v>1227.772356</v>
      </c>
      <c r="H1083">
        <f t="shared" si="33"/>
        <v>30.6943089</v>
      </c>
    </row>
    <row r="1084" spans="1:8">
      <c r="A1084" s="1" t="s">
        <v>8</v>
      </c>
      <c r="B1084" s="2" t="s">
        <v>1368</v>
      </c>
      <c r="C1084" s="2" t="s">
        <v>281</v>
      </c>
      <c r="D1084" s="2" t="s">
        <v>1369</v>
      </c>
      <c r="E1084" s="2">
        <v>150</v>
      </c>
      <c r="F1084" s="3">
        <v>3261.0006</v>
      </c>
      <c r="G1084">
        <f t="shared" si="32"/>
        <v>3037.7590209252</v>
      </c>
      <c r="H1084">
        <f t="shared" si="33"/>
        <v>20.251726806168</v>
      </c>
    </row>
    <row r="1085" spans="1:8">
      <c r="A1085" s="1" t="s">
        <v>8</v>
      </c>
      <c r="B1085" s="2" t="s">
        <v>1368</v>
      </c>
      <c r="C1085" s="2" t="s">
        <v>281</v>
      </c>
      <c r="D1085" s="2" t="s">
        <v>1369</v>
      </c>
      <c r="E1085" s="2">
        <v>-200</v>
      </c>
      <c r="F1085" s="3">
        <v>-887.9949</v>
      </c>
      <c r="G1085">
        <f t="shared" si="32"/>
        <v>-827.2045451358</v>
      </c>
      <c r="H1085">
        <f t="shared" si="33"/>
        <v>4.136022725679</v>
      </c>
    </row>
    <row r="1086" spans="1:8">
      <c r="A1086" s="1" t="s">
        <v>8</v>
      </c>
      <c r="B1086" s="2" t="s">
        <v>1368</v>
      </c>
      <c r="C1086" s="2" t="s">
        <v>281</v>
      </c>
      <c r="D1086" s="2" t="s">
        <v>1369</v>
      </c>
      <c r="E1086" s="2">
        <v>-200</v>
      </c>
      <c r="F1086" s="3">
        <v>-887.9949</v>
      </c>
      <c r="G1086">
        <f t="shared" si="32"/>
        <v>-827.2045451358</v>
      </c>
      <c r="H1086">
        <f t="shared" si="33"/>
        <v>4.136022725679</v>
      </c>
    </row>
    <row r="1087" spans="1:8">
      <c r="A1087" s="1" t="s">
        <v>8</v>
      </c>
      <c r="B1087" s="2" t="s">
        <v>1368</v>
      </c>
      <c r="C1087" s="2" t="s">
        <v>281</v>
      </c>
      <c r="D1087" s="2" t="s">
        <v>1369</v>
      </c>
      <c r="E1087" s="2">
        <v>-83</v>
      </c>
      <c r="F1087" s="3">
        <v>-368.5149</v>
      </c>
      <c r="G1087">
        <f t="shared" si="32"/>
        <v>-343.2871069758</v>
      </c>
      <c r="H1087">
        <f t="shared" si="33"/>
        <v>4.13598924067229</v>
      </c>
    </row>
    <row r="1088" spans="1:8">
      <c r="A1088" s="1" t="s">
        <v>8</v>
      </c>
      <c r="B1088" s="8" t="s">
        <v>1370</v>
      </c>
      <c r="C1088" s="8" t="s">
        <v>676</v>
      </c>
      <c r="D1088" s="8" t="s">
        <v>1371</v>
      </c>
      <c r="E1088" s="2">
        <v>61</v>
      </c>
      <c r="F1088" s="3">
        <v>853.9947</v>
      </c>
      <c r="G1088">
        <f t="shared" si="32"/>
        <v>795.5319308274</v>
      </c>
      <c r="H1088">
        <f t="shared" si="33"/>
        <v>13.0415070627443</v>
      </c>
    </row>
    <row r="1089" spans="1:8">
      <c r="A1089" s="1" t="s">
        <v>8</v>
      </c>
      <c r="B1089" s="8" t="s">
        <v>1370</v>
      </c>
      <c r="C1089" s="8" t="s">
        <v>676</v>
      </c>
      <c r="D1089" s="8" t="s">
        <v>1371</v>
      </c>
      <c r="E1089" s="2">
        <v>20</v>
      </c>
      <c r="F1089" s="3">
        <v>280.0044</v>
      </c>
      <c r="G1089">
        <f t="shared" si="32"/>
        <v>260.8358587848</v>
      </c>
      <c r="H1089">
        <f t="shared" si="33"/>
        <v>13.04179293924</v>
      </c>
    </row>
    <row r="1090" spans="1:8">
      <c r="A1090" s="1" t="s">
        <v>1372</v>
      </c>
      <c r="B1090" s="2" t="s">
        <v>1373</v>
      </c>
      <c r="C1090" s="2" t="s">
        <v>1374</v>
      </c>
      <c r="D1090" s="2" t="s">
        <v>1375</v>
      </c>
      <c r="E1090" s="2">
        <v>240</v>
      </c>
      <c r="F1090" s="3">
        <v>4967.9955</v>
      </c>
      <c r="G1090">
        <f t="shared" si="32"/>
        <v>4627.896464061</v>
      </c>
      <c r="H1090">
        <f t="shared" si="33"/>
        <v>19.2829019335875</v>
      </c>
    </row>
    <row r="1091" spans="1:8">
      <c r="A1091" s="1" t="s">
        <v>8</v>
      </c>
      <c r="B1091" s="2" t="s">
        <v>1376</v>
      </c>
      <c r="C1091" s="2" t="s">
        <v>1377</v>
      </c>
      <c r="D1091" s="2" t="s">
        <v>1378</v>
      </c>
      <c r="E1091" s="2">
        <v>1</v>
      </c>
      <c r="F1091" s="3">
        <v>7900.0038</v>
      </c>
      <c r="G1091">
        <f t="shared" ref="G1091:G1154" si="34">F1091*0.931542</f>
        <v>7359.1853398596</v>
      </c>
      <c r="H1091">
        <f t="shared" ref="H1091:H1154" si="35">G1091/E1091</f>
        <v>7359.1853398596</v>
      </c>
    </row>
    <row r="1092" spans="1:8">
      <c r="A1092" s="1" t="s">
        <v>1379</v>
      </c>
      <c r="B1092" s="2" t="s">
        <v>1380</v>
      </c>
      <c r="C1092" s="2" t="s">
        <v>1381</v>
      </c>
      <c r="D1092" s="2" t="s">
        <v>1379</v>
      </c>
      <c r="E1092" s="2">
        <v>2000</v>
      </c>
      <c r="F1092" s="3">
        <v>64400</v>
      </c>
      <c r="G1092">
        <f t="shared" si="34"/>
        <v>59991.3048</v>
      </c>
      <c r="H1092">
        <f t="shared" si="35"/>
        <v>29.9956524</v>
      </c>
    </row>
    <row r="1093" spans="1:8">
      <c r="A1093" s="1" t="s">
        <v>1382</v>
      </c>
      <c r="B1093" s="2" t="s">
        <v>1383</v>
      </c>
      <c r="C1093" s="2" t="s">
        <v>1384</v>
      </c>
      <c r="D1093" s="2" t="s">
        <v>1385</v>
      </c>
      <c r="E1093" s="2">
        <v>900</v>
      </c>
      <c r="F1093" s="3">
        <v>38745</v>
      </c>
      <c r="G1093">
        <f t="shared" si="34"/>
        <v>36092.59479</v>
      </c>
      <c r="H1093">
        <f t="shared" si="35"/>
        <v>40.1028831</v>
      </c>
    </row>
    <row r="1094" spans="1:8">
      <c r="A1094" s="1" t="s">
        <v>1382</v>
      </c>
      <c r="B1094" s="2" t="s">
        <v>1383</v>
      </c>
      <c r="C1094" s="2" t="s">
        <v>1384</v>
      </c>
      <c r="D1094" s="2" t="s">
        <v>1385</v>
      </c>
      <c r="E1094" s="2">
        <v>50</v>
      </c>
      <c r="F1094" s="3">
        <v>2340</v>
      </c>
      <c r="G1094">
        <f t="shared" si="34"/>
        <v>2179.80828</v>
      </c>
      <c r="H1094">
        <f t="shared" si="35"/>
        <v>43.5961656</v>
      </c>
    </row>
    <row r="1095" spans="1:8">
      <c r="A1095" s="1" t="s">
        <v>1386</v>
      </c>
      <c r="B1095" s="2" t="s">
        <v>1387</v>
      </c>
      <c r="C1095" s="2" t="s">
        <v>1388</v>
      </c>
      <c r="D1095" s="2" t="s">
        <v>1389</v>
      </c>
      <c r="E1095" s="2">
        <v>25</v>
      </c>
      <c r="F1095" s="3">
        <v>1363.2489</v>
      </c>
      <c r="G1095">
        <f t="shared" si="34"/>
        <v>1269.9236068038</v>
      </c>
      <c r="H1095">
        <f t="shared" si="35"/>
        <v>50.796944272152</v>
      </c>
    </row>
    <row r="1096" spans="1:8">
      <c r="A1096" s="1" t="s">
        <v>1390</v>
      </c>
      <c r="B1096" s="2" t="s">
        <v>1391</v>
      </c>
      <c r="C1096" s="2" t="s">
        <v>1392</v>
      </c>
      <c r="D1096" s="2" t="s">
        <v>1393</v>
      </c>
      <c r="E1096" s="2">
        <v>16</v>
      </c>
      <c r="F1096" s="3">
        <v>105920</v>
      </c>
      <c r="G1096">
        <f t="shared" si="34"/>
        <v>98668.92864</v>
      </c>
      <c r="H1096">
        <f t="shared" si="35"/>
        <v>6166.80804</v>
      </c>
    </row>
    <row r="1097" spans="1:8">
      <c r="A1097" s="1" t="s">
        <v>1390</v>
      </c>
      <c r="B1097" s="2" t="s">
        <v>1391</v>
      </c>
      <c r="C1097" s="2" t="s">
        <v>1392</v>
      </c>
      <c r="D1097" s="2" t="s">
        <v>1393</v>
      </c>
      <c r="E1097" s="2">
        <v>4</v>
      </c>
      <c r="F1097" s="3">
        <v>26480</v>
      </c>
      <c r="G1097">
        <f t="shared" si="34"/>
        <v>24667.23216</v>
      </c>
      <c r="H1097">
        <f t="shared" si="35"/>
        <v>6166.80804</v>
      </c>
    </row>
    <row r="1098" spans="1:8">
      <c r="A1098" s="1" t="s">
        <v>53</v>
      </c>
      <c r="B1098" s="8" t="s">
        <v>1394</v>
      </c>
      <c r="C1098" s="8" t="s">
        <v>1395</v>
      </c>
      <c r="D1098" s="8" t="s">
        <v>1396</v>
      </c>
      <c r="E1098" s="2">
        <v>1000</v>
      </c>
      <c r="F1098" s="3">
        <v>18779.9976</v>
      </c>
      <c r="G1098">
        <f t="shared" si="34"/>
        <v>17494.3565242992</v>
      </c>
      <c r="H1098">
        <f t="shared" si="35"/>
        <v>17.4943565242992</v>
      </c>
    </row>
    <row r="1099" spans="1:8">
      <c r="A1099" s="1" t="s">
        <v>53</v>
      </c>
      <c r="B1099" s="2" t="s">
        <v>1394</v>
      </c>
      <c r="C1099" s="2" t="s">
        <v>1397</v>
      </c>
      <c r="D1099" s="2" t="s">
        <v>808</v>
      </c>
      <c r="E1099" s="2">
        <v>480</v>
      </c>
      <c r="F1099" s="3">
        <v>11827.2024</v>
      </c>
      <c r="G1099">
        <f t="shared" si="34"/>
        <v>11017.5357781008</v>
      </c>
      <c r="H1099">
        <f t="shared" si="35"/>
        <v>22.95319953771</v>
      </c>
    </row>
    <row r="1100" spans="1:8">
      <c r="A1100" s="1" t="s">
        <v>65</v>
      </c>
      <c r="B1100" s="2" t="s">
        <v>1398</v>
      </c>
      <c r="C1100" s="2" t="s">
        <v>1399</v>
      </c>
      <c r="D1100" s="2" t="s">
        <v>1400</v>
      </c>
      <c r="E1100" s="2">
        <v>-23</v>
      </c>
      <c r="F1100" s="3">
        <v>-303.8256</v>
      </c>
      <c r="G1100">
        <f t="shared" si="34"/>
        <v>-283.0263070752</v>
      </c>
      <c r="H1100">
        <f t="shared" si="35"/>
        <v>12.3054916119652</v>
      </c>
    </row>
    <row r="1101" spans="1:8">
      <c r="A1101" s="1" t="s">
        <v>53</v>
      </c>
      <c r="B1101" s="2" t="s">
        <v>1401</v>
      </c>
      <c r="C1101" s="2" t="s">
        <v>1402</v>
      </c>
      <c r="D1101" s="2" t="s">
        <v>1403</v>
      </c>
      <c r="E1101" s="2">
        <v>800</v>
      </c>
      <c r="F1101" s="3">
        <v>12351.9942</v>
      </c>
      <c r="G1101">
        <f t="shared" si="34"/>
        <v>11506.4013810564</v>
      </c>
      <c r="H1101">
        <f t="shared" si="35"/>
        <v>14.3830017263205</v>
      </c>
    </row>
    <row r="1102" spans="1:8">
      <c r="A1102" s="1" t="s">
        <v>114</v>
      </c>
      <c r="B1102" s="2" t="s">
        <v>1404</v>
      </c>
      <c r="C1102" s="2" t="s">
        <v>1405</v>
      </c>
      <c r="D1102" s="2" t="s">
        <v>1406</v>
      </c>
      <c r="E1102" s="2">
        <v>600</v>
      </c>
      <c r="F1102" s="3">
        <v>7890</v>
      </c>
      <c r="G1102">
        <f t="shared" si="34"/>
        <v>7349.86638</v>
      </c>
      <c r="H1102">
        <f t="shared" si="35"/>
        <v>12.2497773</v>
      </c>
    </row>
    <row r="1103" spans="1:8">
      <c r="A1103" s="1" t="s">
        <v>265</v>
      </c>
      <c r="B1103" s="2" t="s">
        <v>1407</v>
      </c>
      <c r="C1103" s="2" t="s">
        <v>1408</v>
      </c>
      <c r="D1103" s="2" t="s">
        <v>1409</v>
      </c>
      <c r="E1103" s="2">
        <v>50</v>
      </c>
      <c r="F1103" s="3">
        <v>3540</v>
      </c>
      <c r="G1103">
        <f t="shared" si="34"/>
        <v>3297.65868</v>
      </c>
      <c r="H1103">
        <f t="shared" si="35"/>
        <v>65.9531736</v>
      </c>
    </row>
    <row r="1104" spans="1:8">
      <c r="A1104" s="1" t="s">
        <v>1410</v>
      </c>
      <c r="B1104" s="2" t="s">
        <v>1411</v>
      </c>
      <c r="C1104" s="2" t="s">
        <v>1412</v>
      </c>
      <c r="D1104" s="2" t="s">
        <v>1413</v>
      </c>
      <c r="E1104" s="2">
        <v>900</v>
      </c>
      <c r="F1104" s="3">
        <v>4140</v>
      </c>
      <c r="G1104">
        <f t="shared" si="34"/>
        <v>3856.58388</v>
      </c>
      <c r="H1104">
        <f t="shared" si="35"/>
        <v>4.2850932</v>
      </c>
    </row>
    <row r="1105" spans="1:8">
      <c r="A1105" s="1" t="s">
        <v>1414</v>
      </c>
      <c r="B1105" s="2" t="s">
        <v>1415</v>
      </c>
      <c r="C1105" s="2" t="s">
        <v>1416</v>
      </c>
      <c r="D1105" s="2" t="s">
        <v>980</v>
      </c>
      <c r="E1105" s="2">
        <v>100</v>
      </c>
      <c r="F1105" s="3">
        <v>1489.995</v>
      </c>
      <c r="G1105">
        <f t="shared" si="34"/>
        <v>1387.99292229</v>
      </c>
      <c r="H1105">
        <f t="shared" si="35"/>
        <v>13.8799292229</v>
      </c>
    </row>
    <row r="1106" spans="1:8">
      <c r="A1106" s="1" t="s">
        <v>1414</v>
      </c>
      <c r="B1106" s="2" t="s">
        <v>1415</v>
      </c>
      <c r="C1106" s="2" t="s">
        <v>1416</v>
      </c>
      <c r="D1106" s="2" t="s">
        <v>980</v>
      </c>
      <c r="E1106" s="2">
        <v>600</v>
      </c>
      <c r="F1106" s="3">
        <v>10140.0039</v>
      </c>
      <c r="G1106">
        <f t="shared" si="34"/>
        <v>9445.8395130138</v>
      </c>
      <c r="H1106">
        <f t="shared" si="35"/>
        <v>15.743065855023</v>
      </c>
    </row>
    <row r="1107" spans="1:8">
      <c r="A1107" s="1" t="s">
        <v>1414</v>
      </c>
      <c r="B1107" s="2" t="s">
        <v>1415</v>
      </c>
      <c r="C1107" s="2" t="s">
        <v>1416</v>
      </c>
      <c r="D1107" s="2" t="s">
        <v>980</v>
      </c>
      <c r="E1107" s="2">
        <v>300</v>
      </c>
      <c r="F1107" s="3">
        <v>4469.9967</v>
      </c>
      <c r="G1107">
        <f t="shared" si="34"/>
        <v>4163.9896659114</v>
      </c>
      <c r="H1107">
        <f t="shared" si="35"/>
        <v>13.879965553038</v>
      </c>
    </row>
    <row r="1108" spans="1:8">
      <c r="A1108" s="1" t="s">
        <v>73</v>
      </c>
      <c r="B1108" s="6" t="s">
        <v>1417</v>
      </c>
      <c r="C1108" s="2" t="s">
        <v>1418</v>
      </c>
      <c r="D1108" s="2" t="s">
        <v>311</v>
      </c>
      <c r="E1108" s="6">
        <v>100</v>
      </c>
      <c r="F1108" s="7">
        <v>470</v>
      </c>
      <c r="G1108">
        <f t="shared" si="34"/>
        <v>437.82474</v>
      </c>
      <c r="H1108">
        <f t="shared" si="35"/>
        <v>4.3782474</v>
      </c>
    </row>
    <row r="1109" spans="1:8">
      <c r="A1109" s="1" t="s">
        <v>114</v>
      </c>
      <c r="B1109" s="2" t="s">
        <v>1419</v>
      </c>
      <c r="C1109" s="2" t="s">
        <v>1405</v>
      </c>
      <c r="D1109" s="2" t="s">
        <v>1420</v>
      </c>
      <c r="E1109" s="2">
        <v>600</v>
      </c>
      <c r="F1109" s="3">
        <v>4331.9952</v>
      </c>
      <c r="G1109">
        <f t="shared" si="34"/>
        <v>4035.4354725984</v>
      </c>
      <c r="H1109">
        <f t="shared" si="35"/>
        <v>6.725725787664</v>
      </c>
    </row>
    <row r="1110" spans="1:8">
      <c r="A1110" s="1" t="s">
        <v>1414</v>
      </c>
      <c r="B1110" s="2" t="s">
        <v>1421</v>
      </c>
      <c r="C1110" s="2" t="s">
        <v>1422</v>
      </c>
      <c r="D1110" s="2" t="s">
        <v>1414</v>
      </c>
      <c r="E1110" s="2">
        <v>2000</v>
      </c>
      <c r="F1110" s="3">
        <v>95999.9976</v>
      </c>
      <c r="G1110">
        <f t="shared" si="34"/>
        <v>89428.0297642992</v>
      </c>
      <c r="H1110">
        <f t="shared" si="35"/>
        <v>44.7140148821496</v>
      </c>
    </row>
    <row r="1111" spans="1:8">
      <c r="A1111" s="1" t="s">
        <v>232</v>
      </c>
      <c r="B1111" s="2" t="s">
        <v>1423</v>
      </c>
      <c r="C1111" s="2" t="s">
        <v>1424</v>
      </c>
      <c r="D1111" s="2" t="s">
        <v>1425</v>
      </c>
      <c r="E1111" s="2">
        <v>1200</v>
      </c>
      <c r="F1111" s="3">
        <v>93576</v>
      </c>
      <c r="G1111">
        <f t="shared" si="34"/>
        <v>87169.974192</v>
      </c>
      <c r="H1111">
        <f t="shared" si="35"/>
        <v>72.64164516</v>
      </c>
    </row>
    <row r="1112" spans="1:8">
      <c r="A1112" s="1" t="s">
        <v>232</v>
      </c>
      <c r="B1112" s="2" t="s">
        <v>1426</v>
      </c>
      <c r="C1112" s="2" t="s">
        <v>1427</v>
      </c>
      <c r="D1112" s="2" t="s">
        <v>1428</v>
      </c>
      <c r="E1112" s="2">
        <v>600</v>
      </c>
      <c r="F1112" s="3">
        <v>11087.9964</v>
      </c>
      <c r="G1112">
        <f t="shared" si="34"/>
        <v>10328.9343424488</v>
      </c>
      <c r="H1112">
        <f t="shared" si="35"/>
        <v>17.214890570748</v>
      </c>
    </row>
    <row r="1113" spans="1:8">
      <c r="A1113" s="1" t="s">
        <v>114</v>
      </c>
      <c r="B1113" s="2" t="s">
        <v>1429</v>
      </c>
      <c r="C1113" s="2" t="s">
        <v>1430</v>
      </c>
      <c r="D1113" s="2" t="s">
        <v>1181</v>
      </c>
      <c r="E1113" s="2">
        <v>600</v>
      </c>
      <c r="F1113" s="3">
        <v>11651.9949</v>
      </c>
      <c r="G1113">
        <f t="shared" si="34"/>
        <v>10854.3226331358</v>
      </c>
      <c r="H1113">
        <f t="shared" si="35"/>
        <v>18.090537721893</v>
      </c>
    </row>
    <row r="1114" spans="1:8">
      <c r="A1114" s="1" t="s">
        <v>114</v>
      </c>
      <c r="B1114" s="2" t="s">
        <v>1429</v>
      </c>
      <c r="C1114" s="2" t="s">
        <v>1430</v>
      </c>
      <c r="D1114" s="2" t="s">
        <v>1181</v>
      </c>
      <c r="E1114" s="2">
        <v>600</v>
      </c>
      <c r="F1114" s="3">
        <v>11651.9949</v>
      </c>
      <c r="G1114">
        <f t="shared" si="34"/>
        <v>10854.3226331358</v>
      </c>
      <c r="H1114">
        <f t="shared" si="35"/>
        <v>18.090537721893</v>
      </c>
    </row>
    <row r="1115" spans="1:8">
      <c r="A1115" s="1" t="s">
        <v>114</v>
      </c>
      <c r="B1115" s="6" t="s">
        <v>1429</v>
      </c>
      <c r="C1115" s="2" t="s">
        <v>1430</v>
      </c>
      <c r="D1115" s="2" t="s">
        <v>1181</v>
      </c>
      <c r="E1115" s="6">
        <v>600</v>
      </c>
      <c r="F1115" s="7">
        <v>15132</v>
      </c>
      <c r="G1115">
        <f t="shared" si="34"/>
        <v>14096.093544</v>
      </c>
      <c r="H1115">
        <f t="shared" si="35"/>
        <v>23.49348924</v>
      </c>
    </row>
    <row r="1116" spans="1:8">
      <c r="A1116" s="1" t="s">
        <v>1431</v>
      </c>
      <c r="B1116" s="2" t="s">
        <v>1432</v>
      </c>
      <c r="C1116" s="2" t="s">
        <v>1405</v>
      </c>
      <c r="D1116" s="2" t="s">
        <v>180</v>
      </c>
      <c r="E1116" s="2">
        <v>1000</v>
      </c>
      <c r="F1116" s="3">
        <v>39177.42</v>
      </c>
      <c r="G1116">
        <f t="shared" si="34"/>
        <v>36495.41218164</v>
      </c>
      <c r="H1116">
        <f t="shared" si="35"/>
        <v>36.49541218164</v>
      </c>
    </row>
    <row r="1117" spans="1:8">
      <c r="A1117" s="1" t="s">
        <v>1431</v>
      </c>
      <c r="B1117" s="2" t="s">
        <v>1432</v>
      </c>
      <c r="C1117" s="2" t="s">
        <v>1405</v>
      </c>
      <c r="D1117" s="2" t="s">
        <v>180</v>
      </c>
      <c r="E1117" s="2">
        <v>2000</v>
      </c>
      <c r="F1117" s="3">
        <v>79200</v>
      </c>
      <c r="G1117">
        <f t="shared" si="34"/>
        <v>73778.1264</v>
      </c>
      <c r="H1117">
        <f t="shared" si="35"/>
        <v>36.8890632</v>
      </c>
    </row>
    <row r="1118" spans="1:8">
      <c r="A1118" s="1" t="s">
        <v>114</v>
      </c>
      <c r="B1118" s="2" t="s">
        <v>1433</v>
      </c>
      <c r="C1118" s="2" t="s">
        <v>1405</v>
      </c>
      <c r="D1118" s="2" t="s">
        <v>311</v>
      </c>
      <c r="E1118" s="2">
        <v>1000</v>
      </c>
      <c r="F1118" s="3">
        <v>3180</v>
      </c>
      <c r="G1118">
        <f t="shared" si="34"/>
        <v>2962.30356</v>
      </c>
      <c r="H1118">
        <f t="shared" si="35"/>
        <v>2.96230356</v>
      </c>
    </row>
    <row r="1119" spans="1:8">
      <c r="A1119" s="1" t="s">
        <v>110</v>
      </c>
      <c r="B1119" s="2" t="s">
        <v>1434</v>
      </c>
      <c r="C1119" s="2" t="s">
        <v>1435</v>
      </c>
      <c r="D1119" s="2" t="s">
        <v>1436</v>
      </c>
      <c r="E1119" s="2">
        <v>1000</v>
      </c>
      <c r="F1119" s="3">
        <v>64000</v>
      </c>
      <c r="G1119">
        <f t="shared" si="34"/>
        <v>59618.688</v>
      </c>
      <c r="H1119">
        <f t="shared" si="35"/>
        <v>59.618688</v>
      </c>
    </row>
    <row r="1120" spans="1:8">
      <c r="A1120" s="1" t="s">
        <v>110</v>
      </c>
      <c r="B1120" s="2" t="s">
        <v>1434</v>
      </c>
      <c r="C1120" s="2" t="s">
        <v>1435</v>
      </c>
      <c r="D1120" s="2" t="s">
        <v>1436</v>
      </c>
      <c r="E1120" s="2">
        <v>-363</v>
      </c>
      <c r="F1120" s="3">
        <v>-72.5985</v>
      </c>
      <c r="G1120">
        <f t="shared" si="34"/>
        <v>-67.628551887</v>
      </c>
      <c r="H1120">
        <f t="shared" si="35"/>
        <v>0.186304550652893</v>
      </c>
    </row>
    <row r="1121" spans="1:8">
      <c r="A1121" s="1" t="s">
        <v>110</v>
      </c>
      <c r="B1121" s="2" t="s">
        <v>1434</v>
      </c>
      <c r="C1121" s="2" t="s">
        <v>1435</v>
      </c>
      <c r="D1121" s="2" t="s">
        <v>1436</v>
      </c>
      <c r="E1121" s="2">
        <v>-600</v>
      </c>
      <c r="F1121" s="3">
        <v>-119.9952</v>
      </c>
      <c r="G1121">
        <f t="shared" si="34"/>
        <v>-111.7805685984</v>
      </c>
      <c r="H1121">
        <f t="shared" si="35"/>
        <v>0.186300947664</v>
      </c>
    </row>
    <row r="1122" spans="1:8">
      <c r="A1122" s="1" t="s">
        <v>110</v>
      </c>
      <c r="B1122" s="2" t="s">
        <v>1434</v>
      </c>
      <c r="C1122" s="2" t="s">
        <v>1435</v>
      </c>
      <c r="D1122" s="2" t="s">
        <v>1436</v>
      </c>
      <c r="E1122" s="2">
        <v>-1200</v>
      </c>
      <c r="F1122" s="3">
        <v>-240.0021</v>
      </c>
      <c r="G1122">
        <f t="shared" si="34"/>
        <v>-223.5720362382</v>
      </c>
      <c r="H1122">
        <f t="shared" si="35"/>
        <v>0.1863100301985</v>
      </c>
    </row>
    <row r="1123" spans="1:8">
      <c r="A1123" s="1" t="s">
        <v>110</v>
      </c>
      <c r="B1123" s="2" t="s">
        <v>1434</v>
      </c>
      <c r="C1123" s="2" t="s">
        <v>1435</v>
      </c>
      <c r="D1123" s="2" t="s">
        <v>1436</v>
      </c>
      <c r="E1123" s="2">
        <v>600</v>
      </c>
      <c r="F1123" s="3">
        <v>38280.0015</v>
      </c>
      <c r="G1123">
        <f t="shared" si="34"/>
        <v>35659.429157313</v>
      </c>
      <c r="H1123">
        <f t="shared" si="35"/>
        <v>59.432381928855</v>
      </c>
    </row>
    <row r="1124" spans="1:8">
      <c r="A1124" s="1" t="s">
        <v>114</v>
      </c>
      <c r="B1124" s="2" t="s">
        <v>1437</v>
      </c>
      <c r="C1124" s="2" t="s">
        <v>1438</v>
      </c>
      <c r="D1124" s="2" t="s">
        <v>1439</v>
      </c>
      <c r="E1124" s="2">
        <v>100</v>
      </c>
      <c r="F1124" s="3">
        <v>825.9966</v>
      </c>
      <c r="G1124">
        <f t="shared" si="34"/>
        <v>769.4505247572</v>
      </c>
      <c r="H1124">
        <f t="shared" si="35"/>
        <v>7.694505247572</v>
      </c>
    </row>
    <row r="1125" spans="1:8">
      <c r="A1125" s="1" t="s">
        <v>1440</v>
      </c>
      <c r="B1125" s="2" t="s">
        <v>1441</v>
      </c>
      <c r="C1125" s="2" t="s">
        <v>1442</v>
      </c>
      <c r="D1125" s="2" t="s">
        <v>1440</v>
      </c>
      <c r="E1125" s="2">
        <v>100</v>
      </c>
      <c r="F1125" s="3">
        <v>3677</v>
      </c>
      <c r="G1125">
        <f t="shared" si="34"/>
        <v>3425.279934</v>
      </c>
      <c r="H1125">
        <f t="shared" si="35"/>
        <v>34.25279934</v>
      </c>
    </row>
    <row r="1126" spans="1:8">
      <c r="A1126" s="1" t="s">
        <v>114</v>
      </c>
      <c r="B1126" s="2" t="s">
        <v>1443</v>
      </c>
      <c r="C1126" s="2" t="s">
        <v>1395</v>
      </c>
      <c r="D1126" s="2" t="s">
        <v>1444</v>
      </c>
      <c r="E1126" s="2">
        <v>200</v>
      </c>
      <c r="F1126" s="3">
        <v>2694</v>
      </c>
      <c r="G1126">
        <f t="shared" si="34"/>
        <v>2509.574148</v>
      </c>
      <c r="H1126">
        <f t="shared" si="35"/>
        <v>12.54787074</v>
      </c>
    </row>
    <row r="1127" spans="1:8">
      <c r="A1127" s="1" t="s">
        <v>232</v>
      </c>
      <c r="B1127" s="2" t="s">
        <v>1445</v>
      </c>
      <c r="C1127" s="2" t="s">
        <v>1446</v>
      </c>
      <c r="D1127" s="2" t="s">
        <v>1439</v>
      </c>
      <c r="E1127" s="2">
        <v>4200</v>
      </c>
      <c r="F1127" s="3">
        <v>49644.0009</v>
      </c>
      <c r="G1127">
        <f t="shared" si="34"/>
        <v>46245.4718863878</v>
      </c>
      <c r="H1127">
        <f t="shared" si="35"/>
        <v>11.0108266396161</v>
      </c>
    </row>
    <row r="1128" spans="1:8">
      <c r="A1128" s="1" t="s">
        <v>232</v>
      </c>
      <c r="B1128" s="6" t="s">
        <v>1445</v>
      </c>
      <c r="C1128" s="2" t="s">
        <v>1446</v>
      </c>
      <c r="D1128" s="2" t="s">
        <v>1439</v>
      </c>
      <c r="E1128" s="6">
        <v>600</v>
      </c>
      <c r="F1128" s="7">
        <v>13128</v>
      </c>
      <c r="G1128">
        <f t="shared" si="34"/>
        <v>12229.283376</v>
      </c>
      <c r="H1128">
        <f t="shared" si="35"/>
        <v>20.38213896</v>
      </c>
    </row>
    <row r="1129" spans="1:8">
      <c r="A1129" s="1" t="s">
        <v>232</v>
      </c>
      <c r="B1129" s="6" t="s">
        <v>1445</v>
      </c>
      <c r="C1129" s="2" t="s">
        <v>1446</v>
      </c>
      <c r="D1129" s="2" t="s">
        <v>1439</v>
      </c>
      <c r="E1129" s="6">
        <v>600</v>
      </c>
      <c r="F1129" s="7">
        <v>13128</v>
      </c>
      <c r="G1129">
        <f t="shared" si="34"/>
        <v>12229.283376</v>
      </c>
      <c r="H1129">
        <f t="shared" si="35"/>
        <v>20.38213896</v>
      </c>
    </row>
    <row r="1130" spans="1:8">
      <c r="A1130" s="1" t="s">
        <v>232</v>
      </c>
      <c r="B1130" s="6" t="s">
        <v>1445</v>
      </c>
      <c r="C1130" s="2" t="s">
        <v>1446</v>
      </c>
      <c r="D1130" s="6" t="s">
        <v>1439</v>
      </c>
      <c r="E1130" s="6">
        <v>600</v>
      </c>
      <c r="F1130" s="7">
        <v>13104.5967</v>
      </c>
      <c r="G1130">
        <f t="shared" si="34"/>
        <v>12207.4822191114</v>
      </c>
      <c r="H1130">
        <f t="shared" si="35"/>
        <v>20.345803698519</v>
      </c>
    </row>
    <row r="1131" spans="1:8">
      <c r="A1131" s="1" t="s">
        <v>114</v>
      </c>
      <c r="B1131" s="2" t="s">
        <v>1447</v>
      </c>
      <c r="C1131" s="2" t="s">
        <v>1448</v>
      </c>
      <c r="D1131" s="2" t="s">
        <v>1449</v>
      </c>
      <c r="E1131" s="2">
        <v>400</v>
      </c>
      <c r="F1131" s="3">
        <v>9200.0025</v>
      </c>
      <c r="G1131">
        <f t="shared" si="34"/>
        <v>8570.188728855</v>
      </c>
      <c r="H1131">
        <f t="shared" si="35"/>
        <v>21.4254718221375</v>
      </c>
    </row>
    <row r="1132" spans="1:8">
      <c r="A1132" s="1" t="s">
        <v>114</v>
      </c>
      <c r="B1132" s="2" t="s">
        <v>1447</v>
      </c>
      <c r="C1132" s="2" t="s">
        <v>1448</v>
      </c>
      <c r="D1132" s="2" t="s">
        <v>1449</v>
      </c>
      <c r="E1132" s="2">
        <v>400</v>
      </c>
      <c r="F1132" s="3">
        <v>9200.0025</v>
      </c>
      <c r="G1132">
        <f t="shared" si="34"/>
        <v>8570.188728855</v>
      </c>
      <c r="H1132">
        <f t="shared" si="35"/>
        <v>21.4254718221375</v>
      </c>
    </row>
    <row r="1133" spans="1:8">
      <c r="A1133" s="1" t="s">
        <v>114</v>
      </c>
      <c r="B1133" s="2" t="s">
        <v>1447</v>
      </c>
      <c r="C1133" s="2" t="s">
        <v>1448</v>
      </c>
      <c r="D1133" s="2" t="s">
        <v>1449</v>
      </c>
      <c r="E1133" s="2">
        <v>1800</v>
      </c>
      <c r="F1133" s="3">
        <v>59291.9964</v>
      </c>
      <c r="G1133">
        <f t="shared" si="34"/>
        <v>55232.9849104488</v>
      </c>
      <c r="H1133">
        <f t="shared" si="35"/>
        <v>30.684991616916</v>
      </c>
    </row>
    <row r="1134" spans="1:8">
      <c r="A1134" s="1" t="s">
        <v>114</v>
      </c>
      <c r="B1134" s="2" t="s">
        <v>1447</v>
      </c>
      <c r="C1134" s="2" t="s">
        <v>1448</v>
      </c>
      <c r="D1134" s="2" t="s">
        <v>1449</v>
      </c>
      <c r="E1134" s="2">
        <v>2000</v>
      </c>
      <c r="F1134" s="3">
        <v>57159.999</v>
      </c>
      <c r="G1134">
        <f t="shared" si="34"/>
        <v>53246.939788458</v>
      </c>
      <c r="H1134">
        <f t="shared" si="35"/>
        <v>26.623469894229</v>
      </c>
    </row>
    <row r="1135" spans="1:8">
      <c r="A1135" s="1" t="s">
        <v>114</v>
      </c>
      <c r="B1135" s="2" t="s">
        <v>1447</v>
      </c>
      <c r="C1135" s="2" t="s">
        <v>1448</v>
      </c>
      <c r="D1135" s="2" t="s">
        <v>1449</v>
      </c>
      <c r="E1135" s="2">
        <v>-1000</v>
      </c>
      <c r="F1135" s="3">
        <v>-4320.0027</v>
      </c>
      <c r="G1135">
        <f t="shared" si="34"/>
        <v>-4024.2639551634</v>
      </c>
      <c r="H1135">
        <f t="shared" si="35"/>
        <v>4.0242639551634</v>
      </c>
    </row>
    <row r="1136" spans="1:8">
      <c r="A1136" s="1" t="s">
        <v>114</v>
      </c>
      <c r="B1136" s="2" t="s">
        <v>1447</v>
      </c>
      <c r="C1136" s="2" t="s">
        <v>1448</v>
      </c>
      <c r="D1136" s="2" t="s">
        <v>1449</v>
      </c>
      <c r="E1136" s="2">
        <v>-1000</v>
      </c>
      <c r="F1136" s="3">
        <v>-4320.0027</v>
      </c>
      <c r="G1136">
        <f t="shared" si="34"/>
        <v>-4024.2639551634</v>
      </c>
      <c r="H1136">
        <f t="shared" si="35"/>
        <v>4.0242639551634</v>
      </c>
    </row>
    <row r="1137" spans="1:8">
      <c r="A1137" s="1" t="s">
        <v>114</v>
      </c>
      <c r="B1137" s="2" t="s">
        <v>1447</v>
      </c>
      <c r="C1137" s="2" t="s">
        <v>1448</v>
      </c>
      <c r="D1137" s="2" t="s">
        <v>1449</v>
      </c>
      <c r="E1137" s="2">
        <v>-1000</v>
      </c>
      <c r="F1137" s="3">
        <v>-4320.0027</v>
      </c>
      <c r="G1137">
        <f t="shared" si="34"/>
        <v>-4024.2639551634</v>
      </c>
      <c r="H1137">
        <f t="shared" si="35"/>
        <v>4.0242639551634</v>
      </c>
    </row>
    <row r="1138" spans="1:8">
      <c r="A1138" s="1" t="s">
        <v>114</v>
      </c>
      <c r="B1138" s="2" t="s">
        <v>1447</v>
      </c>
      <c r="C1138" s="2" t="s">
        <v>1448</v>
      </c>
      <c r="D1138" s="2" t="s">
        <v>1449</v>
      </c>
      <c r="E1138" s="2">
        <v>-678</v>
      </c>
      <c r="F1138" s="3">
        <v>-2928.9546</v>
      </c>
      <c r="G1138">
        <f t="shared" si="34"/>
        <v>-2728.4442259932</v>
      </c>
      <c r="H1138">
        <f t="shared" si="35"/>
        <v>4.02425402063894</v>
      </c>
    </row>
    <row r="1139" spans="1:8">
      <c r="A1139" s="1" t="s">
        <v>114</v>
      </c>
      <c r="B1139" s="2" t="s">
        <v>1447</v>
      </c>
      <c r="C1139" s="2" t="s">
        <v>1448</v>
      </c>
      <c r="D1139" s="2" t="s">
        <v>1449</v>
      </c>
      <c r="E1139" s="2">
        <v>-1000</v>
      </c>
      <c r="F1139" s="3">
        <v>-40.0023</v>
      </c>
      <c r="G1139">
        <f t="shared" si="34"/>
        <v>-37.2638225466</v>
      </c>
      <c r="H1139">
        <f t="shared" si="35"/>
        <v>0.0372638225466</v>
      </c>
    </row>
    <row r="1140" spans="1:8">
      <c r="A1140" s="1" t="s">
        <v>114</v>
      </c>
      <c r="B1140" s="2" t="s">
        <v>1447</v>
      </c>
      <c r="C1140" s="2" t="s">
        <v>1448</v>
      </c>
      <c r="D1140" s="2" t="s">
        <v>1449</v>
      </c>
      <c r="E1140" s="2">
        <v>-1000</v>
      </c>
      <c r="F1140" s="3">
        <v>-40.0023</v>
      </c>
      <c r="G1140">
        <f t="shared" si="34"/>
        <v>-37.2638225466</v>
      </c>
      <c r="H1140">
        <f t="shared" si="35"/>
        <v>0.0372638225466</v>
      </c>
    </row>
    <row r="1141" spans="1:8">
      <c r="A1141" s="1" t="s">
        <v>114</v>
      </c>
      <c r="B1141" s="2" t="s">
        <v>1447</v>
      </c>
      <c r="C1141" s="2" t="s">
        <v>1448</v>
      </c>
      <c r="D1141" s="2" t="s">
        <v>1449</v>
      </c>
      <c r="E1141" s="2">
        <v>-1000</v>
      </c>
      <c r="F1141" s="3">
        <v>-40.0023</v>
      </c>
      <c r="G1141">
        <f t="shared" si="34"/>
        <v>-37.2638225466</v>
      </c>
      <c r="H1141">
        <f t="shared" si="35"/>
        <v>0.0372638225466</v>
      </c>
    </row>
    <row r="1142" spans="1:8">
      <c r="A1142" s="1" t="s">
        <v>114</v>
      </c>
      <c r="B1142" s="2" t="s">
        <v>1447</v>
      </c>
      <c r="C1142" s="2" t="s">
        <v>1448</v>
      </c>
      <c r="D1142" s="2" t="s">
        <v>1449</v>
      </c>
      <c r="E1142" s="2">
        <v>-678</v>
      </c>
      <c r="F1142" s="3">
        <v>-27.1206</v>
      </c>
      <c r="G1142">
        <f t="shared" si="34"/>
        <v>-25.2639779652</v>
      </c>
      <c r="H1142">
        <f t="shared" si="35"/>
        <v>0.0372625043734513</v>
      </c>
    </row>
    <row r="1143" spans="1:8">
      <c r="A1143" s="1" t="s">
        <v>114</v>
      </c>
      <c r="B1143" s="6" t="s">
        <v>1450</v>
      </c>
      <c r="C1143" s="2" t="s">
        <v>1451</v>
      </c>
      <c r="D1143" s="6" t="s">
        <v>1181</v>
      </c>
      <c r="E1143" s="6">
        <v>200</v>
      </c>
      <c r="F1143" s="7">
        <v>2980</v>
      </c>
      <c r="G1143">
        <f t="shared" si="34"/>
        <v>2775.99516</v>
      </c>
      <c r="H1143">
        <f t="shared" si="35"/>
        <v>13.8799758</v>
      </c>
    </row>
    <row r="1144" spans="1:8">
      <c r="A1144" s="1" t="s">
        <v>114</v>
      </c>
      <c r="B1144" s="8" t="s">
        <v>1452</v>
      </c>
      <c r="C1144" s="8" t="s">
        <v>1453</v>
      </c>
      <c r="D1144" s="8" t="s">
        <v>740</v>
      </c>
      <c r="E1144" s="2">
        <v>20</v>
      </c>
      <c r="F1144" s="3">
        <v>216</v>
      </c>
      <c r="G1144">
        <f t="shared" si="34"/>
        <v>201.213072</v>
      </c>
      <c r="H1144">
        <f t="shared" si="35"/>
        <v>10.0606536</v>
      </c>
    </row>
    <row r="1145" spans="1:8">
      <c r="A1145" s="1" t="s">
        <v>1454</v>
      </c>
      <c r="B1145" s="2" t="s">
        <v>1455</v>
      </c>
      <c r="C1145" s="2" t="s">
        <v>1456</v>
      </c>
      <c r="D1145" s="2" t="s">
        <v>1457</v>
      </c>
      <c r="E1145" s="2">
        <v>120</v>
      </c>
      <c r="F1145" s="3">
        <v>12521.9952</v>
      </c>
      <c r="G1145">
        <f t="shared" si="34"/>
        <v>11664.7644525984</v>
      </c>
      <c r="H1145">
        <f t="shared" si="35"/>
        <v>97.20637043832</v>
      </c>
    </row>
    <row r="1146" spans="1:8">
      <c r="A1146" s="1" t="s">
        <v>1454</v>
      </c>
      <c r="B1146" s="2" t="s">
        <v>1455</v>
      </c>
      <c r="C1146" s="2" t="s">
        <v>1456</v>
      </c>
      <c r="D1146" s="2" t="s">
        <v>1457</v>
      </c>
      <c r="E1146" s="2">
        <v>240</v>
      </c>
      <c r="F1146" s="3">
        <v>25044.0021</v>
      </c>
      <c r="G1146">
        <f t="shared" si="34"/>
        <v>23329.5398042382</v>
      </c>
      <c r="H1146">
        <f t="shared" si="35"/>
        <v>97.2064158509925</v>
      </c>
    </row>
    <row r="1147" spans="1:8">
      <c r="A1147" s="1" t="s">
        <v>1454</v>
      </c>
      <c r="B1147" s="2" t="s">
        <v>1455</v>
      </c>
      <c r="C1147" s="2" t="s">
        <v>1456</v>
      </c>
      <c r="D1147" s="2" t="s">
        <v>1457</v>
      </c>
      <c r="E1147" s="2">
        <v>-128</v>
      </c>
      <c r="F1147" s="3">
        <v>-211.1967</v>
      </c>
      <c r="G1147">
        <f t="shared" si="34"/>
        <v>-196.7385963114</v>
      </c>
      <c r="H1147">
        <f t="shared" si="35"/>
        <v>1.53702028368281</v>
      </c>
    </row>
    <row r="1148" spans="1:8">
      <c r="A1148" s="1" t="s">
        <v>1454</v>
      </c>
      <c r="B1148" s="2" t="s">
        <v>1455</v>
      </c>
      <c r="C1148" s="2" t="s">
        <v>1456</v>
      </c>
      <c r="D1148" s="2" t="s">
        <v>1457</v>
      </c>
      <c r="E1148" s="2">
        <v>-360</v>
      </c>
      <c r="F1148" s="3">
        <v>-593.9973</v>
      </c>
      <c r="G1148">
        <f t="shared" si="34"/>
        <v>-553.3334328366</v>
      </c>
      <c r="H1148">
        <f t="shared" si="35"/>
        <v>1.537037313435</v>
      </c>
    </row>
    <row r="1149" spans="1:8">
      <c r="A1149" s="1" t="s">
        <v>232</v>
      </c>
      <c r="B1149" s="2" t="s">
        <v>1458</v>
      </c>
      <c r="C1149" s="2" t="s">
        <v>1405</v>
      </c>
      <c r="D1149" s="2" t="s">
        <v>272</v>
      </c>
      <c r="E1149" s="2">
        <v>1000</v>
      </c>
      <c r="F1149" s="3">
        <v>9910.0053</v>
      </c>
      <c r="G1149">
        <f t="shared" si="34"/>
        <v>9231.5861571726</v>
      </c>
      <c r="H1149">
        <f t="shared" si="35"/>
        <v>9.2315861571726</v>
      </c>
    </row>
    <row r="1150" spans="1:8">
      <c r="A1150" s="1" t="s">
        <v>232</v>
      </c>
      <c r="B1150" s="2" t="s">
        <v>1458</v>
      </c>
      <c r="C1150" s="2" t="s">
        <v>1405</v>
      </c>
      <c r="D1150" s="2" t="s">
        <v>272</v>
      </c>
      <c r="E1150" s="2">
        <v>1000</v>
      </c>
      <c r="F1150" s="3">
        <v>9910.0053</v>
      </c>
      <c r="G1150">
        <f t="shared" si="34"/>
        <v>9231.5861571726</v>
      </c>
      <c r="H1150">
        <f t="shared" si="35"/>
        <v>9.2315861571726</v>
      </c>
    </row>
    <row r="1151" spans="1:8">
      <c r="A1151" s="1" t="s">
        <v>232</v>
      </c>
      <c r="B1151" s="6" t="s">
        <v>1458</v>
      </c>
      <c r="C1151" s="2" t="s">
        <v>1405</v>
      </c>
      <c r="D1151" s="2" t="s">
        <v>272</v>
      </c>
      <c r="E1151" s="6">
        <v>800</v>
      </c>
      <c r="F1151" s="7">
        <v>13488</v>
      </c>
      <c r="G1151">
        <f t="shared" si="34"/>
        <v>12564.638496</v>
      </c>
      <c r="H1151">
        <f t="shared" si="35"/>
        <v>15.70579812</v>
      </c>
    </row>
    <row r="1152" spans="1:8">
      <c r="A1152" s="1" t="s">
        <v>65</v>
      </c>
      <c r="B1152" s="2" t="s">
        <v>1459</v>
      </c>
      <c r="C1152" s="2" t="s">
        <v>1395</v>
      </c>
      <c r="D1152" s="2" t="s">
        <v>1460</v>
      </c>
      <c r="E1152" s="2">
        <v>300</v>
      </c>
      <c r="F1152" s="3">
        <v>7800.0039</v>
      </c>
      <c r="G1152">
        <f t="shared" si="34"/>
        <v>7266.0312330138</v>
      </c>
      <c r="H1152">
        <f t="shared" si="35"/>
        <v>24.220104110046</v>
      </c>
    </row>
    <row r="1153" spans="1:8">
      <c r="A1153" s="1" t="s">
        <v>65</v>
      </c>
      <c r="B1153" s="2" t="s">
        <v>1459</v>
      </c>
      <c r="C1153" s="2" t="s">
        <v>1395</v>
      </c>
      <c r="D1153" s="2" t="s">
        <v>1460</v>
      </c>
      <c r="E1153" s="2">
        <v>450</v>
      </c>
      <c r="F1153" s="3">
        <v>9000.0027</v>
      </c>
      <c r="G1153">
        <f t="shared" si="34"/>
        <v>8383.8805151634</v>
      </c>
      <c r="H1153">
        <f t="shared" si="35"/>
        <v>18.630845589252</v>
      </c>
    </row>
    <row r="1154" spans="1:8">
      <c r="A1154" s="1" t="s">
        <v>65</v>
      </c>
      <c r="B1154" s="2" t="s">
        <v>1459</v>
      </c>
      <c r="C1154" s="2" t="s">
        <v>1395</v>
      </c>
      <c r="D1154" s="2" t="s">
        <v>1460</v>
      </c>
      <c r="E1154" s="2">
        <v>450</v>
      </c>
      <c r="F1154" s="3">
        <v>8685.0036</v>
      </c>
      <c r="G1154">
        <f t="shared" si="34"/>
        <v>8090.4456235512</v>
      </c>
      <c r="H1154">
        <f t="shared" si="35"/>
        <v>17.978768052336</v>
      </c>
    </row>
    <row r="1155" spans="1:8">
      <c r="A1155" s="1" t="s">
        <v>65</v>
      </c>
      <c r="B1155" s="2" t="s">
        <v>1459</v>
      </c>
      <c r="C1155" s="2" t="s">
        <v>1395</v>
      </c>
      <c r="D1155" s="2" t="s">
        <v>1460</v>
      </c>
      <c r="E1155" s="2">
        <v>900</v>
      </c>
      <c r="F1155" s="3">
        <v>17369.9955</v>
      </c>
      <c r="G1155">
        <f t="shared" ref="G1155:G1218" si="36">F1155*0.931542</f>
        <v>16180.880348061</v>
      </c>
      <c r="H1155">
        <f t="shared" ref="H1155:H1218" si="37">G1155/E1155</f>
        <v>17.97875594229</v>
      </c>
    </row>
    <row r="1156" spans="1:8">
      <c r="A1156" s="1" t="s">
        <v>1461</v>
      </c>
      <c r="B1156" s="2" t="s">
        <v>1462</v>
      </c>
      <c r="C1156" s="2" t="s">
        <v>1463</v>
      </c>
      <c r="D1156" s="2" t="s">
        <v>1464</v>
      </c>
      <c r="E1156" s="2">
        <v>1200</v>
      </c>
      <c r="F1156" s="3">
        <v>63239.9976</v>
      </c>
      <c r="G1156">
        <f t="shared" si="36"/>
        <v>58910.7138442992</v>
      </c>
      <c r="H1156">
        <f t="shared" si="37"/>
        <v>49.092261536916</v>
      </c>
    </row>
    <row r="1157" spans="1:8">
      <c r="A1157" s="1" t="s">
        <v>1461</v>
      </c>
      <c r="B1157" s="2" t="s">
        <v>1462</v>
      </c>
      <c r="C1157" s="2" t="s">
        <v>1463</v>
      </c>
      <c r="D1157" s="2" t="s">
        <v>1464</v>
      </c>
      <c r="E1157" s="2">
        <v>1200</v>
      </c>
      <c r="F1157" s="3">
        <v>63239.9976</v>
      </c>
      <c r="G1157">
        <f t="shared" si="36"/>
        <v>58910.7138442992</v>
      </c>
      <c r="H1157">
        <f t="shared" si="37"/>
        <v>49.092261536916</v>
      </c>
    </row>
    <row r="1158" spans="1:8">
      <c r="A1158" s="1" t="s">
        <v>1465</v>
      </c>
      <c r="B1158" s="2" t="s">
        <v>1466</v>
      </c>
      <c r="C1158" s="2" t="s">
        <v>1463</v>
      </c>
      <c r="D1158" s="2" t="s">
        <v>1467</v>
      </c>
      <c r="E1158" s="2">
        <v>2000</v>
      </c>
      <c r="F1158" s="3">
        <v>114440.0049</v>
      </c>
      <c r="G1158">
        <f t="shared" si="36"/>
        <v>106605.671044556</v>
      </c>
      <c r="H1158">
        <f t="shared" si="37"/>
        <v>53.3028355222779</v>
      </c>
    </row>
    <row r="1159" spans="1:8">
      <c r="A1159" s="1" t="s">
        <v>1465</v>
      </c>
      <c r="B1159" s="2" t="s">
        <v>1466</v>
      </c>
      <c r="C1159" s="2" t="s">
        <v>1463</v>
      </c>
      <c r="D1159" s="2" t="s">
        <v>1467</v>
      </c>
      <c r="E1159" s="2">
        <v>2000</v>
      </c>
      <c r="F1159" s="3">
        <v>114440.0049</v>
      </c>
      <c r="G1159">
        <f t="shared" si="36"/>
        <v>106605.671044556</v>
      </c>
      <c r="H1159">
        <f t="shared" si="37"/>
        <v>53.3028355222779</v>
      </c>
    </row>
    <row r="1160" spans="1:8">
      <c r="A1160" s="1" t="s">
        <v>1465</v>
      </c>
      <c r="B1160" s="2" t="s">
        <v>1466</v>
      </c>
      <c r="C1160" s="2" t="s">
        <v>1463</v>
      </c>
      <c r="D1160" s="2" t="s">
        <v>1467</v>
      </c>
      <c r="E1160" s="2">
        <v>3000</v>
      </c>
      <c r="F1160" s="3">
        <v>171660.0015</v>
      </c>
      <c r="G1160">
        <f t="shared" si="36"/>
        <v>159908.501117313</v>
      </c>
      <c r="H1160">
        <f t="shared" si="37"/>
        <v>53.302833705771</v>
      </c>
    </row>
    <row r="1161" spans="1:8">
      <c r="A1161" s="1" t="s">
        <v>1465</v>
      </c>
      <c r="B1161" s="2" t="s">
        <v>1466</v>
      </c>
      <c r="C1161" s="2" t="s">
        <v>1463</v>
      </c>
      <c r="D1161" s="2" t="s">
        <v>1467</v>
      </c>
      <c r="E1161" s="2">
        <v>5000</v>
      </c>
      <c r="F1161" s="3">
        <v>286100</v>
      </c>
      <c r="G1161">
        <f t="shared" si="36"/>
        <v>266514.1662</v>
      </c>
      <c r="H1161">
        <f t="shared" si="37"/>
        <v>53.30283324</v>
      </c>
    </row>
    <row r="1162" spans="1:8">
      <c r="A1162" s="1" t="s">
        <v>1468</v>
      </c>
      <c r="B1162" s="2" t="s">
        <v>1469</v>
      </c>
      <c r="C1162" s="2" t="s">
        <v>1470</v>
      </c>
      <c r="D1162" s="2" t="s">
        <v>1471</v>
      </c>
      <c r="E1162" s="2">
        <v>600</v>
      </c>
      <c r="F1162" s="3">
        <v>18588.0006</v>
      </c>
      <c r="G1162">
        <f t="shared" si="36"/>
        <v>17315.5032549252</v>
      </c>
      <c r="H1162">
        <f t="shared" si="37"/>
        <v>28.859172091542</v>
      </c>
    </row>
    <row r="1163" spans="1:8">
      <c r="A1163" s="1" t="s">
        <v>955</v>
      </c>
      <c r="B1163" s="2" t="s">
        <v>1472</v>
      </c>
      <c r="C1163" s="2" t="s">
        <v>1416</v>
      </c>
      <c r="D1163" s="2" t="s">
        <v>1473</v>
      </c>
      <c r="E1163" s="2">
        <v>92</v>
      </c>
      <c r="F1163" s="3">
        <v>-615</v>
      </c>
      <c r="G1163">
        <f t="shared" si="36"/>
        <v>-572.89833</v>
      </c>
      <c r="H1163">
        <f t="shared" si="37"/>
        <v>-6.22715576086957</v>
      </c>
    </row>
    <row r="1164" spans="1:8">
      <c r="A1164" s="1" t="s">
        <v>955</v>
      </c>
      <c r="B1164" s="2" t="s">
        <v>1472</v>
      </c>
      <c r="C1164" s="2" t="s">
        <v>1416</v>
      </c>
      <c r="D1164" s="2" t="s">
        <v>1473</v>
      </c>
      <c r="E1164" s="2">
        <v>8</v>
      </c>
      <c r="F1164" s="3">
        <v>44</v>
      </c>
      <c r="G1164">
        <f t="shared" si="36"/>
        <v>40.987848</v>
      </c>
      <c r="H1164">
        <f t="shared" si="37"/>
        <v>5.123481</v>
      </c>
    </row>
    <row r="1165" spans="1:8">
      <c r="A1165" s="1" t="s">
        <v>114</v>
      </c>
      <c r="B1165" s="6" t="s">
        <v>1474</v>
      </c>
      <c r="C1165" s="2" t="s">
        <v>1475</v>
      </c>
      <c r="D1165" s="2" t="s">
        <v>1476</v>
      </c>
      <c r="E1165" s="6">
        <v>400</v>
      </c>
      <c r="F1165" s="7">
        <v>5808</v>
      </c>
      <c r="G1165">
        <f t="shared" si="36"/>
        <v>5410.395936</v>
      </c>
      <c r="H1165">
        <f t="shared" si="37"/>
        <v>13.52598984</v>
      </c>
    </row>
    <row r="1166" spans="1:8">
      <c r="A1166" s="1" t="s">
        <v>1477</v>
      </c>
      <c r="B1166" s="2" t="s">
        <v>1478</v>
      </c>
      <c r="C1166" s="2" t="s">
        <v>1463</v>
      </c>
      <c r="D1166" s="2" t="s">
        <v>1479</v>
      </c>
      <c r="E1166" s="2">
        <v>100</v>
      </c>
      <c r="F1166" s="3">
        <v>6339.0015</v>
      </c>
      <c r="G1166">
        <f t="shared" si="36"/>
        <v>5905.046135313</v>
      </c>
      <c r="H1166">
        <f t="shared" si="37"/>
        <v>59.05046135313</v>
      </c>
    </row>
    <row r="1167" spans="1:8">
      <c r="A1167" s="1" t="s">
        <v>65</v>
      </c>
      <c r="B1167" s="2" t="s">
        <v>1480</v>
      </c>
      <c r="C1167" s="2" t="s">
        <v>1481</v>
      </c>
      <c r="D1167" s="2" t="s">
        <v>1482</v>
      </c>
      <c r="E1167" s="2">
        <v>2400</v>
      </c>
      <c r="F1167" s="3">
        <v>66719.9988</v>
      </c>
      <c r="G1167">
        <f t="shared" si="36"/>
        <v>62152.4811221496</v>
      </c>
      <c r="H1167">
        <f t="shared" si="37"/>
        <v>25.896867134229</v>
      </c>
    </row>
    <row r="1168" spans="1:8">
      <c r="A1168" s="1" t="s">
        <v>65</v>
      </c>
      <c r="B1168" s="2" t="s">
        <v>1480</v>
      </c>
      <c r="C1168" s="2" t="s">
        <v>1481</v>
      </c>
      <c r="D1168" s="2" t="s">
        <v>1482</v>
      </c>
      <c r="E1168" s="2">
        <v>600</v>
      </c>
      <c r="F1168" s="3">
        <v>16679.9997</v>
      </c>
      <c r="G1168">
        <f t="shared" si="36"/>
        <v>15538.1202805374</v>
      </c>
      <c r="H1168">
        <f t="shared" si="37"/>
        <v>25.896867134229</v>
      </c>
    </row>
    <row r="1169" spans="1:8">
      <c r="A1169" s="1" t="s">
        <v>65</v>
      </c>
      <c r="B1169" s="2" t="s">
        <v>1480</v>
      </c>
      <c r="C1169" s="2" t="s">
        <v>1481</v>
      </c>
      <c r="D1169" s="2" t="s">
        <v>1482</v>
      </c>
      <c r="E1169" s="2">
        <v>600</v>
      </c>
      <c r="F1169" s="3">
        <v>16679.9997</v>
      </c>
      <c r="G1169">
        <f t="shared" si="36"/>
        <v>15538.1202805374</v>
      </c>
      <c r="H1169">
        <f t="shared" si="37"/>
        <v>25.896867134229</v>
      </c>
    </row>
    <row r="1170" spans="1:8">
      <c r="A1170" s="1" t="s">
        <v>65</v>
      </c>
      <c r="B1170" s="2" t="s">
        <v>1480</v>
      </c>
      <c r="C1170" s="2" t="s">
        <v>1481</v>
      </c>
      <c r="D1170" s="2" t="s">
        <v>1482</v>
      </c>
      <c r="E1170" s="2">
        <v>2400</v>
      </c>
      <c r="F1170" s="3">
        <v>66719.9988</v>
      </c>
      <c r="G1170">
        <f t="shared" si="36"/>
        <v>62152.4811221496</v>
      </c>
      <c r="H1170">
        <f t="shared" si="37"/>
        <v>25.896867134229</v>
      </c>
    </row>
    <row r="1171" spans="1:8">
      <c r="A1171" s="1" t="s">
        <v>65</v>
      </c>
      <c r="B1171" s="2" t="s">
        <v>1480</v>
      </c>
      <c r="C1171" s="2" t="s">
        <v>1481</v>
      </c>
      <c r="D1171" s="2" t="s">
        <v>1482</v>
      </c>
      <c r="E1171" s="2">
        <v>3000</v>
      </c>
      <c r="F1171" s="3">
        <v>83399.9985</v>
      </c>
      <c r="G1171">
        <f t="shared" si="36"/>
        <v>77690.601402687</v>
      </c>
      <c r="H1171">
        <f t="shared" si="37"/>
        <v>25.896867134229</v>
      </c>
    </row>
    <row r="1172" spans="1:8">
      <c r="A1172" s="1" t="s">
        <v>65</v>
      </c>
      <c r="B1172" s="2" t="s">
        <v>1480</v>
      </c>
      <c r="C1172" s="2" t="s">
        <v>1481</v>
      </c>
      <c r="D1172" s="2" t="s">
        <v>1482</v>
      </c>
      <c r="E1172" s="2">
        <v>-1333</v>
      </c>
      <c r="F1172" s="3">
        <v>-7091.5572</v>
      </c>
      <c r="G1172">
        <f t="shared" si="36"/>
        <v>-6606.0833772024</v>
      </c>
      <c r="H1172">
        <f t="shared" si="37"/>
        <v>4.95580148327262</v>
      </c>
    </row>
    <row r="1173" spans="1:8">
      <c r="A1173" s="1" t="s">
        <v>65</v>
      </c>
      <c r="B1173" s="2" t="s">
        <v>1480</v>
      </c>
      <c r="C1173" s="2" t="s">
        <v>1481</v>
      </c>
      <c r="D1173" s="2" t="s">
        <v>1482</v>
      </c>
      <c r="E1173" s="2">
        <v>1200</v>
      </c>
      <c r="F1173" s="3">
        <v>39743.9991</v>
      </c>
      <c r="G1173">
        <f t="shared" si="36"/>
        <v>37023.2044096122</v>
      </c>
      <c r="H1173">
        <f t="shared" si="37"/>
        <v>30.8526703413435</v>
      </c>
    </row>
    <row r="1174" spans="1:8">
      <c r="A1174" s="1" t="s">
        <v>65</v>
      </c>
      <c r="B1174" s="2" t="s">
        <v>1480</v>
      </c>
      <c r="C1174" s="2" t="s">
        <v>1481</v>
      </c>
      <c r="D1174" s="2" t="s">
        <v>1482</v>
      </c>
      <c r="E1174" s="2">
        <v>1800</v>
      </c>
      <c r="F1174" s="3">
        <v>50039.9991</v>
      </c>
      <c r="G1174">
        <f t="shared" si="36"/>
        <v>46614.3608416122</v>
      </c>
      <c r="H1174">
        <f t="shared" si="37"/>
        <v>25.896867134229</v>
      </c>
    </row>
    <row r="1175" spans="1:8">
      <c r="A1175" s="1" t="s">
        <v>65</v>
      </c>
      <c r="B1175" s="2" t="s">
        <v>1480</v>
      </c>
      <c r="C1175" s="2" t="s">
        <v>1481</v>
      </c>
      <c r="D1175" s="2" t="s">
        <v>1482</v>
      </c>
      <c r="E1175" s="2">
        <v>-2048</v>
      </c>
      <c r="F1175" s="3">
        <v>-10895.3559</v>
      </c>
      <c r="G1175">
        <f t="shared" si="36"/>
        <v>-10149.4816257978</v>
      </c>
      <c r="H1175">
        <f t="shared" si="37"/>
        <v>4.95580157509658</v>
      </c>
    </row>
    <row r="1176" spans="1:8">
      <c r="A1176" s="1" t="s">
        <v>65</v>
      </c>
      <c r="B1176" s="2" t="s">
        <v>1480</v>
      </c>
      <c r="C1176" s="2" t="s">
        <v>1481</v>
      </c>
      <c r="D1176" s="2" t="s">
        <v>1482</v>
      </c>
      <c r="E1176" s="2">
        <v>3000</v>
      </c>
      <c r="F1176" s="3">
        <v>83399.9985</v>
      </c>
      <c r="G1176">
        <f t="shared" si="36"/>
        <v>77690.601402687</v>
      </c>
      <c r="H1176">
        <f t="shared" si="37"/>
        <v>25.896867134229</v>
      </c>
    </row>
    <row r="1177" spans="1:8">
      <c r="A1177" s="1" t="s">
        <v>793</v>
      </c>
      <c r="B1177" s="6" t="s">
        <v>1483</v>
      </c>
      <c r="C1177" s="2" t="s">
        <v>1484</v>
      </c>
      <c r="D1177" s="2" t="s">
        <v>180</v>
      </c>
      <c r="E1177" s="6">
        <v>100</v>
      </c>
      <c r="F1177" s="7">
        <v>780</v>
      </c>
      <c r="G1177">
        <f t="shared" si="36"/>
        <v>726.60276</v>
      </c>
      <c r="H1177">
        <f t="shared" si="37"/>
        <v>7.2660276</v>
      </c>
    </row>
    <row r="1178" spans="1:8">
      <c r="A1178" s="1" t="s">
        <v>1485</v>
      </c>
      <c r="B1178" s="2" t="s">
        <v>1486</v>
      </c>
      <c r="C1178" s="2" t="s">
        <v>1446</v>
      </c>
      <c r="D1178" s="2" t="s">
        <v>272</v>
      </c>
      <c r="E1178" s="2">
        <v>3000</v>
      </c>
      <c r="F1178" s="3">
        <v>92580</v>
      </c>
      <c r="G1178">
        <f t="shared" si="36"/>
        <v>86242.15836</v>
      </c>
      <c r="H1178">
        <f t="shared" si="37"/>
        <v>28.74738612</v>
      </c>
    </row>
    <row r="1179" spans="1:8">
      <c r="A1179" s="1" t="s">
        <v>1485</v>
      </c>
      <c r="B1179" s="2" t="s">
        <v>1486</v>
      </c>
      <c r="C1179" s="2" t="s">
        <v>1446</v>
      </c>
      <c r="D1179" s="2" t="s">
        <v>272</v>
      </c>
      <c r="E1179" s="2">
        <v>6000</v>
      </c>
      <c r="F1179" s="3">
        <v>181320.0012</v>
      </c>
      <c r="G1179">
        <f t="shared" si="36"/>
        <v>168907.19655785</v>
      </c>
      <c r="H1179">
        <f t="shared" si="37"/>
        <v>28.1511994263084</v>
      </c>
    </row>
    <row r="1180" spans="1:8">
      <c r="A1180" s="1" t="s">
        <v>232</v>
      </c>
      <c r="B1180" s="2" t="s">
        <v>1487</v>
      </c>
      <c r="C1180" s="2" t="s">
        <v>1481</v>
      </c>
      <c r="D1180" s="2" t="s">
        <v>1396</v>
      </c>
      <c r="E1180" s="2">
        <v>3000</v>
      </c>
      <c r="F1180" s="3">
        <v>80849.9952</v>
      </c>
      <c r="G1180">
        <f t="shared" si="36"/>
        <v>75315.1662285984</v>
      </c>
      <c r="H1180">
        <f t="shared" si="37"/>
        <v>25.1050554095328</v>
      </c>
    </row>
    <row r="1181" spans="1:8">
      <c r="A1181" s="1" t="s">
        <v>232</v>
      </c>
      <c r="B1181" s="2" t="s">
        <v>1487</v>
      </c>
      <c r="C1181" s="2" t="s">
        <v>1481</v>
      </c>
      <c r="D1181" s="2" t="s">
        <v>1396</v>
      </c>
      <c r="E1181" s="2">
        <v>-420</v>
      </c>
      <c r="F1181" s="3">
        <v>-3401.9973</v>
      </c>
      <c r="G1181">
        <f t="shared" si="36"/>
        <v>-3169.1033688366</v>
      </c>
      <c r="H1181">
        <f t="shared" si="37"/>
        <v>7.54548421151571</v>
      </c>
    </row>
    <row r="1182" spans="1:8">
      <c r="A1182" s="1" t="s">
        <v>232</v>
      </c>
      <c r="B1182" s="2" t="s">
        <v>1487</v>
      </c>
      <c r="C1182" s="2" t="s">
        <v>1481</v>
      </c>
      <c r="D1182" s="2" t="s">
        <v>1396</v>
      </c>
      <c r="E1182" s="2">
        <v>-165</v>
      </c>
      <c r="F1182" s="3">
        <v>-1336.5027</v>
      </c>
      <c r="G1182">
        <f t="shared" si="36"/>
        <v>-1245.0083981634</v>
      </c>
      <c r="H1182">
        <f t="shared" si="37"/>
        <v>7.54550544341455</v>
      </c>
    </row>
    <row r="1183" spans="1:8">
      <c r="A1183" s="1" t="s">
        <v>232</v>
      </c>
      <c r="B1183" s="2" t="s">
        <v>1487</v>
      </c>
      <c r="C1183" s="2" t="s">
        <v>1481</v>
      </c>
      <c r="D1183" s="2" t="s">
        <v>1396</v>
      </c>
      <c r="E1183" s="2">
        <v>600</v>
      </c>
      <c r="F1183" s="3">
        <v>9659.9997</v>
      </c>
      <c r="G1183">
        <f t="shared" si="36"/>
        <v>8998.6954405374</v>
      </c>
      <c r="H1183">
        <f t="shared" si="37"/>
        <v>14.997825734229</v>
      </c>
    </row>
    <row r="1184" spans="1:8">
      <c r="A1184" s="1" t="s">
        <v>232</v>
      </c>
      <c r="B1184" s="6" t="s">
        <v>1487</v>
      </c>
      <c r="C1184" s="2" t="s">
        <v>1481</v>
      </c>
      <c r="D1184" s="6" t="s">
        <v>1396</v>
      </c>
      <c r="E1184" s="6">
        <v>1200</v>
      </c>
      <c r="F1184" s="7">
        <v>32160</v>
      </c>
      <c r="G1184">
        <f t="shared" si="36"/>
        <v>29958.39072</v>
      </c>
      <c r="H1184">
        <f t="shared" si="37"/>
        <v>24.9653256</v>
      </c>
    </row>
    <row r="1185" spans="1:8">
      <c r="A1185" s="1" t="s">
        <v>232</v>
      </c>
      <c r="B1185" s="2" t="s">
        <v>1488</v>
      </c>
      <c r="C1185" s="2" t="s">
        <v>1489</v>
      </c>
      <c r="D1185" s="2" t="s">
        <v>1490</v>
      </c>
      <c r="E1185" s="2">
        <v>100</v>
      </c>
      <c r="F1185" s="3">
        <v>7050</v>
      </c>
      <c r="G1185">
        <f t="shared" si="36"/>
        <v>6567.3711</v>
      </c>
      <c r="H1185">
        <f t="shared" si="37"/>
        <v>65.673711</v>
      </c>
    </row>
    <row r="1186" spans="1:8">
      <c r="A1186" s="1" t="s">
        <v>232</v>
      </c>
      <c r="B1186" s="2" t="s">
        <v>1488</v>
      </c>
      <c r="C1186" s="2" t="s">
        <v>1489</v>
      </c>
      <c r="D1186" s="2" t="s">
        <v>1490</v>
      </c>
      <c r="E1186" s="2">
        <v>600</v>
      </c>
      <c r="F1186" s="3">
        <v>15575.9994</v>
      </c>
      <c r="G1186">
        <f t="shared" si="36"/>
        <v>14509.6976330748</v>
      </c>
      <c r="H1186">
        <f t="shared" si="37"/>
        <v>24.182829388458</v>
      </c>
    </row>
    <row r="1187" spans="1:8">
      <c r="A1187" s="1" t="s">
        <v>232</v>
      </c>
      <c r="B1187" s="2" t="s">
        <v>1488</v>
      </c>
      <c r="C1187" s="2" t="s">
        <v>1489</v>
      </c>
      <c r="D1187" s="2" t="s">
        <v>1490</v>
      </c>
      <c r="E1187" s="2">
        <v>360</v>
      </c>
      <c r="F1187" s="3">
        <v>9828</v>
      </c>
      <c r="G1187">
        <f t="shared" si="36"/>
        <v>9155.194776</v>
      </c>
      <c r="H1187">
        <f t="shared" si="37"/>
        <v>25.4310966</v>
      </c>
    </row>
    <row r="1188" spans="1:8">
      <c r="A1188" s="1" t="s">
        <v>232</v>
      </c>
      <c r="B1188" s="2" t="s">
        <v>1488</v>
      </c>
      <c r="C1188" s="2" t="s">
        <v>1489</v>
      </c>
      <c r="D1188" s="2" t="s">
        <v>1490</v>
      </c>
      <c r="E1188" s="2">
        <v>360</v>
      </c>
      <c r="F1188" s="3">
        <v>8568.0036</v>
      </c>
      <c r="G1188">
        <f t="shared" si="36"/>
        <v>7981.4552095512</v>
      </c>
      <c r="H1188">
        <f t="shared" si="37"/>
        <v>22.17070891542</v>
      </c>
    </row>
    <row r="1189" spans="1:8">
      <c r="A1189" s="1" t="s">
        <v>232</v>
      </c>
      <c r="B1189" s="2" t="s">
        <v>1488</v>
      </c>
      <c r="C1189" s="2" t="s">
        <v>1489</v>
      </c>
      <c r="D1189" s="2" t="s">
        <v>1490</v>
      </c>
      <c r="E1189" s="2">
        <v>-360</v>
      </c>
      <c r="F1189" s="3">
        <v>-1259.9964</v>
      </c>
      <c r="G1189">
        <f t="shared" si="36"/>
        <v>-1173.7395664488</v>
      </c>
      <c r="H1189">
        <f t="shared" si="37"/>
        <v>3.26038768458</v>
      </c>
    </row>
    <row r="1190" spans="1:8">
      <c r="A1190" s="1" t="s">
        <v>232</v>
      </c>
      <c r="B1190" s="2" t="s">
        <v>1488</v>
      </c>
      <c r="C1190" s="2" t="s">
        <v>1489</v>
      </c>
      <c r="D1190" s="2" t="s">
        <v>1490</v>
      </c>
      <c r="E1190" s="2">
        <v>-250</v>
      </c>
      <c r="F1190" s="3">
        <v>-874.9962</v>
      </c>
      <c r="G1190">
        <f t="shared" si="36"/>
        <v>-815.0957101404</v>
      </c>
      <c r="H1190">
        <f t="shared" si="37"/>
        <v>3.2603828405616</v>
      </c>
    </row>
    <row r="1191" spans="1:8">
      <c r="A1191" s="1" t="s">
        <v>232</v>
      </c>
      <c r="B1191" s="2" t="s">
        <v>1488</v>
      </c>
      <c r="C1191" s="2" t="s">
        <v>1489</v>
      </c>
      <c r="D1191" s="2" t="s">
        <v>1490</v>
      </c>
      <c r="E1191" s="2">
        <v>720</v>
      </c>
      <c r="F1191" s="3">
        <v>17135.9955</v>
      </c>
      <c r="G1191">
        <f t="shared" si="36"/>
        <v>15962.899520061</v>
      </c>
      <c r="H1191">
        <f t="shared" si="37"/>
        <v>22.1706937778625</v>
      </c>
    </row>
    <row r="1192" spans="1:8">
      <c r="A1192" s="1" t="s">
        <v>232</v>
      </c>
      <c r="B1192" s="2" t="s">
        <v>1488</v>
      </c>
      <c r="C1192" s="2" t="s">
        <v>1489</v>
      </c>
      <c r="D1192" s="2" t="s">
        <v>1490</v>
      </c>
      <c r="E1192" s="2">
        <v>720</v>
      </c>
      <c r="F1192" s="3">
        <v>17135.9955</v>
      </c>
      <c r="G1192">
        <f t="shared" si="36"/>
        <v>15962.899520061</v>
      </c>
      <c r="H1192">
        <f t="shared" si="37"/>
        <v>22.1706937778625</v>
      </c>
    </row>
    <row r="1193" spans="1:8">
      <c r="A1193" s="1" t="s">
        <v>232</v>
      </c>
      <c r="B1193" s="2" t="s">
        <v>1488</v>
      </c>
      <c r="C1193" s="2" t="s">
        <v>1489</v>
      </c>
      <c r="D1193" s="2" t="s">
        <v>1490</v>
      </c>
      <c r="E1193" s="2">
        <v>2400</v>
      </c>
      <c r="F1193" s="3">
        <v>16320.0024</v>
      </c>
      <c r="G1193">
        <f t="shared" si="36"/>
        <v>15202.7676757008</v>
      </c>
      <c r="H1193">
        <f t="shared" si="37"/>
        <v>6.334486531542</v>
      </c>
    </row>
    <row r="1194" spans="1:8">
      <c r="A1194" s="1" t="s">
        <v>232</v>
      </c>
      <c r="B1194" s="2" t="s">
        <v>1488</v>
      </c>
      <c r="C1194" s="2" t="s">
        <v>1489</v>
      </c>
      <c r="D1194" s="2" t="s">
        <v>1490</v>
      </c>
      <c r="E1194" s="2">
        <v>3600</v>
      </c>
      <c r="F1194" s="3">
        <v>24480.0036</v>
      </c>
      <c r="G1194">
        <f t="shared" si="36"/>
        <v>22804.1515135512</v>
      </c>
      <c r="H1194">
        <f t="shared" si="37"/>
        <v>6.334486531542</v>
      </c>
    </row>
    <row r="1195" spans="1:8">
      <c r="A1195" s="1" t="s">
        <v>232</v>
      </c>
      <c r="B1195" s="2" t="s">
        <v>1488</v>
      </c>
      <c r="C1195" s="2" t="s">
        <v>1489</v>
      </c>
      <c r="D1195" s="2" t="s">
        <v>1490</v>
      </c>
      <c r="E1195" s="2">
        <v>2800</v>
      </c>
      <c r="F1195" s="3">
        <v>19039.995</v>
      </c>
      <c r="G1195">
        <f t="shared" si="36"/>
        <v>17736.55502229</v>
      </c>
      <c r="H1195">
        <f t="shared" si="37"/>
        <v>6.33448393653214</v>
      </c>
    </row>
    <row r="1196" spans="1:8">
      <c r="A1196" s="1" t="s">
        <v>232</v>
      </c>
      <c r="B1196" s="2" t="s">
        <v>1488</v>
      </c>
      <c r="C1196" s="2" t="s">
        <v>1489</v>
      </c>
      <c r="D1196" s="2" t="s">
        <v>1490</v>
      </c>
      <c r="E1196" s="2">
        <v>3500</v>
      </c>
      <c r="F1196" s="3">
        <v>101500.0038</v>
      </c>
      <c r="G1196">
        <f t="shared" si="36"/>
        <v>94551.5165398596</v>
      </c>
      <c r="H1196">
        <f t="shared" si="37"/>
        <v>27.0147190113885</v>
      </c>
    </row>
    <row r="1197" spans="1:8">
      <c r="A1197" s="1" t="s">
        <v>232</v>
      </c>
      <c r="B1197" s="2" t="s">
        <v>1488</v>
      </c>
      <c r="C1197" s="2" t="s">
        <v>1489</v>
      </c>
      <c r="D1197" s="2" t="s">
        <v>1490</v>
      </c>
      <c r="E1197" s="2">
        <v>3500</v>
      </c>
      <c r="F1197" s="3">
        <v>101500.0038</v>
      </c>
      <c r="G1197">
        <f t="shared" si="36"/>
        <v>94551.5165398596</v>
      </c>
      <c r="H1197">
        <f t="shared" si="37"/>
        <v>27.0147190113885</v>
      </c>
    </row>
    <row r="1198" spans="1:8">
      <c r="A1198" s="1" t="s">
        <v>232</v>
      </c>
      <c r="B1198" s="2" t="s">
        <v>1488</v>
      </c>
      <c r="C1198" s="2" t="s">
        <v>1489</v>
      </c>
      <c r="D1198" s="2" t="s">
        <v>1490</v>
      </c>
      <c r="E1198" s="2">
        <v>3000</v>
      </c>
      <c r="F1198" s="3">
        <v>87000</v>
      </c>
      <c r="G1198">
        <f t="shared" si="36"/>
        <v>81044.154</v>
      </c>
      <c r="H1198">
        <f t="shared" si="37"/>
        <v>27.014718</v>
      </c>
    </row>
    <row r="1199" spans="1:8">
      <c r="A1199" s="1" t="s">
        <v>8</v>
      </c>
      <c r="B1199" s="2" t="s">
        <v>1491</v>
      </c>
      <c r="C1199" s="2" t="s">
        <v>1492</v>
      </c>
      <c r="D1199" s="2" t="s">
        <v>1493</v>
      </c>
      <c r="E1199" s="2">
        <v>145</v>
      </c>
      <c r="F1199" s="3">
        <v>16400</v>
      </c>
      <c r="G1199">
        <f t="shared" si="36"/>
        <v>15277.2888</v>
      </c>
      <c r="H1199">
        <f t="shared" si="37"/>
        <v>105.360612413793</v>
      </c>
    </row>
    <row r="1200" spans="1:8">
      <c r="A1200" s="1" t="s">
        <v>8</v>
      </c>
      <c r="B1200" s="2" t="s">
        <v>1491</v>
      </c>
      <c r="C1200" s="2" t="s">
        <v>1492</v>
      </c>
      <c r="D1200" s="2" t="s">
        <v>1493</v>
      </c>
      <c r="E1200" s="2">
        <v>-100</v>
      </c>
      <c r="F1200" s="3">
        <v>-11668</v>
      </c>
      <c r="G1200">
        <f t="shared" si="36"/>
        <v>-10869.232056</v>
      </c>
      <c r="H1200">
        <f t="shared" si="37"/>
        <v>108.69232056</v>
      </c>
    </row>
    <row r="1201" spans="1:8">
      <c r="A1201" s="1" t="s">
        <v>8</v>
      </c>
      <c r="B1201" s="2" t="s">
        <v>1491</v>
      </c>
      <c r="C1201" s="2" t="s">
        <v>1492</v>
      </c>
      <c r="D1201" s="2" t="s">
        <v>1493</v>
      </c>
      <c r="E1201" s="2">
        <v>65</v>
      </c>
      <c r="F1201" s="3">
        <v>7068</v>
      </c>
      <c r="G1201">
        <f t="shared" si="36"/>
        <v>6584.138856</v>
      </c>
      <c r="H1201">
        <f t="shared" si="37"/>
        <v>101.294443938462</v>
      </c>
    </row>
    <row r="1202" spans="1:8">
      <c r="A1202" s="1" t="s">
        <v>8</v>
      </c>
      <c r="B1202" s="2" t="s">
        <v>1491</v>
      </c>
      <c r="C1202" s="2" t="s">
        <v>1492</v>
      </c>
      <c r="D1202" s="2" t="s">
        <v>1493</v>
      </c>
      <c r="E1202" s="2">
        <v>900</v>
      </c>
      <c r="F1202" s="3">
        <v>98100</v>
      </c>
      <c r="G1202">
        <f t="shared" si="36"/>
        <v>91384.2702</v>
      </c>
      <c r="H1202">
        <f t="shared" si="37"/>
        <v>101.538078</v>
      </c>
    </row>
    <row r="1203" spans="1:8">
      <c r="A1203" s="1" t="s">
        <v>8</v>
      </c>
      <c r="B1203" s="2" t="s">
        <v>1491</v>
      </c>
      <c r="C1203" s="2" t="s">
        <v>1492</v>
      </c>
      <c r="D1203" s="2" t="s">
        <v>1493</v>
      </c>
      <c r="E1203" s="2">
        <v>900</v>
      </c>
      <c r="F1203" s="3">
        <v>98100</v>
      </c>
      <c r="G1203">
        <f t="shared" si="36"/>
        <v>91384.2702</v>
      </c>
      <c r="H1203">
        <f t="shared" si="37"/>
        <v>101.538078</v>
      </c>
    </row>
    <row r="1204" spans="1:8">
      <c r="A1204" s="1" t="s">
        <v>8</v>
      </c>
      <c r="B1204" s="2" t="s">
        <v>1491</v>
      </c>
      <c r="C1204" s="2" t="s">
        <v>1492</v>
      </c>
      <c r="D1204" s="2" t="s">
        <v>1493</v>
      </c>
      <c r="E1204" s="2">
        <v>2000</v>
      </c>
      <c r="F1204" s="3">
        <v>34860</v>
      </c>
      <c r="G1204">
        <f t="shared" si="36"/>
        <v>32473.55412</v>
      </c>
      <c r="H1204">
        <f t="shared" si="37"/>
        <v>16.23677706</v>
      </c>
    </row>
    <row r="1205" spans="1:8">
      <c r="A1205" s="1" t="s">
        <v>8</v>
      </c>
      <c r="B1205" s="2" t="s">
        <v>1491</v>
      </c>
      <c r="C1205" s="2" t="s">
        <v>1492</v>
      </c>
      <c r="D1205" s="2" t="s">
        <v>1493</v>
      </c>
      <c r="E1205" s="2">
        <v>1000</v>
      </c>
      <c r="F1205" s="3">
        <v>15120</v>
      </c>
      <c r="G1205">
        <f t="shared" si="36"/>
        <v>14084.91504</v>
      </c>
      <c r="H1205">
        <f t="shared" si="37"/>
        <v>14.08491504</v>
      </c>
    </row>
    <row r="1206" spans="1:8">
      <c r="A1206" s="1" t="s">
        <v>8</v>
      </c>
      <c r="B1206" s="6" t="s">
        <v>1491</v>
      </c>
      <c r="C1206" s="2" t="s">
        <v>1492</v>
      </c>
      <c r="D1206" s="2" t="s">
        <v>1493</v>
      </c>
      <c r="E1206" s="6">
        <v>600</v>
      </c>
      <c r="F1206" s="7">
        <v>14850</v>
      </c>
      <c r="G1206">
        <f t="shared" si="36"/>
        <v>13833.3987</v>
      </c>
      <c r="H1206">
        <f t="shared" si="37"/>
        <v>23.0556645</v>
      </c>
    </row>
    <row r="1207" spans="1:8">
      <c r="A1207" s="1" t="s">
        <v>8</v>
      </c>
      <c r="B1207" s="6" t="s">
        <v>1491</v>
      </c>
      <c r="C1207" s="2" t="s">
        <v>1492</v>
      </c>
      <c r="D1207" s="2" t="s">
        <v>1493</v>
      </c>
      <c r="E1207" s="6">
        <v>600</v>
      </c>
      <c r="F1207" s="7">
        <v>14850</v>
      </c>
      <c r="G1207">
        <f t="shared" si="36"/>
        <v>13833.3987</v>
      </c>
      <c r="H1207">
        <f t="shared" si="37"/>
        <v>23.0556645</v>
      </c>
    </row>
    <row r="1208" spans="1:8">
      <c r="A1208" s="1" t="s">
        <v>114</v>
      </c>
      <c r="B1208" s="2" t="s">
        <v>1494</v>
      </c>
      <c r="C1208" s="2" t="s">
        <v>255</v>
      </c>
      <c r="D1208" s="2" t="s">
        <v>1495</v>
      </c>
      <c r="E1208" s="2">
        <v>1000</v>
      </c>
      <c r="F1208" s="3">
        <v>8870.004</v>
      </c>
      <c r="G1208">
        <f t="shared" si="36"/>
        <v>8262.781266168</v>
      </c>
      <c r="H1208">
        <f t="shared" si="37"/>
        <v>8.262781266168</v>
      </c>
    </row>
    <row r="1209" spans="1:8">
      <c r="A1209" s="1" t="s">
        <v>110</v>
      </c>
      <c r="B1209" s="2" t="s">
        <v>1496</v>
      </c>
      <c r="C1209" s="2" t="s">
        <v>1497</v>
      </c>
      <c r="D1209" s="2" t="s">
        <v>311</v>
      </c>
      <c r="E1209" s="2">
        <v>30</v>
      </c>
      <c r="F1209" s="3">
        <v>4408.8057</v>
      </c>
      <c r="G1209">
        <f t="shared" si="36"/>
        <v>4106.9876793894</v>
      </c>
      <c r="H1209">
        <f t="shared" si="37"/>
        <v>136.89958931298</v>
      </c>
    </row>
    <row r="1210" spans="1:8">
      <c r="A1210" s="1" t="s">
        <v>110</v>
      </c>
      <c r="B1210" s="2" t="s">
        <v>1496</v>
      </c>
      <c r="C1210" s="2" t="s">
        <v>1497</v>
      </c>
      <c r="D1210" s="2" t="s">
        <v>311</v>
      </c>
      <c r="E1210" s="2">
        <v>300</v>
      </c>
      <c r="F1210" s="3">
        <v>40877.9982</v>
      </c>
      <c r="G1210">
        <f t="shared" si="36"/>
        <v>38079.5721992244</v>
      </c>
      <c r="H1210">
        <f t="shared" si="37"/>
        <v>126.931907330748</v>
      </c>
    </row>
    <row r="1211" spans="1:8">
      <c r="A1211" s="1" t="s">
        <v>110</v>
      </c>
      <c r="B1211" s="2" t="s">
        <v>1496</v>
      </c>
      <c r="C1211" s="2" t="s">
        <v>1497</v>
      </c>
      <c r="D1211" s="2" t="s">
        <v>311</v>
      </c>
      <c r="E1211" s="2">
        <v>-150</v>
      </c>
      <c r="F1211" s="3">
        <v>-1604.9943</v>
      </c>
      <c r="G1211">
        <f t="shared" si="36"/>
        <v>-1495.1196002106</v>
      </c>
      <c r="H1211">
        <f t="shared" si="37"/>
        <v>9.967464001404</v>
      </c>
    </row>
    <row r="1212" spans="1:8">
      <c r="A1212" s="1" t="s">
        <v>110</v>
      </c>
      <c r="B1212" s="2" t="s">
        <v>1496</v>
      </c>
      <c r="C1212" s="2" t="s">
        <v>1497</v>
      </c>
      <c r="D1212" s="2" t="s">
        <v>311</v>
      </c>
      <c r="E1212" s="2">
        <v>-47</v>
      </c>
      <c r="F1212" s="3">
        <v>-502.9011</v>
      </c>
      <c r="G1212">
        <f t="shared" si="36"/>
        <v>-468.4734964962</v>
      </c>
      <c r="H1212">
        <f t="shared" si="37"/>
        <v>9.96752120204681</v>
      </c>
    </row>
    <row r="1213" spans="1:8">
      <c r="A1213" s="1" t="s">
        <v>110</v>
      </c>
      <c r="B1213" s="2" t="s">
        <v>1498</v>
      </c>
      <c r="C1213" s="2" t="s">
        <v>1499</v>
      </c>
      <c r="D1213" s="2" t="s">
        <v>1500</v>
      </c>
      <c r="E1213" s="2">
        <v>100</v>
      </c>
      <c r="F1213" s="3">
        <v>24957.0009</v>
      </c>
      <c r="G1213">
        <f t="shared" si="36"/>
        <v>23248.4945323878</v>
      </c>
      <c r="H1213">
        <f t="shared" si="37"/>
        <v>232.484945323878</v>
      </c>
    </row>
    <row r="1214" spans="1:8">
      <c r="A1214" s="1" t="s">
        <v>110</v>
      </c>
      <c r="B1214" s="2" t="s">
        <v>1498</v>
      </c>
      <c r="C1214" s="2" t="s">
        <v>1499</v>
      </c>
      <c r="D1214" s="2" t="s">
        <v>1500</v>
      </c>
      <c r="E1214" s="2">
        <v>100</v>
      </c>
      <c r="F1214" s="3">
        <v>24957.0009</v>
      </c>
      <c r="G1214">
        <f t="shared" si="36"/>
        <v>23248.4945323878</v>
      </c>
      <c r="H1214">
        <f t="shared" si="37"/>
        <v>232.484945323878</v>
      </c>
    </row>
    <row r="1215" spans="1:8">
      <c r="A1215" s="1" t="s">
        <v>110</v>
      </c>
      <c r="B1215" s="2" t="s">
        <v>1498</v>
      </c>
      <c r="C1215" s="2" t="s">
        <v>1499</v>
      </c>
      <c r="D1215" s="2" t="s">
        <v>1500</v>
      </c>
      <c r="E1215" s="2">
        <v>100</v>
      </c>
      <c r="F1215" s="3">
        <v>23387.0013</v>
      </c>
      <c r="G1215">
        <f t="shared" si="36"/>
        <v>21785.9739650046</v>
      </c>
      <c r="H1215">
        <f t="shared" si="37"/>
        <v>217.859739650046</v>
      </c>
    </row>
    <row r="1216" spans="1:8">
      <c r="A1216" s="1" t="s">
        <v>110</v>
      </c>
      <c r="B1216" s="2" t="s">
        <v>1498</v>
      </c>
      <c r="C1216" s="2" t="s">
        <v>1499</v>
      </c>
      <c r="D1216" s="2" t="s">
        <v>1500</v>
      </c>
      <c r="E1216" s="2">
        <v>-8</v>
      </c>
      <c r="F1216" s="3">
        <v>-125.5995</v>
      </c>
      <c r="G1216">
        <f t="shared" si="36"/>
        <v>-117.001209429</v>
      </c>
      <c r="H1216">
        <f t="shared" si="37"/>
        <v>14.625151178625</v>
      </c>
    </row>
    <row r="1217" spans="1:8">
      <c r="A1217" s="1" t="s">
        <v>110</v>
      </c>
      <c r="B1217" s="2" t="s">
        <v>1498</v>
      </c>
      <c r="C1217" s="2" t="s">
        <v>1499</v>
      </c>
      <c r="D1217" s="2" t="s">
        <v>1500</v>
      </c>
      <c r="E1217" s="2">
        <v>-100</v>
      </c>
      <c r="F1217" s="3">
        <v>-1569.9996</v>
      </c>
      <c r="G1217">
        <f t="shared" si="36"/>
        <v>-1462.5205673832</v>
      </c>
      <c r="H1217">
        <f t="shared" si="37"/>
        <v>14.625205673832</v>
      </c>
    </row>
    <row r="1218" spans="1:8">
      <c r="A1218" s="1" t="s">
        <v>110</v>
      </c>
      <c r="B1218" s="2" t="s">
        <v>1498</v>
      </c>
      <c r="C1218" s="2" t="s">
        <v>1499</v>
      </c>
      <c r="D1218" s="2" t="s">
        <v>1500</v>
      </c>
      <c r="E1218" s="2">
        <v>-100</v>
      </c>
      <c r="F1218" s="3">
        <v>-1569.9996</v>
      </c>
      <c r="G1218">
        <f t="shared" si="36"/>
        <v>-1462.5205673832</v>
      </c>
      <c r="H1218">
        <f t="shared" si="37"/>
        <v>14.625205673832</v>
      </c>
    </row>
    <row r="1219" spans="1:8">
      <c r="A1219" s="1" t="s">
        <v>110</v>
      </c>
      <c r="B1219" s="2" t="s">
        <v>1498</v>
      </c>
      <c r="C1219" s="2" t="s">
        <v>1499</v>
      </c>
      <c r="D1219" s="2" t="s">
        <v>1500</v>
      </c>
      <c r="E1219" s="2">
        <v>-100</v>
      </c>
      <c r="F1219" s="3">
        <v>-1569.9996</v>
      </c>
      <c r="G1219">
        <f t="shared" ref="G1219:G1282" si="38">F1219*0.931542</f>
        <v>-1462.5205673832</v>
      </c>
      <c r="H1219">
        <f t="shared" ref="H1219:H1282" si="39">G1219/E1219</f>
        <v>14.625205673832</v>
      </c>
    </row>
    <row r="1220" spans="1:8">
      <c r="A1220" s="1" t="s">
        <v>955</v>
      </c>
      <c r="B1220" s="2" t="s">
        <v>1501</v>
      </c>
      <c r="C1220" s="2" t="s">
        <v>1502</v>
      </c>
      <c r="D1220" s="2" t="s">
        <v>1503</v>
      </c>
      <c r="E1220" s="2">
        <v>100</v>
      </c>
      <c r="F1220" s="3">
        <v>1180</v>
      </c>
      <c r="G1220">
        <f t="shared" si="38"/>
        <v>1099.21956</v>
      </c>
      <c r="H1220">
        <f t="shared" si="39"/>
        <v>10.9921956</v>
      </c>
    </row>
    <row r="1221" spans="1:8">
      <c r="A1221" s="1" t="s">
        <v>955</v>
      </c>
      <c r="B1221" s="2" t="s">
        <v>1501</v>
      </c>
      <c r="C1221" s="2" t="s">
        <v>1502</v>
      </c>
      <c r="D1221" s="2" t="s">
        <v>1503</v>
      </c>
      <c r="E1221" s="2">
        <v>100</v>
      </c>
      <c r="F1221" s="3">
        <v>1180</v>
      </c>
      <c r="G1221">
        <f t="shared" si="38"/>
        <v>1099.21956</v>
      </c>
      <c r="H1221">
        <f t="shared" si="39"/>
        <v>10.9921956</v>
      </c>
    </row>
    <row r="1222" spans="1:8">
      <c r="A1222" s="1" t="s">
        <v>1410</v>
      </c>
      <c r="B1222" s="2" t="s">
        <v>1504</v>
      </c>
      <c r="C1222" s="2" t="s">
        <v>1402</v>
      </c>
      <c r="D1222" s="2" t="s">
        <v>1505</v>
      </c>
      <c r="E1222" s="2">
        <v>1200</v>
      </c>
      <c r="F1222" s="3">
        <v>54360</v>
      </c>
      <c r="G1222">
        <f t="shared" si="38"/>
        <v>50638.62312</v>
      </c>
      <c r="H1222">
        <f t="shared" si="39"/>
        <v>42.1988526</v>
      </c>
    </row>
    <row r="1223" spans="1:8">
      <c r="A1223" s="1" t="s">
        <v>232</v>
      </c>
      <c r="B1223" s="2" t="s">
        <v>1506</v>
      </c>
      <c r="C1223" s="2" t="s">
        <v>1463</v>
      </c>
      <c r="D1223" s="2" t="s">
        <v>1507</v>
      </c>
      <c r="E1223" s="2">
        <v>600</v>
      </c>
      <c r="F1223" s="3">
        <v>12174.0021</v>
      </c>
      <c r="G1223">
        <f t="shared" si="38"/>
        <v>11340.5942642382</v>
      </c>
      <c r="H1223">
        <f t="shared" si="39"/>
        <v>18.900990440397</v>
      </c>
    </row>
    <row r="1224" spans="1:8">
      <c r="A1224" s="1" t="s">
        <v>1508</v>
      </c>
      <c r="B1224" s="2" t="s">
        <v>1509</v>
      </c>
      <c r="C1224" s="2" t="s">
        <v>1510</v>
      </c>
      <c r="D1224" s="2" t="s">
        <v>1511</v>
      </c>
      <c r="E1224" s="2">
        <v>1800</v>
      </c>
      <c r="F1224" s="3">
        <v>75167.9955</v>
      </c>
      <c r="G1224">
        <f t="shared" si="38"/>
        <v>70022.144864061</v>
      </c>
      <c r="H1224">
        <f t="shared" si="39"/>
        <v>38.901191591145</v>
      </c>
    </row>
    <row r="1225" spans="1:8">
      <c r="A1225" s="1" t="s">
        <v>1512</v>
      </c>
      <c r="B1225" s="2" t="s">
        <v>1513</v>
      </c>
      <c r="C1225" s="2" t="s">
        <v>1399</v>
      </c>
      <c r="D1225" s="2" t="s">
        <v>808</v>
      </c>
      <c r="E1225" s="2">
        <v>2400</v>
      </c>
      <c r="F1225" s="3">
        <v>59520</v>
      </c>
      <c r="G1225">
        <f t="shared" si="38"/>
        <v>55445.37984</v>
      </c>
      <c r="H1225">
        <f t="shared" si="39"/>
        <v>23.1022416</v>
      </c>
    </row>
    <row r="1226" spans="1:8">
      <c r="A1226" s="1" t="s">
        <v>1512</v>
      </c>
      <c r="B1226" s="6" t="s">
        <v>1513</v>
      </c>
      <c r="C1226" s="2" t="s">
        <v>1399</v>
      </c>
      <c r="D1226" s="2" t="s">
        <v>808</v>
      </c>
      <c r="E1226" s="6">
        <v>1200</v>
      </c>
      <c r="F1226" s="7">
        <v>32136</v>
      </c>
      <c r="G1226">
        <f t="shared" si="38"/>
        <v>29936.033712</v>
      </c>
      <c r="H1226">
        <f t="shared" si="39"/>
        <v>24.94669476</v>
      </c>
    </row>
    <row r="1227" spans="1:8">
      <c r="A1227" s="1" t="s">
        <v>236</v>
      </c>
      <c r="B1227" s="2" t="s">
        <v>1514</v>
      </c>
      <c r="C1227" s="2" t="s">
        <v>1515</v>
      </c>
      <c r="D1227" s="2" t="s">
        <v>1516</v>
      </c>
      <c r="E1227" s="2">
        <v>600</v>
      </c>
      <c r="F1227" s="3">
        <v>7500</v>
      </c>
      <c r="G1227">
        <f t="shared" si="38"/>
        <v>6986.565</v>
      </c>
      <c r="H1227">
        <f t="shared" si="39"/>
        <v>11.644275</v>
      </c>
    </row>
    <row r="1228" spans="1:8">
      <c r="A1228" s="1" t="s">
        <v>236</v>
      </c>
      <c r="B1228" s="2" t="s">
        <v>1514</v>
      </c>
      <c r="C1228" s="2" t="s">
        <v>1515</v>
      </c>
      <c r="D1228" s="2" t="s">
        <v>1516</v>
      </c>
      <c r="E1228" s="2">
        <v>600</v>
      </c>
      <c r="F1228" s="3">
        <v>7500</v>
      </c>
      <c r="G1228">
        <f t="shared" si="38"/>
        <v>6986.565</v>
      </c>
      <c r="H1228">
        <f t="shared" si="39"/>
        <v>11.644275</v>
      </c>
    </row>
    <row r="1229" spans="1:8">
      <c r="A1229" s="1" t="s">
        <v>236</v>
      </c>
      <c r="B1229" s="2" t="s">
        <v>1514</v>
      </c>
      <c r="C1229" s="2" t="s">
        <v>1515</v>
      </c>
      <c r="D1229" s="2" t="s">
        <v>1516</v>
      </c>
      <c r="E1229" s="2">
        <v>600</v>
      </c>
      <c r="F1229" s="3">
        <v>7500</v>
      </c>
      <c r="G1229">
        <f t="shared" si="38"/>
        <v>6986.565</v>
      </c>
      <c r="H1229">
        <f t="shared" si="39"/>
        <v>11.644275</v>
      </c>
    </row>
    <row r="1230" spans="1:8">
      <c r="A1230" s="1" t="s">
        <v>65</v>
      </c>
      <c r="B1230" s="2" t="s">
        <v>1517</v>
      </c>
      <c r="C1230" s="2" t="s">
        <v>1518</v>
      </c>
      <c r="D1230" s="2" t="s">
        <v>1490</v>
      </c>
      <c r="E1230" s="2">
        <v>600</v>
      </c>
      <c r="F1230" s="3">
        <v>23610.0033</v>
      </c>
      <c r="G1230">
        <f t="shared" si="38"/>
        <v>21993.7096940886</v>
      </c>
      <c r="H1230">
        <f t="shared" si="39"/>
        <v>36.656182823481</v>
      </c>
    </row>
    <row r="1231" spans="1:8">
      <c r="A1231" s="1" t="s">
        <v>65</v>
      </c>
      <c r="B1231" s="2" t="s">
        <v>1517</v>
      </c>
      <c r="C1231" s="2" t="s">
        <v>1518</v>
      </c>
      <c r="D1231" s="2" t="s">
        <v>1490</v>
      </c>
      <c r="E1231" s="2">
        <v>600</v>
      </c>
      <c r="F1231" s="3">
        <v>23610.0033</v>
      </c>
      <c r="G1231">
        <f t="shared" si="38"/>
        <v>21993.7096940886</v>
      </c>
      <c r="H1231">
        <f t="shared" si="39"/>
        <v>36.656182823481</v>
      </c>
    </row>
    <row r="1232" spans="1:8">
      <c r="A1232" s="1" t="s">
        <v>65</v>
      </c>
      <c r="B1232" s="2" t="s">
        <v>1517</v>
      </c>
      <c r="C1232" s="2" t="s">
        <v>1518</v>
      </c>
      <c r="D1232" s="2" t="s">
        <v>1490</v>
      </c>
      <c r="E1232" s="2">
        <v>1000</v>
      </c>
      <c r="F1232" s="3">
        <v>2639.9997</v>
      </c>
      <c r="G1232">
        <f t="shared" si="38"/>
        <v>2459.2706005374</v>
      </c>
      <c r="H1232">
        <f t="shared" si="39"/>
        <v>2.4592706005374</v>
      </c>
    </row>
    <row r="1233" spans="1:8">
      <c r="A1233" s="1" t="s">
        <v>65</v>
      </c>
      <c r="B1233" s="2" t="s">
        <v>1517</v>
      </c>
      <c r="C1233" s="2" t="s">
        <v>1518</v>
      </c>
      <c r="D1233" s="2" t="s">
        <v>1490</v>
      </c>
      <c r="E1233" s="2">
        <v>800</v>
      </c>
      <c r="F1233" s="3">
        <v>66000.0042</v>
      </c>
      <c r="G1233">
        <f t="shared" si="38"/>
        <v>61481.7759124764</v>
      </c>
      <c r="H1233">
        <f t="shared" si="39"/>
        <v>76.8522198905955</v>
      </c>
    </row>
    <row r="1234" spans="1:8">
      <c r="A1234" s="1" t="s">
        <v>65</v>
      </c>
      <c r="B1234" s="2" t="s">
        <v>1517</v>
      </c>
      <c r="C1234" s="2" t="s">
        <v>1518</v>
      </c>
      <c r="D1234" s="2" t="s">
        <v>1490</v>
      </c>
      <c r="E1234" s="2">
        <v>1000</v>
      </c>
      <c r="F1234" s="3">
        <v>82499.9994</v>
      </c>
      <c r="G1234">
        <f t="shared" si="38"/>
        <v>76852.2144410748</v>
      </c>
      <c r="H1234">
        <f t="shared" si="39"/>
        <v>76.8522144410748</v>
      </c>
    </row>
    <row r="1235" spans="1:8">
      <c r="A1235" s="1" t="s">
        <v>65</v>
      </c>
      <c r="B1235" s="2" t="s">
        <v>1517</v>
      </c>
      <c r="C1235" s="2" t="s">
        <v>1518</v>
      </c>
      <c r="D1235" s="2" t="s">
        <v>1490</v>
      </c>
      <c r="E1235" s="2">
        <v>3000</v>
      </c>
      <c r="F1235" s="3">
        <v>83399.9985</v>
      </c>
      <c r="G1235">
        <f t="shared" si="38"/>
        <v>77690.601402687</v>
      </c>
      <c r="H1235">
        <f t="shared" si="39"/>
        <v>25.896867134229</v>
      </c>
    </row>
    <row r="1236" spans="1:8">
      <c r="A1236" s="1" t="s">
        <v>65</v>
      </c>
      <c r="B1236" s="2" t="s">
        <v>1517</v>
      </c>
      <c r="C1236" s="2" t="s">
        <v>1518</v>
      </c>
      <c r="D1236" s="2" t="s">
        <v>1490</v>
      </c>
      <c r="E1236" s="2">
        <v>1000</v>
      </c>
      <c r="F1236" s="3">
        <v>82499.9994</v>
      </c>
      <c r="G1236">
        <f t="shared" si="38"/>
        <v>76852.2144410748</v>
      </c>
      <c r="H1236">
        <f t="shared" si="39"/>
        <v>76.8522144410748</v>
      </c>
    </row>
    <row r="1237" spans="1:8">
      <c r="A1237" s="1" t="s">
        <v>65</v>
      </c>
      <c r="B1237" s="2" t="s">
        <v>1517</v>
      </c>
      <c r="C1237" s="2" t="s">
        <v>1518</v>
      </c>
      <c r="D1237" s="2" t="s">
        <v>1490</v>
      </c>
      <c r="E1237" s="2">
        <v>200</v>
      </c>
      <c r="F1237" s="3">
        <v>16499.9952</v>
      </c>
      <c r="G1237">
        <f t="shared" si="38"/>
        <v>15370.4385285984</v>
      </c>
      <c r="H1237">
        <f t="shared" si="39"/>
        <v>76.852192642992</v>
      </c>
    </row>
    <row r="1238" spans="1:8">
      <c r="A1238" s="1" t="s">
        <v>65</v>
      </c>
      <c r="B1238" s="2" t="s">
        <v>1517</v>
      </c>
      <c r="C1238" s="2" t="s">
        <v>1518</v>
      </c>
      <c r="D1238" s="2" t="s">
        <v>1490</v>
      </c>
      <c r="E1238" s="2">
        <v>1200</v>
      </c>
      <c r="F1238" s="3">
        <v>61320</v>
      </c>
      <c r="G1238">
        <f t="shared" si="38"/>
        <v>57122.15544</v>
      </c>
      <c r="H1238">
        <f t="shared" si="39"/>
        <v>47.6017962</v>
      </c>
    </row>
    <row r="1239" spans="1:8">
      <c r="A1239" s="1" t="s">
        <v>1396</v>
      </c>
      <c r="B1239" s="2" t="s">
        <v>1519</v>
      </c>
      <c r="C1239" s="2" t="s">
        <v>1520</v>
      </c>
      <c r="D1239" s="2" t="s">
        <v>1521</v>
      </c>
      <c r="E1239" s="2">
        <v>600</v>
      </c>
      <c r="F1239" s="3">
        <v>7241.9958</v>
      </c>
      <c r="G1239">
        <f t="shared" si="38"/>
        <v>6746.2232515236</v>
      </c>
      <c r="H1239">
        <f t="shared" si="39"/>
        <v>11.243705419206</v>
      </c>
    </row>
    <row r="1240" spans="1:8">
      <c r="A1240" s="1" t="s">
        <v>1396</v>
      </c>
      <c r="B1240" s="2" t="s">
        <v>1519</v>
      </c>
      <c r="C1240" s="2" t="s">
        <v>1520</v>
      </c>
      <c r="D1240" s="2" t="s">
        <v>1521</v>
      </c>
      <c r="E1240" s="2">
        <v>600</v>
      </c>
      <c r="F1240" s="3">
        <v>13470</v>
      </c>
      <c r="G1240">
        <f t="shared" si="38"/>
        <v>12547.87074</v>
      </c>
      <c r="H1240">
        <f t="shared" si="39"/>
        <v>20.9131179</v>
      </c>
    </row>
    <row r="1241" spans="1:8">
      <c r="A1241" s="1" t="s">
        <v>1396</v>
      </c>
      <c r="B1241" s="6" t="s">
        <v>1519</v>
      </c>
      <c r="C1241" s="2" t="s">
        <v>1520</v>
      </c>
      <c r="D1241" s="6" t="s">
        <v>1521</v>
      </c>
      <c r="E1241" s="6">
        <v>600</v>
      </c>
      <c r="F1241" s="7">
        <v>7620</v>
      </c>
      <c r="G1241">
        <f t="shared" si="38"/>
        <v>7098.35004</v>
      </c>
      <c r="H1241">
        <f t="shared" si="39"/>
        <v>11.8305834</v>
      </c>
    </row>
    <row r="1242" spans="1:8">
      <c r="A1242" s="1" t="s">
        <v>232</v>
      </c>
      <c r="B1242" s="2" t="s">
        <v>1522</v>
      </c>
      <c r="C1242" s="2" t="s">
        <v>1520</v>
      </c>
      <c r="D1242" s="2" t="s">
        <v>1523</v>
      </c>
      <c r="E1242" s="2">
        <v>1200</v>
      </c>
      <c r="F1242" s="3">
        <v>22404.0024</v>
      </c>
      <c r="G1242">
        <f t="shared" si="38"/>
        <v>20870.2692037008</v>
      </c>
      <c r="H1242">
        <f t="shared" si="39"/>
        <v>17.391891003084</v>
      </c>
    </row>
    <row r="1243" spans="1:8">
      <c r="A1243" s="1" t="s">
        <v>1524</v>
      </c>
      <c r="B1243" s="2" t="s">
        <v>1525</v>
      </c>
      <c r="C1243" s="2" t="s">
        <v>1399</v>
      </c>
      <c r="D1243" s="2" t="s">
        <v>1396</v>
      </c>
      <c r="E1243" s="2">
        <v>1200</v>
      </c>
      <c r="F1243" s="3">
        <v>25835.9985</v>
      </c>
      <c r="G1243">
        <f t="shared" si="38"/>
        <v>24067.317714687</v>
      </c>
      <c r="H1243">
        <f t="shared" si="39"/>
        <v>20.0560980955725</v>
      </c>
    </row>
    <row r="1244" spans="1:8">
      <c r="A1244" s="1" t="s">
        <v>1524</v>
      </c>
      <c r="B1244" s="2" t="s">
        <v>1525</v>
      </c>
      <c r="C1244" s="2" t="s">
        <v>1399</v>
      </c>
      <c r="D1244" s="2" t="s">
        <v>1396</v>
      </c>
      <c r="E1244" s="2">
        <v>1200</v>
      </c>
      <c r="F1244" s="3">
        <v>25835.9985</v>
      </c>
      <c r="G1244">
        <f t="shared" si="38"/>
        <v>24067.317714687</v>
      </c>
      <c r="H1244">
        <f t="shared" si="39"/>
        <v>20.0560980955725</v>
      </c>
    </row>
    <row r="1245" spans="1:8">
      <c r="A1245" s="1" t="s">
        <v>1524</v>
      </c>
      <c r="B1245" s="2" t="s">
        <v>1525</v>
      </c>
      <c r="C1245" s="2" t="s">
        <v>1399</v>
      </c>
      <c r="D1245" s="2" t="s">
        <v>1396</v>
      </c>
      <c r="E1245" s="2">
        <v>600</v>
      </c>
      <c r="F1245" s="3">
        <v>12918.0051</v>
      </c>
      <c r="G1245">
        <f t="shared" si="38"/>
        <v>12033.6643068642</v>
      </c>
      <c r="H1245">
        <f t="shared" si="39"/>
        <v>20.056107178107</v>
      </c>
    </row>
    <row r="1246" spans="1:8">
      <c r="A1246" s="1" t="s">
        <v>1524</v>
      </c>
      <c r="B1246" s="2" t="s">
        <v>1525</v>
      </c>
      <c r="C1246" s="2" t="s">
        <v>1399</v>
      </c>
      <c r="D1246" s="2" t="s">
        <v>1396</v>
      </c>
      <c r="E1246" s="2">
        <v>-1624</v>
      </c>
      <c r="F1246" s="3">
        <v>-4920.7158</v>
      </c>
      <c r="G1246">
        <f t="shared" si="38"/>
        <v>-4583.8534377636</v>
      </c>
      <c r="H1246">
        <f t="shared" si="39"/>
        <v>2.82256985083965</v>
      </c>
    </row>
    <row r="1247" spans="1:8">
      <c r="A1247" s="1" t="s">
        <v>1524</v>
      </c>
      <c r="B1247" s="2" t="s">
        <v>1525</v>
      </c>
      <c r="C1247" s="2" t="s">
        <v>1399</v>
      </c>
      <c r="D1247" s="2" t="s">
        <v>1396</v>
      </c>
      <c r="E1247" s="2">
        <v>1200</v>
      </c>
      <c r="F1247" s="3">
        <v>25835.9985</v>
      </c>
      <c r="G1247">
        <f t="shared" si="38"/>
        <v>24067.317714687</v>
      </c>
      <c r="H1247">
        <f t="shared" si="39"/>
        <v>20.0560980955725</v>
      </c>
    </row>
    <row r="1248" spans="1:8">
      <c r="A1248" s="1" t="s">
        <v>1524</v>
      </c>
      <c r="B1248" s="2" t="s">
        <v>1525</v>
      </c>
      <c r="C1248" s="2" t="s">
        <v>1399</v>
      </c>
      <c r="D1248" s="2" t="s">
        <v>1396</v>
      </c>
      <c r="E1248" s="2">
        <v>1800</v>
      </c>
      <c r="F1248" s="3">
        <v>26514.0018</v>
      </c>
      <c r="G1248">
        <f t="shared" si="38"/>
        <v>24698.9062647756</v>
      </c>
      <c r="H1248">
        <f t="shared" si="39"/>
        <v>13.721614591542</v>
      </c>
    </row>
    <row r="1249" spans="1:8">
      <c r="A1249" s="1" t="s">
        <v>232</v>
      </c>
      <c r="B1249" s="6" t="s">
        <v>1526</v>
      </c>
      <c r="C1249" s="2" t="s">
        <v>1399</v>
      </c>
      <c r="D1249" s="6" t="s">
        <v>1527</v>
      </c>
      <c r="E1249" s="6">
        <v>600</v>
      </c>
      <c r="F1249" s="7">
        <v>18666</v>
      </c>
      <c r="G1249">
        <f t="shared" si="38"/>
        <v>17388.162972</v>
      </c>
      <c r="H1249">
        <f t="shared" si="39"/>
        <v>28.98027162</v>
      </c>
    </row>
    <row r="1250" spans="1:8">
      <c r="A1250" s="1" t="s">
        <v>822</v>
      </c>
      <c r="B1250" s="2" t="s">
        <v>1528</v>
      </c>
      <c r="C1250" s="2" t="s">
        <v>1529</v>
      </c>
      <c r="D1250" s="2" t="s">
        <v>521</v>
      </c>
      <c r="E1250" s="2">
        <v>-17</v>
      </c>
      <c r="F1250" s="3">
        <v>-190.2303</v>
      </c>
      <c r="G1250">
        <f t="shared" si="38"/>
        <v>-177.2075141226</v>
      </c>
      <c r="H1250">
        <f t="shared" si="39"/>
        <v>10.4239714189765</v>
      </c>
    </row>
    <row r="1251" spans="1:8">
      <c r="A1251" s="1" t="s">
        <v>822</v>
      </c>
      <c r="B1251" s="2" t="s">
        <v>1528</v>
      </c>
      <c r="C1251" s="2" t="s">
        <v>1529</v>
      </c>
      <c r="D1251" s="2" t="s">
        <v>521</v>
      </c>
      <c r="E1251" s="2">
        <v>-40</v>
      </c>
      <c r="F1251" s="3">
        <v>-447.5952</v>
      </c>
      <c r="G1251">
        <f t="shared" si="38"/>
        <v>-416.9537277984</v>
      </c>
      <c r="H1251">
        <f t="shared" si="39"/>
        <v>10.42384319496</v>
      </c>
    </row>
    <row r="1252" spans="1:8">
      <c r="A1252" s="1" t="s">
        <v>822</v>
      </c>
      <c r="B1252" s="2" t="s">
        <v>1528</v>
      </c>
      <c r="C1252" s="2" t="s">
        <v>1529</v>
      </c>
      <c r="D1252" s="2" t="s">
        <v>521</v>
      </c>
      <c r="E1252" s="2">
        <v>-30</v>
      </c>
      <c r="F1252" s="3">
        <v>-335.6964</v>
      </c>
      <c r="G1252">
        <f t="shared" si="38"/>
        <v>-312.7152958488</v>
      </c>
      <c r="H1252">
        <f t="shared" si="39"/>
        <v>10.42384319496</v>
      </c>
    </row>
    <row r="1253" spans="1:8">
      <c r="A1253" s="1" t="s">
        <v>822</v>
      </c>
      <c r="B1253" s="2" t="s">
        <v>1528</v>
      </c>
      <c r="C1253" s="2" t="s">
        <v>1529</v>
      </c>
      <c r="D1253" s="2" t="s">
        <v>521</v>
      </c>
      <c r="E1253" s="2">
        <v>-50</v>
      </c>
      <c r="F1253" s="3">
        <v>-559.5057</v>
      </c>
      <c r="G1253">
        <f t="shared" si="38"/>
        <v>-521.2030587894</v>
      </c>
      <c r="H1253">
        <f t="shared" si="39"/>
        <v>10.424061175788</v>
      </c>
    </row>
    <row r="1254" spans="1:8">
      <c r="A1254" s="1" t="s">
        <v>822</v>
      </c>
      <c r="B1254" s="2" t="s">
        <v>1528</v>
      </c>
      <c r="C1254" s="2" t="s">
        <v>1529</v>
      </c>
      <c r="D1254" s="2" t="s">
        <v>521</v>
      </c>
      <c r="E1254" s="2">
        <v>-60</v>
      </c>
      <c r="F1254" s="3">
        <v>-671.4045</v>
      </c>
      <c r="G1254">
        <f t="shared" si="38"/>
        <v>-625.441490739</v>
      </c>
      <c r="H1254">
        <f t="shared" si="39"/>
        <v>10.42402484565</v>
      </c>
    </row>
    <row r="1255" spans="1:8">
      <c r="A1255" s="1" t="s">
        <v>822</v>
      </c>
      <c r="B1255" s="2" t="s">
        <v>1528</v>
      </c>
      <c r="C1255" s="2" t="s">
        <v>1529</v>
      </c>
      <c r="D1255" s="2" t="s">
        <v>521</v>
      </c>
      <c r="E1255" s="2">
        <v>320</v>
      </c>
      <c r="F1255" s="3">
        <v>1600</v>
      </c>
      <c r="G1255">
        <f t="shared" si="38"/>
        <v>1490.4672</v>
      </c>
      <c r="H1255">
        <f t="shared" si="39"/>
        <v>4.65771</v>
      </c>
    </row>
    <row r="1256" spans="1:8">
      <c r="A1256" s="1" t="s">
        <v>1530</v>
      </c>
      <c r="B1256" s="2" t="s">
        <v>1531</v>
      </c>
      <c r="C1256" s="2" t="s">
        <v>1451</v>
      </c>
      <c r="D1256" s="2" t="s">
        <v>1532</v>
      </c>
      <c r="E1256" s="2">
        <v>2000</v>
      </c>
      <c r="F1256" s="3">
        <v>40239.9972</v>
      </c>
      <c r="G1256">
        <f t="shared" si="38"/>
        <v>37485.2474716824</v>
      </c>
      <c r="H1256">
        <f t="shared" si="39"/>
        <v>18.7426237358412</v>
      </c>
    </row>
    <row r="1257" spans="1:8">
      <c r="A1257" s="1" t="s">
        <v>1530</v>
      </c>
      <c r="B1257" s="2" t="s">
        <v>1531</v>
      </c>
      <c r="C1257" s="2" t="s">
        <v>1451</v>
      </c>
      <c r="D1257" s="2" t="s">
        <v>1532</v>
      </c>
      <c r="E1257" s="2">
        <v>1000</v>
      </c>
      <c r="F1257" s="3">
        <v>18109.9971</v>
      </c>
      <c r="G1257">
        <f t="shared" si="38"/>
        <v>16870.2229185282</v>
      </c>
      <c r="H1257">
        <f t="shared" si="39"/>
        <v>16.8702229185282</v>
      </c>
    </row>
    <row r="1258" spans="1:8">
      <c r="A1258" s="1" t="s">
        <v>1530</v>
      </c>
      <c r="B1258" s="2" t="s">
        <v>1531</v>
      </c>
      <c r="C1258" s="2" t="s">
        <v>1451</v>
      </c>
      <c r="D1258" s="2" t="s">
        <v>1532</v>
      </c>
      <c r="E1258" s="2">
        <v>1000</v>
      </c>
      <c r="F1258" s="3">
        <v>18109.9971</v>
      </c>
      <c r="G1258">
        <f t="shared" si="38"/>
        <v>16870.2229185282</v>
      </c>
      <c r="H1258">
        <f t="shared" si="39"/>
        <v>16.8702229185282</v>
      </c>
    </row>
    <row r="1259" spans="1:8">
      <c r="A1259" s="1" t="s">
        <v>1530</v>
      </c>
      <c r="B1259" s="2" t="s">
        <v>1531</v>
      </c>
      <c r="C1259" s="2" t="s">
        <v>1451</v>
      </c>
      <c r="D1259" s="2" t="s">
        <v>1532</v>
      </c>
      <c r="E1259" s="2">
        <v>3000</v>
      </c>
      <c r="F1259" s="3">
        <v>54330.003</v>
      </c>
      <c r="G1259">
        <f t="shared" si="38"/>
        <v>50610.679654626</v>
      </c>
      <c r="H1259">
        <f t="shared" si="39"/>
        <v>16.870226551542</v>
      </c>
    </row>
    <row r="1260" spans="1:8">
      <c r="A1260" s="1" t="s">
        <v>1530</v>
      </c>
      <c r="B1260" s="2" t="s">
        <v>1531</v>
      </c>
      <c r="C1260" s="2" t="s">
        <v>1451</v>
      </c>
      <c r="D1260" s="2" t="s">
        <v>1532</v>
      </c>
      <c r="E1260" s="2">
        <v>-806</v>
      </c>
      <c r="F1260" s="3">
        <v>-1620.0639</v>
      </c>
      <c r="G1260">
        <f t="shared" si="38"/>
        <v>-1509.1575655338</v>
      </c>
      <c r="H1260">
        <f t="shared" si="39"/>
        <v>1.87240392746129</v>
      </c>
    </row>
    <row r="1261" spans="1:8">
      <c r="A1261" s="1" t="s">
        <v>1530</v>
      </c>
      <c r="B1261" s="2" t="s">
        <v>1531</v>
      </c>
      <c r="C1261" s="2" t="s">
        <v>1451</v>
      </c>
      <c r="D1261" s="2" t="s">
        <v>1532</v>
      </c>
      <c r="E1261" s="2">
        <v>-1000</v>
      </c>
      <c r="F1261" s="3">
        <v>-2010.0015</v>
      </c>
      <c r="G1261">
        <f t="shared" si="38"/>
        <v>-1872.400817313</v>
      </c>
      <c r="H1261">
        <f t="shared" si="39"/>
        <v>1.872400817313</v>
      </c>
    </row>
    <row r="1262" spans="1:8">
      <c r="A1262" s="1" t="s">
        <v>1341</v>
      </c>
      <c r="B1262" s="2" t="s">
        <v>1533</v>
      </c>
      <c r="C1262" s="2" t="s">
        <v>1416</v>
      </c>
      <c r="D1262" s="2" t="s">
        <v>1534</v>
      </c>
      <c r="E1262" s="2">
        <v>200</v>
      </c>
      <c r="F1262" s="3">
        <v>29979.9981</v>
      </c>
      <c r="G1262">
        <f t="shared" si="38"/>
        <v>27927.6273900702</v>
      </c>
      <c r="H1262">
        <f t="shared" si="39"/>
        <v>139.638136950351</v>
      </c>
    </row>
    <row r="1263" spans="1:8">
      <c r="A1263" s="1" t="s">
        <v>1535</v>
      </c>
      <c r="B1263" s="6" t="s">
        <v>1536</v>
      </c>
      <c r="C1263" s="2" t="s">
        <v>1424</v>
      </c>
      <c r="D1263" s="6" t="s">
        <v>1537</v>
      </c>
      <c r="E1263" s="6">
        <v>50</v>
      </c>
      <c r="F1263" s="7">
        <v>695.5</v>
      </c>
      <c r="G1263">
        <f t="shared" si="38"/>
        <v>647.887461</v>
      </c>
      <c r="H1263">
        <f t="shared" si="39"/>
        <v>12.95774922</v>
      </c>
    </row>
    <row r="1264" spans="1:8">
      <c r="A1264" s="1" t="s">
        <v>8</v>
      </c>
      <c r="B1264" s="2" t="s">
        <v>1538</v>
      </c>
      <c r="C1264" s="2" t="s">
        <v>1539</v>
      </c>
      <c r="D1264" s="2" t="s">
        <v>1540</v>
      </c>
      <c r="E1264" s="2">
        <v>50</v>
      </c>
      <c r="F1264" s="3">
        <v>739</v>
      </c>
      <c r="G1264">
        <f t="shared" si="38"/>
        <v>688.409538</v>
      </c>
      <c r="H1264">
        <f t="shared" si="39"/>
        <v>13.76819076</v>
      </c>
    </row>
    <row r="1265" spans="1:8">
      <c r="A1265" s="1" t="s">
        <v>114</v>
      </c>
      <c r="B1265" s="2" t="s">
        <v>1541</v>
      </c>
      <c r="C1265" s="2" t="s">
        <v>1416</v>
      </c>
      <c r="D1265" s="2" t="s">
        <v>1542</v>
      </c>
      <c r="E1265" s="2">
        <v>600</v>
      </c>
      <c r="F1265" s="3">
        <v>46200.0006</v>
      </c>
      <c r="G1265">
        <f t="shared" si="38"/>
        <v>43037.2409589252</v>
      </c>
      <c r="H1265">
        <f t="shared" si="39"/>
        <v>71.728734931542</v>
      </c>
    </row>
    <row r="1266" spans="1:8">
      <c r="A1266" s="1" t="s">
        <v>114</v>
      </c>
      <c r="B1266" s="6" t="s">
        <v>1541</v>
      </c>
      <c r="C1266" s="2" t="s">
        <v>1416</v>
      </c>
      <c r="D1266" s="2" t="s">
        <v>1542</v>
      </c>
      <c r="E1266" s="6">
        <v>100</v>
      </c>
      <c r="F1266" s="7">
        <v>1846</v>
      </c>
      <c r="G1266">
        <f t="shared" si="38"/>
        <v>1719.626532</v>
      </c>
      <c r="H1266">
        <f t="shared" si="39"/>
        <v>17.19626532</v>
      </c>
    </row>
    <row r="1267" spans="1:8">
      <c r="A1267" s="1" t="s">
        <v>8</v>
      </c>
      <c r="B1267" s="6" t="s">
        <v>1543</v>
      </c>
      <c r="C1267" s="2" t="s">
        <v>1456</v>
      </c>
      <c r="D1267" s="6" t="s">
        <v>1544</v>
      </c>
      <c r="E1267" s="6">
        <v>50</v>
      </c>
      <c r="F1267" s="7">
        <v>1710</v>
      </c>
      <c r="G1267">
        <f t="shared" si="38"/>
        <v>1592.93682</v>
      </c>
      <c r="H1267">
        <f t="shared" si="39"/>
        <v>31.8587364</v>
      </c>
    </row>
    <row r="1268" spans="1:8">
      <c r="A1268" s="1" t="s">
        <v>8</v>
      </c>
      <c r="B1268" s="6" t="s">
        <v>1543</v>
      </c>
      <c r="C1268" s="2" t="s">
        <v>1456</v>
      </c>
      <c r="D1268" s="6" t="s">
        <v>1544</v>
      </c>
      <c r="E1268" s="6">
        <v>50</v>
      </c>
      <c r="F1268" s="7">
        <v>1716</v>
      </c>
      <c r="G1268">
        <f t="shared" si="38"/>
        <v>1598.526072</v>
      </c>
      <c r="H1268">
        <f t="shared" si="39"/>
        <v>31.97052144</v>
      </c>
    </row>
    <row r="1269" spans="1:8">
      <c r="A1269" s="1" t="s">
        <v>114</v>
      </c>
      <c r="B1269" s="2" t="s">
        <v>1545</v>
      </c>
      <c r="C1269" s="2" t="s">
        <v>1546</v>
      </c>
      <c r="D1269" s="2" t="s">
        <v>1547</v>
      </c>
      <c r="E1269" s="2">
        <v>540</v>
      </c>
      <c r="F1269" s="3">
        <v>20249.9973</v>
      </c>
      <c r="G1269">
        <f t="shared" si="38"/>
        <v>18863.7229848366</v>
      </c>
      <c r="H1269">
        <f t="shared" si="39"/>
        <v>34.93282034229</v>
      </c>
    </row>
    <row r="1270" spans="1:8">
      <c r="A1270" s="1" t="s">
        <v>114</v>
      </c>
      <c r="B1270" s="2" t="s">
        <v>1545</v>
      </c>
      <c r="C1270" s="2" t="s">
        <v>1546</v>
      </c>
      <c r="D1270" s="2" t="s">
        <v>1547</v>
      </c>
      <c r="E1270" s="2">
        <v>3600</v>
      </c>
      <c r="F1270" s="3">
        <v>158975.9964</v>
      </c>
      <c r="G1270">
        <f t="shared" si="38"/>
        <v>148092.817638449</v>
      </c>
      <c r="H1270">
        <f t="shared" si="39"/>
        <v>41.136893788458</v>
      </c>
    </row>
    <row r="1271" spans="1:8">
      <c r="A1271" s="1" t="s">
        <v>114</v>
      </c>
      <c r="B1271" s="2" t="s">
        <v>1545</v>
      </c>
      <c r="C1271" s="2" t="s">
        <v>1546</v>
      </c>
      <c r="D1271" s="2" t="s">
        <v>1547</v>
      </c>
      <c r="E1271" s="2">
        <v>1200</v>
      </c>
      <c r="F1271" s="3">
        <v>27312.0003</v>
      </c>
      <c r="G1271">
        <f t="shared" si="38"/>
        <v>25442.2753834626</v>
      </c>
      <c r="H1271">
        <f t="shared" si="39"/>
        <v>21.2018961528855</v>
      </c>
    </row>
    <row r="1272" spans="1:8">
      <c r="A1272" s="1" t="s">
        <v>1548</v>
      </c>
      <c r="B1272" s="2" t="s">
        <v>1549</v>
      </c>
      <c r="C1272" s="2" t="s">
        <v>1438</v>
      </c>
      <c r="D1272" s="2" t="s">
        <v>883</v>
      </c>
      <c r="E1272" s="2">
        <v>6000</v>
      </c>
      <c r="F1272" s="3">
        <v>230760.0009</v>
      </c>
      <c r="G1272">
        <f t="shared" si="38"/>
        <v>214962.632758388</v>
      </c>
      <c r="H1272">
        <f t="shared" si="39"/>
        <v>35.8271054597313</v>
      </c>
    </row>
    <row r="1273" spans="1:8">
      <c r="A1273" s="1" t="s">
        <v>1548</v>
      </c>
      <c r="B1273" s="2" t="s">
        <v>1549</v>
      </c>
      <c r="C1273" s="2" t="s">
        <v>1438</v>
      </c>
      <c r="D1273" s="2" t="s">
        <v>883</v>
      </c>
      <c r="E1273" s="2">
        <v>5600</v>
      </c>
      <c r="F1273" s="3">
        <v>145656.0027</v>
      </c>
      <c r="G1273">
        <f t="shared" si="38"/>
        <v>135684.684067163</v>
      </c>
      <c r="H1273">
        <f t="shared" si="39"/>
        <v>24.2294078691363</v>
      </c>
    </row>
    <row r="1274" spans="1:8">
      <c r="A1274" s="1" t="s">
        <v>1548</v>
      </c>
      <c r="B1274" s="2" t="s">
        <v>1549</v>
      </c>
      <c r="C1274" s="2" t="s">
        <v>1438</v>
      </c>
      <c r="D1274" s="2" t="s">
        <v>883</v>
      </c>
      <c r="E1274" s="2">
        <v>2400</v>
      </c>
      <c r="F1274" s="3">
        <v>91079.9955</v>
      </c>
      <c r="G1274">
        <f t="shared" si="38"/>
        <v>84844.841168061</v>
      </c>
      <c r="H1274">
        <f t="shared" si="39"/>
        <v>35.3520171533588</v>
      </c>
    </row>
    <row r="1275" spans="1:8">
      <c r="A1275" s="1" t="s">
        <v>1548</v>
      </c>
      <c r="B1275" s="2" t="s">
        <v>1549</v>
      </c>
      <c r="C1275" s="2" t="s">
        <v>1438</v>
      </c>
      <c r="D1275" s="2" t="s">
        <v>883</v>
      </c>
      <c r="E1275" s="2">
        <v>1600</v>
      </c>
      <c r="F1275" s="3">
        <v>40928.004</v>
      </c>
      <c r="G1275">
        <f t="shared" si="38"/>
        <v>38126.154702168</v>
      </c>
      <c r="H1275">
        <f t="shared" si="39"/>
        <v>23.828846688855</v>
      </c>
    </row>
    <row r="1276" spans="1:8">
      <c r="A1276" s="1" t="s">
        <v>1548</v>
      </c>
      <c r="B1276" s="2" t="s">
        <v>1549</v>
      </c>
      <c r="C1276" s="2" t="s">
        <v>1438</v>
      </c>
      <c r="D1276" s="2" t="s">
        <v>883</v>
      </c>
      <c r="E1276" s="2">
        <v>600</v>
      </c>
      <c r="F1276" s="3">
        <v>15210</v>
      </c>
      <c r="G1276">
        <f t="shared" si="38"/>
        <v>14168.75382</v>
      </c>
      <c r="H1276">
        <f t="shared" si="39"/>
        <v>23.6145897</v>
      </c>
    </row>
    <row r="1277" spans="1:8">
      <c r="A1277" s="1" t="s">
        <v>1548</v>
      </c>
      <c r="B1277" s="2" t="s">
        <v>1549</v>
      </c>
      <c r="C1277" s="2" t="s">
        <v>1438</v>
      </c>
      <c r="D1277" s="2" t="s">
        <v>883</v>
      </c>
      <c r="E1277" s="2">
        <v>600</v>
      </c>
      <c r="F1277" s="3">
        <v>13314.0033</v>
      </c>
      <c r="G1277">
        <f t="shared" si="38"/>
        <v>12402.5532620886</v>
      </c>
      <c r="H1277">
        <f t="shared" si="39"/>
        <v>20.670922103481</v>
      </c>
    </row>
    <row r="1278" spans="1:8">
      <c r="A1278" s="1" t="s">
        <v>1548</v>
      </c>
      <c r="B1278" s="2" t="s">
        <v>1549</v>
      </c>
      <c r="C1278" s="2" t="s">
        <v>1438</v>
      </c>
      <c r="D1278" s="2" t="s">
        <v>883</v>
      </c>
      <c r="E1278" s="2">
        <v>2400</v>
      </c>
      <c r="F1278" s="3">
        <v>78096.0024</v>
      </c>
      <c r="G1278">
        <f t="shared" si="38"/>
        <v>72749.7062677008</v>
      </c>
      <c r="H1278">
        <f t="shared" si="39"/>
        <v>30.312377611542</v>
      </c>
    </row>
    <row r="1279" spans="1:8">
      <c r="A1279" s="1" t="s">
        <v>1548</v>
      </c>
      <c r="B1279" s="2" t="s">
        <v>1549</v>
      </c>
      <c r="C1279" s="2" t="s">
        <v>1438</v>
      </c>
      <c r="D1279" s="2" t="s">
        <v>883</v>
      </c>
      <c r="E1279" s="2">
        <v>3200</v>
      </c>
      <c r="F1279" s="3">
        <v>104127.9993</v>
      </c>
      <c r="G1279">
        <f t="shared" si="38"/>
        <v>96999.6047239206</v>
      </c>
      <c r="H1279">
        <f t="shared" si="39"/>
        <v>30.3123764762252</v>
      </c>
    </row>
    <row r="1280" spans="1:8">
      <c r="A1280" s="1" t="s">
        <v>1548</v>
      </c>
      <c r="B1280" s="2" t="s">
        <v>1549</v>
      </c>
      <c r="C1280" s="2" t="s">
        <v>1438</v>
      </c>
      <c r="D1280" s="2" t="s">
        <v>883</v>
      </c>
      <c r="E1280" s="2">
        <v>3200</v>
      </c>
      <c r="F1280" s="3">
        <v>102400.0029</v>
      </c>
      <c r="G1280">
        <f t="shared" si="38"/>
        <v>95389.9035014718</v>
      </c>
      <c r="H1280">
        <f t="shared" si="39"/>
        <v>29.8093448442099</v>
      </c>
    </row>
    <row r="1281" spans="1:8">
      <c r="A1281" s="1" t="s">
        <v>1548</v>
      </c>
      <c r="B1281" s="2" t="s">
        <v>1549</v>
      </c>
      <c r="C1281" s="2" t="s">
        <v>1438</v>
      </c>
      <c r="D1281" s="2" t="s">
        <v>883</v>
      </c>
      <c r="E1281" s="2">
        <v>1600</v>
      </c>
      <c r="F1281" s="3">
        <v>51199.9956</v>
      </c>
      <c r="G1281">
        <f t="shared" si="38"/>
        <v>47694.9463012152</v>
      </c>
      <c r="H1281">
        <f t="shared" si="39"/>
        <v>29.8093414382595</v>
      </c>
    </row>
    <row r="1282" spans="1:8">
      <c r="A1282" s="1" t="s">
        <v>1548</v>
      </c>
      <c r="B1282" s="2" t="s">
        <v>1549</v>
      </c>
      <c r="C1282" s="2" t="s">
        <v>1438</v>
      </c>
      <c r="D1282" s="2" t="s">
        <v>883</v>
      </c>
      <c r="E1282" s="2">
        <v>2400</v>
      </c>
      <c r="F1282" s="3">
        <v>69695.9991</v>
      </c>
      <c r="G1282">
        <f t="shared" si="38"/>
        <v>64924.7503936122</v>
      </c>
      <c r="H1282">
        <f t="shared" si="39"/>
        <v>27.0519793306717</v>
      </c>
    </row>
    <row r="1283" spans="1:8">
      <c r="A1283" s="1" t="s">
        <v>1548</v>
      </c>
      <c r="B1283" s="2" t="s">
        <v>1549</v>
      </c>
      <c r="C1283" s="2" t="s">
        <v>1438</v>
      </c>
      <c r="D1283" s="2" t="s">
        <v>883</v>
      </c>
      <c r="E1283" s="2">
        <v>1600</v>
      </c>
      <c r="F1283" s="3">
        <v>46463.9994</v>
      </c>
      <c r="G1283">
        <f t="shared" ref="G1283:G1314" si="40">F1283*0.931542</f>
        <v>43283.1669290748</v>
      </c>
      <c r="H1283">
        <f t="shared" ref="H1283:H1314" si="41">G1283/E1283</f>
        <v>27.0519793306718</v>
      </c>
    </row>
    <row r="1284" spans="1:8">
      <c r="A1284" s="1" t="s">
        <v>1548</v>
      </c>
      <c r="B1284" s="2" t="s">
        <v>1549</v>
      </c>
      <c r="C1284" s="2" t="s">
        <v>1438</v>
      </c>
      <c r="D1284" s="2" t="s">
        <v>883</v>
      </c>
      <c r="E1284" s="2">
        <v>1800</v>
      </c>
      <c r="F1284" s="3">
        <v>74988.0027</v>
      </c>
      <c r="G1284">
        <f t="shared" si="40"/>
        <v>69854.4740111634</v>
      </c>
      <c r="H1284">
        <f t="shared" si="41"/>
        <v>38.808041117313</v>
      </c>
    </row>
    <row r="1285" spans="1:8">
      <c r="A1285" s="1" t="s">
        <v>1548</v>
      </c>
      <c r="B1285" s="2" t="s">
        <v>1549</v>
      </c>
      <c r="C1285" s="2" t="s">
        <v>1438</v>
      </c>
      <c r="D1285" s="2" t="s">
        <v>883</v>
      </c>
      <c r="E1285" s="2">
        <v>600</v>
      </c>
      <c r="F1285" s="3">
        <v>25097.9976</v>
      </c>
      <c r="G1285">
        <f t="shared" si="40"/>
        <v>23379.8388802992</v>
      </c>
      <c r="H1285">
        <f t="shared" si="41"/>
        <v>38.966398133832</v>
      </c>
    </row>
    <row r="1286" spans="1:8">
      <c r="A1286" s="1" t="s">
        <v>1548</v>
      </c>
      <c r="B1286" s="2" t="s">
        <v>1549</v>
      </c>
      <c r="C1286" s="2" t="s">
        <v>1438</v>
      </c>
      <c r="D1286" s="2" t="s">
        <v>883</v>
      </c>
      <c r="E1286" s="2">
        <v>1000</v>
      </c>
      <c r="F1286" s="3">
        <v>22610</v>
      </c>
      <c r="G1286">
        <f t="shared" si="40"/>
        <v>21062.16462</v>
      </c>
      <c r="H1286">
        <f t="shared" si="41"/>
        <v>21.06216462</v>
      </c>
    </row>
    <row r="1287" spans="1:8">
      <c r="A1287" s="1" t="s">
        <v>1548</v>
      </c>
      <c r="B1287" s="2" t="s">
        <v>1549</v>
      </c>
      <c r="C1287" s="2" t="s">
        <v>1438</v>
      </c>
      <c r="D1287" s="2" t="s">
        <v>883</v>
      </c>
      <c r="E1287" s="2">
        <v>1800</v>
      </c>
      <c r="F1287" s="3">
        <v>84420.0045</v>
      </c>
      <c r="G1287">
        <f t="shared" si="40"/>
        <v>78640.779831939</v>
      </c>
      <c r="H1287">
        <f t="shared" si="41"/>
        <v>43.689322128855</v>
      </c>
    </row>
    <row r="1288" spans="1:8">
      <c r="A1288" s="1" t="s">
        <v>1548</v>
      </c>
      <c r="B1288" s="2" t="s">
        <v>1549</v>
      </c>
      <c r="C1288" s="2" t="s">
        <v>1438</v>
      </c>
      <c r="D1288" s="2" t="s">
        <v>883</v>
      </c>
      <c r="E1288" s="2">
        <v>-313</v>
      </c>
      <c r="F1288" s="3">
        <v>-203.4513</v>
      </c>
      <c r="G1288">
        <f t="shared" si="40"/>
        <v>-189.5234309046</v>
      </c>
      <c r="H1288">
        <f t="shared" si="41"/>
        <v>0.605506169024281</v>
      </c>
    </row>
    <row r="1289" spans="1:8">
      <c r="A1289" s="1" t="s">
        <v>1548</v>
      </c>
      <c r="B1289" s="2" t="s">
        <v>1549</v>
      </c>
      <c r="C1289" s="2" t="s">
        <v>1438</v>
      </c>
      <c r="D1289" s="2" t="s">
        <v>883</v>
      </c>
      <c r="E1289" s="2">
        <v>1800</v>
      </c>
      <c r="F1289" s="3">
        <v>79487.9982</v>
      </c>
      <c r="G1289">
        <f t="shared" si="40"/>
        <v>74046.4088192244</v>
      </c>
      <c r="H1289">
        <f t="shared" si="41"/>
        <v>41.136893788458</v>
      </c>
    </row>
    <row r="1290" spans="1:8">
      <c r="A1290" s="1" t="s">
        <v>1548</v>
      </c>
      <c r="B1290" s="2" t="s">
        <v>1549</v>
      </c>
      <c r="C1290" s="2" t="s">
        <v>1438</v>
      </c>
      <c r="D1290" s="2" t="s">
        <v>883</v>
      </c>
      <c r="E1290" s="2">
        <v>2100</v>
      </c>
      <c r="F1290" s="3">
        <v>100800.0045</v>
      </c>
      <c r="G1290">
        <f t="shared" si="40"/>
        <v>93899.437791939</v>
      </c>
      <c r="H1290">
        <f t="shared" si="41"/>
        <v>44.7140179961614</v>
      </c>
    </row>
    <row r="1291" spans="1:8">
      <c r="A1291" s="1" t="s">
        <v>1548</v>
      </c>
      <c r="B1291" s="2" t="s">
        <v>1549</v>
      </c>
      <c r="C1291" s="2" t="s">
        <v>1438</v>
      </c>
      <c r="D1291" s="2" t="s">
        <v>883</v>
      </c>
      <c r="E1291" s="2">
        <v>2100</v>
      </c>
      <c r="F1291" s="3">
        <v>100800.0045</v>
      </c>
      <c r="G1291">
        <f t="shared" si="40"/>
        <v>93899.437791939</v>
      </c>
      <c r="H1291">
        <f t="shared" si="41"/>
        <v>44.7140179961614</v>
      </c>
    </row>
    <row r="1292" spans="1:8">
      <c r="A1292" s="1" t="s">
        <v>1548</v>
      </c>
      <c r="B1292" s="2" t="s">
        <v>1549</v>
      </c>
      <c r="C1292" s="2" t="s">
        <v>1438</v>
      </c>
      <c r="D1292" s="2" t="s">
        <v>883</v>
      </c>
      <c r="E1292" s="2">
        <v>1200</v>
      </c>
      <c r="F1292" s="3">
        <v>57600.0009</v>
      </c>
      <c r="G1292">
        <f t="shared" si="40"/>
        <v>53656.8200383878</v>
      </c>
      <c r="H1292">
        <f t="shared" si="41"/>
        <v>44.7140166986565</v>
      </c>
    </row>
    <row r="1293" spans="1:8">
      <c r="A1293" s="1" t="s">
        <v>114</v>
      </c>
      <c r="B1293" s="2" t="s">
        <v>1550</v>
      </c>
      <c r="C1293" s="2" t="s">
        <v>1132</v>
      </c>
      <c r="D1293" s="2" t="s">
        <v>1507</v>
      </c>
      <c r="E1293" s="2">
        <v>1000</v>
      </c>
      <c r="F1293" s="3">
        <v>4950</v>
      </c>
      <c r="G1293">
        <f t="shared" si="40"/>
        <v>4611.1329</v>
      </c>
      <c r="H1293">
        <f t="shared" si="41"/>
        <v>4.6111329</v>
      </c>
    </row>
    <row r="1294" spans="1:8">
      <c r="A1294" s="1" t="s">
        <v>114</v>
      </c>
      <c r="B1294" s="2" t="s">
        <v>1550</v>
      </c>
      <c r="C1294" s="2" t="s">
        <v>1132</v>
      </c>
      <c r="D1294" s="2" t="s">
        <v>1507</v>
      </c>
      <c r="E1294" s="2">
        <v>2000</v>
      </c>
      <c r="F1294" s="3">
        <v>9900</v>
      </c>
      <c r="G1294">
        <f t="shared" si="40"/>
        <v>9222.2658</v>
      </c>
      <c r="H1294">
        <f t="shared" si="41"/>
        <v>4.6111329</v>
      </c>
    </row>
    <row r="1295" spans="1:8">
      <c r="A1295" s="1" t="s">
        <v>8</v>
      </c>
      <c r="B1295" s="6" t="s">
        <v>1551</v>
      </c>
      <c r="C1295" s="2" t="s">
        <v>1405</v>
      </c>
      <c r="D1295" s="2" t="s">
        <v>1552</v>
      </c>
      <c r="E1295" s="6">
        <v>160</v>
      </c>
      <c r="F1295" s="7">
        <v>1531.2</v>
      </c>
      <c r="G1295">
        <f t="shared" si="40"/>
        <v>1426.3771104</v>
      </c>
      <c r="H1295">
        <f t="shared" si="41"/>
        <v>8.91485694</v>
      </c>
    </row>
    <row r="1296" spans="1:8">
      <c r="A1296" s="1" t="s">
        <v>514</v>
      </c>
      <c r="B1296" s="2" t="s">
        <v>1553</v>
      </c>
      <c r="C1296" s="2" t="s">
        <v>1539</v>
      </c>
      <c r="D1296" s="2" t="s">
        <v>1490</v>
      </c>
      <c r="E1296" s="2">
        <v>100</v>
      </c>
      <c r="F1296" s="3">
        <v>1930</v>
      </c>
      <c r="G1296">
        <f t="shared" si="40"/>
        <v>1797.87606</v>
      </c>
      <c r="H1296">
        <f t="shared" si="41"/>
        <v>17.9787606</v>
      </c>
    </row>
    <row r="1297" spans="1:8">
      <c r="A1297" s="1" t="s">
        <v>1554</v>
      </c>
      <c r="B1297" s="2" t="s">
        <v>1555</v>
      </c>
      <c r="C1297" s="2" t="s">
        <v>1556</v>
      </c>
      <c r="D1297" s="2" t="s">
        <v>1557</v>
      </c>
      <c r="E1297" s="2">
        <v>-210</v>
      </c>
      <c r="F1297" s="3">
        <v>-1073.1006</v>
      </c>
      <c r="G1297">
        <f t="shared" si="40"/>
        <v>-999.6382791252</v>
      </c>
      <c r="H1297">
        <f t="shared" si="41"/>
        <v>4.76018228154857</v>
      </c>
    </row>
    <row r="1298" spans="1:8">
      <c r="A1298" s="1" t="s">
        <v>1554</v>
      </c>
      <c r="B1298" s="2" t="s">
        <v>1555</v>
      </c>
      <c r="C1298" s="2" t="s">
        <v>1556</v>
      </c>
      <c r="D1298" s="2" t="s">
        <v>1557</v>
      </c>
      <c r="E1298" s="2">
        <v>-81</v>
      </c>
      <c r="F1298" s="3">
        <v>-413.9109</v>
      </c>
      <c r="G1298">
        <f t="shared" si="40"/>
        <v>-385.5753876078</v>
      </c>
      <c r="H1298">
        <f t="shared" si="41"/>
        <v>4.76018997046667</v>
      </c>
    </row>
    <row r="1299" spans="1:8">
      <c r="A1299" s="1" t="s">
        <v>232</v>
      </c>
      <c r="B1299" s="2" t="s">
        <v>1558</v>
      </c>
      <c r="C1299" s="2" t="s">
        <v>1559</v>
      </c>
      <c r="D1299" s="2" t="s">
        <v>311</v>
      </c>
      <c r="E1299" s="2">
        <v>450</v>
      </c>
      <c r="F1299" s="3">
        <v>6300</v>
      </c>
      <c r="G1299">
        <f t="shared" si="40"/>
        <v>5868.7146</v>
      </c>
      <c r="H1299">
        <f t="shared" si="41"/>
        <v>13.041588</v>
      </c>
    </row>
    <row r="1300" spans="1:8">
      <c r="A1300" s="1" t="s">
        <v>232</v>
      </c>
      <c r="B1300" s="2" t="s">
        <v>1558</v>
      </c>
      <c r="C1300" s="2" t="s">
        <v>1559</v>
      </c>
      <c r="D1300" s="2" t="s">
        <v>311</v>
      </c>
      <c r="E1300" s="2">
        <v>900</v>
      </c>
      <c r="F1300" s="3">
        <v>12599.9991</v>
      </c>
      <c r="G1300">
        <f t="shared" si="40"/>
        <v>11737.4283616122</v>
      </c>
      <c r="H1300">
        <f t="shared" si="41"/>
        <v>13.041587068458</v>
      </c>
    </row>
    <row r="1301" spans="1:8">
      <c r="A1301" s="1" t="s">
        <v>232</v>
      </c>
      <c r="B1301" s="2" t="s">
        <v>1558</v>
      </c>
      <c r="C1301" s="2" t="s">
        <v>1559</v>
      </c>
      <c r="D1301" s="2" t="s">
        <v>311</v>
      </c>
      <c r="E1301" s="2">
        <v>900</v>
      </c>
      <c r="F1301" s="3">
        <v>12599.9991</v>
      </c>
      <c r="G1301">
        <f t="shared" si="40"/>
        <v>11737.4283616122</v>
      </c>
      <c r="H1301">
        <f t="shared" si="41"/>
        <v>13.041587068458</v>
      </c>
    </row>
    <row r="1302" spans="1:8">
      <c r="A1302" s="1" t="s">
        <v>114</v>
      </c>
      <c r="B1302" s="2" t="s">
        <v>1560</v>
      </c>
      <c r="C1302" s="2" t="s">
        <v>1405</v>
      </c>
      <c r="D1302" s="6" t="s">
        <v>1561</v>
      </c>
      <c r="E1302" s="2">
        <v>400</v>
      </c>
      <c r="F1302" s="3">
        <v>6539.9958</v>
      </c>
      <c r="G1302">
        <f t="shared" si="40"/>
        <v>6092.2807675236</v>
      </c>
      <c r="H1302">
        <f t="shared" si="41"/>
        <v>15.230701918809</v>
      </c>
    </row>
    <row r="1303" spans="1:8">
      <c r="A1303" s="1" t="s">
        <v>114</v>
      </c>
      <c r="B1303" s="2" t="s">
        <v>1560</v>
      </c>
      <c r="C1303" s="2" t="s">
        <v>1405</v>
      </c>
      <c r="D1303" s="6" t="s">
        <v>1561</v>
      </c>
      <c r="E1303" s="2">
        <v>600</v>
      </c>
      <c r="F1303" s="3">
        <v>9713.9952</v>
      </c>
      <c r="G1303">
        <f t="shared" si="40"/>
        <v>9048.9945165984</v>
      </c>
      <c r="H1303">
        <f t="shared" si="41"/>
        <v>15.081657527664</v>
      </c>
    </row>
    <row r="1304" spans="1:8">
      <c r="A1304" s="1" t="s">
        <v>114</v>
      </c>
      <c r="B1304" s="2" t="s">
        <v>1560</v>
      </c>
      <c r="C1304" s="2" t="s">
        <v>1405</v>
      </c>
      <c r="D1304" s="6" t="s">
        <v>1561</v>
      </c>
      <c r="E1304" s="2">
        <v>100</v>
      </c>
      <c r="F1304" s="3">
        <v>1280.0034</v>
      </c>
      <c r="G1304">
        <f t="shared" si="40"/>
        <v>1192.3769272428</v>
      </c>
      <c r="H1304">
        <f t="shared" si="41"/>
        <v>11.923769272428</v>
      </c>
    </row>
    <row r="1305" spans="1:8">
      <c r="A1305" s="1" t="s">
        <v>114</v>
      </c>
      <c r="B1305" s="6" t="s">
        <v>1560</v>
      </c>
      <c r="C1305" s="2" t="s">
        <v>1405</v>
      </c>
      <c r="D1305" s="6" t="s">
        <v>1561</v>
      </c>
      <c r="E1305" s="6">
        <v>200</v>
      </c>
      <c r="F1305" s="7">
        <v>5560</v>
      </c>
      <c r="G1305">
        <f t="shared" si="40"/>
        <v>5179.37352</v>
      </c>
      <c r="H1305">
        <f t="shared" si="41"/>
        <v>25.8968676</v>
      </c>
    </row>
    <row r="1306" spans="1:8">
      <c r="A1306" s="1" t="s">
        <v>53</v>
      </c>
      <c r="B1306" s="2" t="s">
        <v>1562</v>
      </c>
      <c r="C1306" s="2" t="s">
        <v>1520</v>
      </c>
      <c r="D1306" s="2" t="s">
        <v>1181</v>
      </c>
      <c r="E1306" s="2">
        <v>200</v>
      </c>
      <c r="F1306" s="3">
        <v>4600</v>
      </c>
      <c r="G1306">
        <f t="shared" si="40"/>
        <v>4285.0932</v>
      </c>
      <c r="H1306">
        <f t="shared" si="41"/>
        <v>21.425466</v>
      </c>
    </row>
    <row r="1307" spans="1:8">
      <c r="A1307" s="1" t="s">
        <v>26</v>
      </c>
      <c r="B1307" s="8" t="s">
        <v>1563</v>
      </c>
      <c r="C1307" s="8" t="s">
        <v>1564</v>
      </c>
      <c r="D1307" s="8" t="s">
        <v>1565</v>
      </c>
      <c r="E1307" s="2">
        <v>2</v>
      </c>
      <c r="F1307" s="3">
        <v>1412</v>
      </c>
      <c r="G1307">
        <f t="shared" si="40"/>
        <v>1315.337304</v>
      </c>
      <c r="H1307">
        <f t="shared" si="41"/>
        <v>657.668652</v>
      </c>
    </row>
    <row r="1308" spans="1:8">
      <c r="A1308" s="1" t="s">
        <v>26</v>
      </c>
      <c r="B1308" s="8" t="s">
        <v>1563</v>
      </c>
      <c r="C1308" s="8" t="s">
        <v>1564</v>
      </c>
      <c r="D1308" s="8" t="s">
        <v>1565</v>
      </c>
      <c r="E1308" s="2">
        <v>2</v>
      </c>
      <c r="F1308" s="3">
        <v>1412</v>
      </c>
      <c r="G1308">
        <f t="shared" si="40"/>
        <v>1315.337304</v>
      </c>
      <c r="H1308">
        <f t="shared" si="41"/>
        <v>657.668652</v>
      </c>
    </row>
    <row r="1309" spans="1:8">
      <c r="A1309" s="1" t="s">
        <v>26</v>
      </c>
      <c r="B1309" s="8" t="s">
        <v>1563</v>
      </c>
      <c r="C1309" s="8" t="s">
        <v>1564</v>
      </c>
      <c r="D1309" s="8" t="s">
        <v>1565</v>
      </c>
      <c r="E1309" s="2">
        <v>1</v>
      </c>
      <c r="F1309" s="3">
        <v>706</v>
      </c>
      <c r="G1309">
        <f t="shared" si="40"/>
        <v>657.668652</v>
      </c>
      <c r="H1309">
        <f t="shared" si="41"/>
        <v>657.668652</v>
      </c>
    </row>
    <row r="1310" spans="1:8">
      <c r="A1310" s="1" t="s">
        <v>26</v>
      </c>
      <c r="B1310" s="8" t="s">
        <v>1563</v>
      </c>
      <c r="C1310" s="8" t="s">
        <v>1564</v>
      </c>
      <c r="D1310" s="8" t="s">
        <v>1565</v>
      </c>
      <c r="E1310" s="2">
        <v>1</v>
      </c>
      <c r="F1310" s="3">
        <v>706</v>
      </c>
      <c r="G1310">
        <f t="shared" si="40"/>
        <v>657.668652</v>
      </c>
      <c r="H1310">
        <f t="shared" si="41"/>
        <v>657.668652</v>
      </c>
    </row>
    <row r="1311" spans="1:8">
      <c r="A1311" s="1" t="s">
        <v>26</v>
      </c>
      <c r="B1311" s="8" t="s">
        <v>1563</v>
      </c>
      <c r="C1311" s="8" t="s">
        <v>1564</v>
      </c>
      <c r="D1311" s="8" t="s">
        <v>1565</v>
      </c>
      <c r="E1311" s="2">
        <v>1</v>
      </c>
      <c r="F1311" s="3">
        <v>691</v>
      </c>
      <c r="G1311">
        <f t="shared" si="40"/>
        <v>643.695522</v>
      </c>
      <c r="H1311">
        <f t="shared" si="41"/>
        <v>643.695522</v>
      </c>
    </row>
    <row r="1312" spans="1:8">
      <c r="A1312" s="1" t="s">
        <v>26</v>
      </c>
      <c r="B1312" s="8" t="s">
        <v>1563</v>
      </c>
      <c r="C1312" s="8" t="s">
        <v>1564</v>
      </c>
      <c r="D1312" s="8" t="s">
        <v>1565</v>
      </c>
      <c r="E1312" s="2">
        <v>1</v>
      </c>
      <c r="F1312" s="3">
        <v>691</v>
      </c>
      <c r="G1312">
        <f t="shared" si="40"/>
        <v>643.695522</v>
      </c>
      <c r="H1312">
        <f t="shared" si="41"/>
        <v>643.695522</v>
      </c>
    </row>
    <row r="1313" spans="1:8">
      <c r="A1313" s="1" t="s">
        <v>26</v>
      </c>
      <c r="B1313" s="8" t="s">
        <v>1566</v>
      </c>
      <c r="C1313" s="8" t="s">
        <v>1567</v>
      </c>
      <c r="D1313" s="8" t="s">
        <v>1568</v>
      </c>
      <c r="E1313" s="2">
        <v>1</v>
      </c>
      <c r="F1313" s="3">
        <v>1138</v>
      </c>
      <c r="G1313">
        <f t="shared" si="40"/>
        <v>1060.094796</v>
      </c>
      <c r="H1313">
        <f t="shared" si="41"/>
        <v>1060.094796</v>
      </c>
    </row>
    <row r="1314" spans="1:8">
      <c r="A1314" s="1" t="s">
        <v>26</v>
      </c>
      <c r="B1314" s="8" t="s">
        <v>1566</v>
      </c>
      <c r="C1314" s="8" t="s">
        <v>1567</v>
      </c>
      <c r="D1314" s="8" t="s">
        <v>1568</v>
      </c>
      <c r="E1314" s="2">
        <v>1</v>
      </c>
      <c r="F1314" s="3">
        <v>1123</v>
      </c>
      <c r="G1314">
        <f t="shared" si="40"/>
        <v>1046.121666</v>
      </c>
      <c r="H1314">
        <f t="shared" si="41"/>
        <v>1046.121666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pp</cp:lastModifiedBy>
  <dcterms:created xsi:type="dcterms:W3CDTF">2017-12-20T08:37:00Z</dcterms:created>
  <dcterms:modified xsi:type="dcterms:W3CDTF">2017-12-22T11:26:34Z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2052-10.1.0.7023</vt:lpwstr>
  </property>
</Properties>
</file>