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Sheet1!$A$1:$H$1172</definedName>
  </definedNames>
  <calcPr calcId="144525"/>
</workbook>
</file>

<file path=xl/sharedStrings.xml><?xml version="1.0" encoding="utf-8"?>
<sst xmlns="http://schemas.openxmlformats.org/spreadsheetml/2006/main" count="1395">
  <si>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</si>
  <si>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</si>
  <si>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</si>
  <si>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</si>
  <si>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</si>
  <si>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</si>
  <si>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</si>
  <si>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</si>
  <si>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四川九州通医药有限公司</t>
  </si>
  <si>
    <t>...专用过氧乙酸灭菌剂（II)型</t>
  </si>
  <si>
    <t>237.3克</t>
  </si>
  <si>
    <t>广州市汇日医疗设备有限公司</t>
  </si>
  <si>
    <t>成都市康力贸易有限责任公司</t>
  </si>
  <si>
    <t>3L医用胶贴</t>
  </si>
  <si>
    <t>JW布7*4A</t>
  </si>
  <si>
    <t>江西3L医用制品集团有限公司</t>
  </si>
  <si>
    <t>3M安必洁多酶清洗液</t>
  </si>
  <si>
    <t>5L</t>
  </si>
  <si>
    <t>3M中国有限公司</t>
  </si>
  <si>
    <t>成都福晓医疗器械有限公司</t>
  </si>
  <si>
    <t>3M蒸气灭菌封包专用标识胶带</t>
  </si>
  <si>
    <t>19mm*50m</t>
  </si>
  <si>
    <t>美国3M公司</t>
  </si>
  <si>
    <t>中国大冢制药有限公司</t>
  </si>
  <si>
    <t>50%葡萄糖注射液</t>
  </si>
  <si>
    <t>20ml：10g*5支</t>
  </si>
  <si>
    <t>陕西永寿制药有限责任公司</t>
  </si>
  <si>
    <t>南京巨鲨显示科技有限公司</t>
  </si>
  <si>
    <t>T型胆管引流管</t>
  </si>
  <si>
    <t>12#</t>
  </si>
  <si>
    <t>湛江市事达实业有限公司</t>
  </si>
  <si>
    <t>成都广药新汇源医药有限公司</t>
  </si>
  <si>
    <t>阿法骨化醇软胶囊</t>
  </si>
  <si>
    <t>0.25ug*20粒</t>
  </si>
  <si>
    <t>广州白云山星群(药业)股份有限公司</t>
  </si>
  <si>
    <t>四川省国嘉医药科技有限责任公司</t>
  </si>
  <si>
    <t>阿仑膦酸钠片</t>
  </si>
  <si>
    <t>10mg*7片</t>
  </si>
  <si>
    <t>北京万生药业有限责任公司</t>
  </si>
  <si>
    <t>成都倍特药业有限公司</t>
  </si>
  <si>
    <t>阿米卡星洗剂</t>
  </si>
  <si>
    <t>10ml：25mg</t>
  </si>
  <si>
    <t>四川方向药业有限责任公司</t>
  </si>
  <si>
    <t>成都中新药业有限公司</t>
  </si>
  <si>
    <t>阿莫西林胶囊</t>
  </si>
  <si>
    <t>0.25g*50粒</t>
  </si>
  <si>
    <t>哈药集团制药总厂</t>
  </si>
  <si>
    <t>山东齐鲁万和医药营销有限公司</t>
  </si>
  <si>
    <t>阿普唑仑片</t>
  </si>
  <si>
    <t>0.4mg*100片</t>
  </si>
  <si>
    <t>徐州恩华药业集团有限责任公司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</si>
  <si>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</si>
  <si>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</si>
  <si>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</si>
  <si>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</si>
  <si>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</si>
  <si>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</si>
  <si>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</si>
  <si>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</si>
  <si>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四川九华益生医药有限公司</t>
  </si>
  <si>
    <t>阿奇霉素分散片</t>
  </si>
  <si>
    <t>250mg*6片</t>
  </si>
  <si>
    <t>遂成药业股份有限公司</t>
  </si>
  <si>
    <t>四川南药川江医药有限公司</t>
  </si>
  <si>
    <t>阿奇霉素颗粒</t>
  </si>
  <si>
    <t>0.1g*6袋</t>
  </si>
  <si>
    <t>广西禾力药业有限公司（原广西防城标伦药业有限公司）</t>
  </si>
  <si>
    <t>阿奇霉素片</t>
  </si>
  <si>
    <t>0.25g*6片</t>
  </si>
  <si>
    <t>石家庄制药集团公司</t>
  </si>
  <si>
    <t>四川罗欣医药有限公司</t>
  </si>
  <si>
    <t>阿托伐他汀钙胶囊</t>
  </si>
  <si>
    <t>10mg*7粒</t>
  </si>
  <si>
    <t>天方药业有限公司</t>
  </si>
  <si>
    <t>阿昔洛韦片</t>
  </si>
  <si>
    <t>100mg*24片</t>
  </si>
  <si>
    <t>四川科伦药业股份有限公司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</si>
  <si>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</si>
  <si>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</si>
  <si>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</si>
  <si>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</si>
  <si>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</si>
  <si>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500ml</t>
  </si>
  <si>
    <t>四川省名实医药有限公司</t>
  </si>
  <si>
    <t>安络痛片</t>
  </si>
  <si>
    <t>12片*2板</t>
  </si>
  <si>
    <t>湖北美宝药业有限公司</t>
  </si>
  <si>
    <t>四川科伦医药贸易有限公司</t>
  </si>
  <si>
    <t>氨苄西林丙磺舒胶囊</t>
  </si>
  <si>
    <t>0.25g*18粒</t>
  </si>
  <si>
    <t>陕西香菊药业集团有限公司</t>
  </si>
  <si>
    <t>氨苄西林胶囊</t>
  </si>
  <si>
    <t>0.25g*24粒</t>
  </si>
  <si>
    <t>重庆药友制药有限责任公司</t>
  </si>
  <si>
    <t>氨茶碱片</t>
  </si>
  <si>
    <t>1000片</t>
  </si>
  <si>
    <t>乐山中石制药厂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</si>
  <si>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</si>
  <si>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</si>
  <si>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</si>
  <si>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</si>
  <si>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</si>
  <si>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</si>
  <si>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</si>
  <si>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</si>
  <si>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</si>
  <si>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湖南洞庭药业股份有限公司</t>
  </si>
  <si>
    <t>氨甲环酸片</t>
  </si>
  <si>
    <t>0.25g*24片</t>
  </si>
  <si>
    <t>成都逸仙医药有限公司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</si>
  <si>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</si>
  <si>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</si>
  <si>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</si>
  <si>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</si>
  <si>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</si>
  <si>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</si>
  <si>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</si>
  <si>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</si>
  <si>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</si>
  <si>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四川科伦药业股份有限公司（原四川珍珠制药有限公司</t>
  </si>
  <si>
    <t>百咳静糖浆</t>
  </si>
  <si>
    <t>120ml</t>
  </si>
  <si>
    <t>广西邦琪药业集团有限公司</t>
  </si>
  <si>
    <t>百乐眠胶囊</t>
  </si>
  <si>
    <t>0.27g*24s</t>
  </si>
  <si>
    <t>江苏扬子江药业集团有限公司（原江苏海慈药业有限责任公司</t>
  </si>
  <si>
    <t>成都科欣药业有限公司</t>
  </si>
  <si>
    <t>半枝莲</t>
  </si>
  <si>
    <t>切制</t>
  </si>
  <si>
    <t>四川四和医药集团有限公司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</si>
  <si>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</si>
  <si>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</si>
  <si>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</si>
  <si>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</si>
  <si>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</si>
  <si>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</si>
  <si>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苯巴比妥钠注射液</t>
  </si>
  <si>
    <t>1ml:0.1g*10支</t>
  </si>
  <si>
    <t>广东邦民制药厂有限公司</t>
  </si>
  <si>
    <t>四川大众医药有限公司</t>
  </si>
  <si>
    <t>苯磺酸氨氯地平片</t>
  </si>
  <si>
    <t>5mg*7片</t>
  </si>
  <si>
    <t>扬子江药业集团上海海尼药业有限公司</t>
  </si>
  <si>
    <t>成都市川卫医疗器械有限责任公司</t>
  </si>
  <si>
    <t>扁桃体钢丝</t>
  </si>
  <si>
    <t>0.35mm*2m(鼻用)</t>
  </si>
  <si>
    <t>上海五洲医疗设备批发部</t>
  </si>
  <si>
    <t>便隐血胶体金检测试纸</t>
  </si>
  <si>
    <t>1人份</t>
  </si>
  <si>
    <t>万华普曼生物工程有限公司</t>
  </si>
  <si>
    <t>冰片</t>
  </si>
  <si>
    <t>统货</t>
  </si>
  <si>
    <t>成都岷江源药业股份有限公司</t>
  </si>
  <si>
    <t>辰欣药业股份有限公司</t>
  </si>
  <si>
    <t>丙氨酰谷氨酰胺注射液</t>
  </si>
  <si>
    <t>50ml：10g</t>
  </si>
  <si>
    <t>山东鲁抗辰欣药业有限公司</t>
  </si>
  <si>
    <t>成都众牌医药有限责任公司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</si>
  <si>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</si>
  <si>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</si>
  <si>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</si>
  <si>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</si>
  <si>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</si>
  <si>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</si>
  <si>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丙酸倍氯米松鼻气雾剂</t>
  </si>
  <si>
    <t>50ug*200揿</t>
  </si>
  <si>
    <t>山东京卫制药有限公司</t>
  </si>
  <si>
    <t>丙酸氟替卡松鼻喷雾剂（辅舒良）</t>
  </si>
  <si>
    <t>50ug*120喷</t>
  </si>
  <si>
    <t>西班牙Glaxo Wellcome S.A.</t>
  </si>
  <si>
    <t>四川华鼎医药有限公司</t>
  </si>
  <si>
    <t>玻璃酸钠注射液</t>
  </si>
  <si>
    <t>2.5ml：25mg</t>
  </si>
  <si>
    <t>上海佰加壹医药有限公司</t>
  </si>
  <si>
    <t>补中益气丸</t>
  </si>
  <si>
    <t>60g</t>
  </si>
  <si>
    <t>四川禾邦制药有限责任公司</t>
  </si>
  <si>
    <t>不锈钢方盘</t>
  </si>
  <si>
    <t>30cm*40cm*2cm</t>
  </si>
  <si>
    <t>潮安县彩塘华光五金器械厂</t>
  </si>
  <si>
    <t>成都市华粤医疗器械贸易有限公司</t>
  </si>
  <si>
    <t>不锈钢服药杯</t>
  </si>
  <si>
    <t>40ml</t>
  </si>
  <si>
    <t>不锈钢弯盘</t>
  </si>
  <si>
    <t>中号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</si>
  <si>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</si>
  <si>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</si>
  <si>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</si>
  <si>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</si>
  <si>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</si>
  <si>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</si>
  <si>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</si>
  <si>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江西山高制药有限公司</t>
  </si>
  <si>
    <t>参芪十一味颗粒</t>
  </si>
  <si>
    <t>2g*12袋</t>
  </si>
  <si>
    <t>成都沪江医疗器械有限公司</t>
  </si>
  <si>
    <t>拆线剪</t>
  </si>
  <si>
    <t>140mm</t>
  </si>
  <si>
    <t>上海医疗器械（集团）有限公司手术器械厂</t>
  </si>
  <si>
    <t>持针钳</t>
  </si>
  <si>
    <t>20cm</t>
  </si>
  <si>
    <t>川木通</t>
  </si>
  <si>
    <t>6g</t>
  </si>
  <si>
    <t>广东一方制药有限公司</t>
  </si>
  <si>
    <t>四川华仕医疗器械有限责任公司</t>
  </si>
  <si>
    <t>刺探针</t>
  </si>
  <si>
    <t>180mm</t>
  </si>
  <si>
    <t>四川惠福药业有限公司</t>
  </si>
  <si>
    <t>醋酸地塞米松片</t>
  </si>
  <si>
    <t>0.75g*100片</t>
  </si>
  <si>
    <t>天津药业有限公司</t>
  </si>
  <si>
    <t>成都稳健利康医疗用品有限公司</t>
  </si>
  <si>
    <t>醋酸甲羟孕酮片</t>
  </si>
  <si>
    <t>0.25g*30片</t>
  </si>
  <si>
    <t>北京北大药业有限公司</t>
  </si>
  <si>
    <t>醋酸泼尼松片</t>
  </si>
  <si>
    <t>5mg*100片</t>
  </si>
  <si>
    <t>浙江仙琚制药股份有限公司</t>
  </si>
  <si>
    <t>醋酸曲安萘德注射液</t>
  </si>
  <si>
    <t>5ml：50mg*10支</t>
  </si>
  <si>
    <t>四川蜀瀚药业有限公司</t>
  </si>
  <si>
    <t>醋酸去氨加压素注射液</t>
  </si>
  <si>
    <t>1ml:4Ug</t>
  </si>
  <si>
    <t>深圳翰宇药业股份有限公司</t>
  </si>
  <si>
    <t>大黄</t>
  </si>
  <si>
    <t>生品</t>
  </si>
  <si>
    <t>四川新荷花中药饮片有限公司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</si>
  <si>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</si>
  <si>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</si>
  <si>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</si>
  <si>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</si>
  <si>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</si>
  <si>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</si>
  <si>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丹参</t>
  </si>
  <si>
    <t>10g</t>
  </si>
  <si>
    <t>单硝酸异山梨酯片</t>
  </si>
  <si>
    <t>20mg*50片</t>
  </si>
  <si>
    <t>中山市三才医药集团有限公司</t>
  </si>
  <si>
    <t>四川省瑞海医药有限公司</t>
  </si>
  <si>
    <t>当飞利肝宁片</t>
  </si>
  <si>
    <t>0.45g*48片</t>
  </si>
  <si>
    <t>江西心正药业有限责任公司</t>
  </si>
  <si>
    <t>当归</t>
  </si>
  <si>
    <t>四川迪菲特药业有限公司</t>
  </si>
  <si>
    <t>当归调经颗粒</t>
  </si>
  <si>
    <t>10g*10袋</t>
  </si>
  <si>
    <t>四川迪菲特药业有限公司（原成都市湔江制药厂）</t>
  </si>
  <si>
    <t>党参</t>
  </si>
  <si>
    <t>德尔格N95口罩</t>
  </si>
  <si>
    <t>/</t>
  </si>
  <si>
    <t>德尔格集团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</si>
  <si>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</si>
  <si>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</si>
  <si>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</si>
  <si>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</si>
  <si>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</si>
  <si>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</si>
  <si>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</si>
  <si>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四川金仁医药集团有限公司</t>
  </si>
  <si>
    <t>地塞米松磷酸钠注射液</t>
  </si>
  <si>
    <t>1ml:5mg*10支</t>
  </si>
  <si>
    <t>徐州莱恩药业有限公司</t>
  </si>
  <si>
    <t>颠茄片</t>
  </si>
  <si>
    <t>10mg*1000片</t>
  </si>
  <si>
    <t>成都锦华药业</t>
  </si>
  <si>
    <t>西安大恒制药有限责任公司</t>
  </si>
  <si>
    <t>碘化油软胶囊</t>
  </si>
  <si>
    <t>0.05g*240粒</t>
  </si>
  <si>
    <t>重庆医药集团四川医药有限公司</t>
  </si>
  <si>
    <t>碘帕醇注射液</t>
  </si>
  <si>
    <t>370mg:50ml</t>
  </si>
  <si>
    <t>上海博莱科信谊药业有限责任公司</t>
  </si>
  <si>
    <t>电动吸引器空气过滤器</t>
  </si>
  <si>
    <t>上海医疗器械工业集团有限公司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</si>
  <si>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</si>
  <si>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</si>
  <si>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</si>
  <si>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</si>
  <si>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</si>
  <si>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</si>
  <si>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</si>
  <si>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四川国森医药有限公司</t>
  </si>
  <si>
    <t>独一味软胶囊</t>
  </si>
  <si>
    <t>0.6g*24粒</t>
  </si>
  <si>
    <t>山西黄河中药有限公司</t>
  </si>
  <si>
    <t>杜邦防护服</t>
  </si>
  <si>
    <t>1422A</t>
  </si>
  <si>
    <t>杜邦中国集团有限公司</t>
  </si>
  <si>
    <t>成都市圣菲亚服饰有限公司</t>
  </si>
  <si>
    <t>短袖护士服</t>
  </si>
  <si>
    <t/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</si>
  <si>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</si>
  <si>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</si>
  <si>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</si>
  <si>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</si>
  <si>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</si>
  <si>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</si>
  <si>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</si>
  <si>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</si>
  <si>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二甲双胍格列本脲胶囊（I)</t>
  </si>
  <si>
    <t>250mg:1.25mg*36粒</t>
  </si>
  <si>
    <t>海南中化联合制药工业股份有限公司</t>
  </si>
  <si>
    <t>非那雄胺片</t>
  </si>
  <si>
    <t>5mg*10片</t>
  </si>
  <si>
    <t>亚宝药业集团股份有限公司</t>
  </si>
  <si>
    <t>非诺贝特胶囊(II)</t>
  </si>
  <si>
    <t>0.1g*12粒</t>
  </si>
  <si>
    <t>广东先强药业股份有限公司</t>
  </si>
  <si>
    <t>非吸收性外科缝线（灭菌线束）</t>
  </si>
  <si>
    <t>3-0（原1号）</t>
  </si>
  <si>
    <t>上海医用缝合针厂</t>
  </si>
  <si>
    <t>芜湖张恒春药业有限公司</t>
  </si>
  <si>
    <t>肺结核丸</t>
  </si>
  <si>
    <t>81克/瓶</t>
  </si>
  <si>
    <t>肺力咳胶囊</t>
  </si>
  <si>
    <t>0.3g*30粒</t>
  </si>
  <si>
    <t>贵州健兴药业有限公司</t>
  </si>
  <si>
    <t>酚磺乙胺注射液</t>
  </si>
  <si>
    <t>2ml:0.5g*10支</t>
  </si>
  <si>
    <t>氟康唑胶囊</t>
  </si>
  <si>
    <t>50mg*6粒</t>
  </si>
  <si>
    <t>常州兰陵制药有限公司</t>
  </si>
  <si>
    <t>四川科盟医药贸易有限公司</t>
  </si>
  <si>
    <t>氟哌啶醇片</t>
  </si>
  <si>
    <t>2mg*100片</t>
  </si>
  <si>
    <t>上海医药（集团）有限公司信谊制药总厂</t>
  </si>
  <si>
    <t>氟哌啶醇注射液</t>
  </si>
  <si>
    <t>1ml：5mg*5支</t>
  </si>
  <si>
    <t>妇科千金胶囊</t>
  </si>
  <si>
    <t>0.4g*12s*3板</t>
  </si>
  <si>
    <t>株洲千金药业股份有限公司</t>
  </si>
  <si>
    <t>妇科调经片</t>
  </si>
  <si>
    <t>100片</t>
  </si>
  <si>
    <t>太极集团四川绵阳制药有限公司</t>
  </si>
  <si>
    <t>妇炎康复片</t>
  </si>
  <si>
    <t>0.34g*24片</t>
  </si>
  <si>
    <t>锦州同德中药药业有限责任公司</t>
  </si>
  <si>
    <t>山东新华鲁抗医药有限公司</t>
  </si>
  <si>
    <t>复方氨基酸注射液(18AA-Ⅱ)</t>
  </si>
  <si>
    <t>250ml:21.25g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</si>
  <si>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</si>
  <si>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</si>
  <si>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</si>
  <si>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</si>
  <si>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</si>
  <si>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</si>
  <si>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</t>
  </si>
  <si>
    <t>20克</t>
  </si>
  <si>
    <t>佛山冯了性药业有限公司</t>
  </si>
  <si>
    <t>上药控股四川有限公司</t>
  </si>
  <si>
    <t>复方福尔可定口服溶液</t>
  </si>
  <si>
    <t>南昌立健药业有限公司</t>
  </si>
  <si>
    <t>复方甘草片</t>
  </si>
  <si>
    <t>新疆制药厂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</si>
  <si>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</si>
  <si>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</si>
  <si>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</si>
  <si>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</si>
  <si>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</si>
  <si>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</si>
  <si>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</si>
  <si>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复方利血平氯苯碟啶片</t>
  </si>
  <si>
    <t>30片</t>
  </si>
  <si>
    <t>华润双鹤药业股份有限公司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</si>
  <si>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</si>
  <si>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</si>
  <si>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</si>
  <si>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</si>
  <si>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</si>
  <si>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200ml</t>
  </si>
  <si>
    <t>成都平原药业有限公司</t>
  </si>
  <si>
    <t>复方维生素注射液（4）</t>
  </si>
  <si>
    <t>2ml</t>
  </si>
  <si>
    <t>江西钟山药业有限公司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</si>
  <si>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</si>
  <si>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</si>
  <si>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</si>
  <si>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</si>
  <si>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</si>
  <si>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钆贝葡胺注射液</t>
  </si>
  <si>
    <t>15ml</t>
  </si>
  <si>
    <t>甘草</t>
  </si>
  <si>
    <t>3g</t>
  </si>
  <si>
    <t>甘露醇注射液</t>
  </si>
  <si>
    <t>250ml:50g</t>
  </si>
  <si>
    <t>四川奥邦医药贸易有限公司</t>
  </si>
  <si>
    <t>甘露聚糖肽注射液</t>
  </si>
  <si>
    <t>2ml：5mg*6支</t>
  </si>
  <si>
    <t>成都利尔药业有限公司</t>
  </si>
  <si>
    <t>四川省医药物资有限公司</t>
  </si>
  <si>
    <t>甘油</t>
  </si>
  <si>
    <t>500克</t>
  </si>
  <si>
    <t>南通中东药业有限公司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</si>
  <si>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</si>
  <si>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</si>
  <si>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</si>
  <si>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</si>
  <si>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</si>
  <si>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感冒清片</t>
  </si>
  <si>
    <t>广东罗浮山药业有限公司</t>
  </si>
  <si>
    <t>宁波浩宇医疗器械有限公司</t>
  </si>
  <si>
    <t>干式胶片</t>
  </si>
  <si>
    <t>DT2B 14*17*100张</t>
  </si>
  <si>
    <t>比利时AGFA GevaertN.V.</t>
  </si>
  <si>
    <t>高效切片石蜡</t>
  </si>
  <si>
    <t>500g</t>
  </si>
  <si>
    <t>上海华永石蜡有限公司</t>
  </si>
  <si>
    <t>淄博万杰制药有限公司</t>
  </si>
  <si>
    <t>格列吡嗪控释片</t>
  </si>
  <si>
    <t>5mg*14片</t>
  </si>
  <si>
    <t>辉瑞制药有限公司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</si>
  <si>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</si>
  <si>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</si>
  <si>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</si>
  <si>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</si>
  <si>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</si>
  <si>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</si>
  <si>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</si>
  <si>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</si>
  <si>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</si>
  <si>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</si>
  <si>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四川和道医药有限公司</t>
  </si>
  <si>
    <t>枸橼酸铋雷尼替丁胶囊</t>
  </si>
  <si>
    <t>0.2g*14粒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</si>
  <si>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</si>
  <si>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</si>
  <si>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</si>
  <si>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</si>
  <si>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</si>
  <si>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</si>
  <si>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</si>
  <si>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</si>
  <si>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</si>
  <si>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</si>
  <si>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</si>
  <si>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</si>
  <si>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</si>
  <si>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</si>
  <si>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</si>
  <si>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</si>
  <si>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硅胶塞</t>
  </si>
  <si>
    <t>直径12</t>
  </si>
  <si>
    <t>江苏姜堰市天力医疗器械有限公司</t>
  </si>
  <si>
    <t>湖北瑞成医药有限公司</t>
  </si>
  <si>
    <t>桂枝茯苓丸</t>
  </si>
  <si>
    <t>60克</t>
  </si>
  <si>
    <t>成都九芝堂金鼎药业有限公司</t>
  </si>
  <si>
    <t>氦氖激光成像胶片（LT 2B）</t>
  </si>
  <si>
    <t>8in*10in*100张 20.3*25.4cm</t>
  </si>
  <si>
    <t>爱克发（无锡）影像有限公司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</si>
  <si>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</si>
  <si>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</si>
  <si>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</si>
  <si>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</si>
  <si>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</si>
  <si>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</si>
  <si>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</si>
  <si>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红曲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</si>
  <si>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</si>
  <si>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</si>
  <si>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</si>
  <si>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</si>
  <si>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</si>
  <si>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</si>
  <si>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</si>
  <si>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槐角丸</t>
  </si>
  <si>
    <t>6g*5袋</t>
  </si>
  <si>
    <t>太极集团.重庆桐君阁药厂有限公司</t>
  </si>
  <si>
    <t>黄柏</t>
  </si>
  <si>
    <t>丝</t>
  </si>
  <si>
    <t>厦门美好医药有限公司</t>
  </si>
  <si>
    <t>黄疸茵陈颗粒</t>
  </si>
  <si>
    <t>20g*6袋</t>
  </si>
  <si>
    <t>甘肃瑞霖医药科技有限责任公司</t>
  </si>
  <si>
    <t>黄芪</t>
  </si>
  <si>
    <t>黄芪注射液</t>
  </si>
  <si>
    <t>10ml*6支</t>
  </si>
  <si>
    <t>成都地奥九泓制药厂</t>
  </si>
  <si>
    <t>黄体酮胶囊</t>
  </si>
  <si>
    <t>50mg*20粒</t>
  </si>
  <si>
    <t>急支糖浆</t>
  </si>
  <si>
    <t>100ml</t>
  </si>
  <si>
    <t>太极集团重庆涪陵制药厂有限公司</t>
  </si>
  <si>
    <t>甲钴胺片</t>
  </si>
  <si>
    <t>0.5mg*20片</t>
  </si>
  <si>
    <t>南京瑞尔医药有限公司</t>
  </si>
  <si>
    <t>四川民康药业有限公司</t>
  </si>
  <si>
    <t>甲磺酸帕珠沙星注射液</t>
  </si>
  <si>
    <t>10ml：0.3g</t>
  </si>
  <si>
    <t>广西南宁邕江药业有限公司</t>
  </si>
  <si>
    <t>甲磺酸左氧氟沙星氯化钠注射液</t>
  </si>
  <si>
    <t>100ml：0.2g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</si>
  <si>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</si>
  <si>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</si>
  <si>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</si>
  <si>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</si>
  <si>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</si>
  <si>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西安大唐医药销售有限公司</t>
  </si>
  <si>
    <t>间苯三酚注射液</t>
  </si>
  <si>
    <t>4ml：40mg</t>
  </si>
  <si>
    <t>南京恒生制药有限公司</t>
  </si>
  <si>
    <t>健之素抗菌洗手液</t>
  </si>
  <si>
    <t>北京长江脉医药科技有限公司</t>
  </si>
  <si>
    <t>姜黄</t>
  </si>
  <si>
    <t>降温贴</t>
  </si>
  <si>
    <t>40mm*100mm*2贴装</t>
  </si>
  <si>
    <t>上海美宝生命科技有限公司</t>
  </si>
  <si>
    <t>四川兴科林药业有限公司</t>
  </si>
  <si>
    <t>结核菌素纯蛋白衍生物</t>
  </si>
  <si>
    <t>20IU/ml：1ml</t>
  </si>
  <si>
    <t>北京祥瑞生物制品有限公司</t>
  </si>
  <si>
    <t>金刚藤软胶囊</t>
  </si>
  <si>
    <t>0.5g*24粒</t>
  </si>
  <si>
    <t>北京长城制药厂</t>
  </si>
  <si>
    <t>荆芥</t>
  </si>
  <si>
    <t>颈复康颗粒</t>
  </si>
  <si>
    <t>5g*10袋</t>
  </si>
  <si>
    <t>颈复康药业集团有限公司</t>
  </si>
  <si>
    <t>酒石酸美托洛尔片</t>
  </si>
  <si>
    <t>25mg*20片</t>
  </si>
  <si>
    <t>石家庄以岭药业股份有限公司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</si>
  <si>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</si>
  <si>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</si>
  <si>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</si>
  <si>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</si>
  <si>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</si>
  <si>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</si>
  <si>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</si>
  <si>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</si>
  <si>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</si>
  <si>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</si>
  <si>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</si>
  <si>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</si>
  <si>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</si>
  <si>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</si>
  <si>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</si>
  <si>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西安康拜尔制药有限公司</t>
  </si>
  <si>
    <t>抗痨胶囊</t>
  </si>
  <si>
    <t>0.5g*30粒</t>
  </si>
  <si>
    <t>柯达DVB胶片</t>
  </si>
  <si>
    <t>14iu*17iu*125张 35cm*43cm</t>
  </si>
  <si>
    <t>伊士曼柯达公司（美国）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</si>
  <si>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</si>
  <si>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</si>
  <si>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</si>
  <si>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</si>
  <si>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</si>
  <si>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</si>
  <si>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克拉霉素片</t>
  </si>
  <si>
    <t>丽珠集团丽珠制药厂</t>
  </si>
  <si>
    <t>克林霉素磷酸酯注射液</t>
  </si>
  <si>
    <t>2ml*0.3g</t>
  </si>
  <si>
    <t>克霉唑阴道片</t>
  </si>
  <si>
    <t>0.5g*1片</t>
  </si>
  <si>
    <t>济南利民制药有限责任公司</t>
  </si>
  <si>
    <t>四川艾伯伦生物科技有限责任公司</t>
  </si>
  <si>
    <t>空气微生物采样器（浮游菌采样器）</t>
  </si>
  <si>
    <t>FSC-1</t>
  </si>
  <si>
    <t>苏州伟拓净化设备技术有限公司</t>
  </si>
  <si>
    <t>苦碟子注射液</t>
  </si>
  <si>
    <t>10ml</t>
  </si>
  <si>
    <t>沈阳双鼎制药有限公司</t>
  </si>
  <si>
    <t>坤泰胶囊</t>
  </si>
  <si>
    <t>贵阳新天药业股份有限公司</t>
  </si>
  <si>
    <t>来氟米特片</t>
  </si>
  <si>
    <t>10mg*16片</t>
  </si>
  <si>
    <t>苏州长征-欣凯制药有限公司</t>
  </si>
  <si>
    <t>兰索拉唑肠溶片</t>
  </si>
  <si>
    <t>15mg*14片</t>
  </si>
  <si>
    <t>劳拉西泮片</t>
  </si>
  <si>
    <t>1mg*28片</t>
  </si>
  <si>
    <t>雷贝拉唑钠肠溶片</t>
  </si>
  <si>
    <t>20mg*7片</t>
  </si>
  <si>
    <t>成都迪康药业有限公司</t>
  </si>
  <si>
    <t>肋骨牵开器</t>
  </si>
  <si>
    <t>铝支架34mm</t>
  </si>
  <si>
    <t>利巴韦林片</t>
  </si>
  <si>
    <t>20mg*24片</t>
  </si>
  <si>
    <t>江苏盐城制药厂</t>
  </si>
  <si>
    <t>利福平胶囊</t>
  </si>
  <si>
    <t>0.15g*100粒</t>
  </si>
  <si>
    <t>成都天台山制药有限公司</t>
  </si>
  <si>
    <t>利培酮片</t>
  </si>
  <si>
    <t>1mg*20片</t>
  </si>
  <si>
    <t>天津药物研究院药业有限责任公司</t>
  </si>
  <si>
    <t>硫酸庆大霉素注射液</t>
  </si>
  <si>
    <t>2ml.4万单位*10支</t>
  </si>
  <si>
    <t>四川省长征药业股份有限公司（乐山三九长征药业股份有</t>
  </si>
  <si>
    <t>硫酸亚铁片</t>
  </si>
  <si>
    <t>0.3g*500片</t>
  </si>
  <si>
    <t>桂林南药股份有限公司</t>
  </si>
  <si>
    <t>硫糖铝混悬凝胶</t>
  </si>
  <si>
    <t>5ml:1g*12袋</t>
  </si>
  <si>
    <t>昆明积大制药股份有限公司</t>
  </si>
  <si>
    <t>鹿瓜多肽注射液</t>
  </si>
  <si>
    <t>2ml：4mg</t>
  </si>
  <si>
    <t>哈尔滨誉衡制药有限公司</t>
  </si>
  <si>
    <t>罗红霉素分散片</t>
  </si>
  <si>
    <t>150mg*6片</t>
  </si>
  <si>
    <t>四川泰华堂制药有限公司</t>
  </si>
  <si>
    <t>螺内酯片</t>
  </si>
  <si>
    <t>20mg*100片</t>
  </si>
  <si>
    <t>杭州民生药业集团有限公司</t>
  </si>
  <si>
    <t>四川佰草合医药有限公司</t>
  </si>
  <si>
    <t>洛芬待因缓释片</t>
  </si>
  <si>
    <t>10片*2板</t>
  </si>
  <si>
    <t>西南药业股份有限公司</t>
  </si>
  <si>
    <t>铝碳酸镁片</t>
  </si>
  <si>
    <t>0.5g*24片</t>
  </si>
  <si>
    <t>广西南宁百会药业集团有限公司</t>
  </si>
  <si>
    <t>氯化钾缓释片</t>
  </si>
  <si>
    <t>北京顺鑫祥云药业有限责任公司</t>
  </si>
  <si>
    <t>四川君海医药有限公司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</si>
  <si>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</si>
  <si>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</si>
  <si>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</si>
  <si>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</si>
  <si>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</si>
  <si>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</si>
  <si>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</si>
  <si>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</si>
  <si>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</si>
  <si>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</si>
  <si>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万特制药（海南）有限公司</t>
  </si>
  <si>
    <t>氯雷他定糖浆</t>
  </si>
  <si>
    <t>1mg:1ml/60ml</t>
  </si>
  <si>
    <t>比利时 Schering-plough labo n.v.</t>
  </si>
  <si>
    <t>陕西开元制药有限公司</t>
  </si>
  <si>
    <t>麻黄止嗽胶囊</t>
  </si>
  <si>
    <t>2*12粒</t>
  </si>
  <si>
    <t>麻醉、输氧用一次性面罩</t>
  </si>
  <si>
    <t>AMZ-S5</t>
  </si>
  <si>
    <t>拂山市南海宝宁医疗用品有限公司</t>
  </si>
  <si>
    <t>武汉启瑞药业有限公司</t>
  </si>
  <si>
    <t>门冬氨酸鸟氨酸颗粒</t>
  </si>
  <si>
    <t>3g*10袋</t>
  </si>
  <si>
    <t>孟鲁司特钠片</t>
  </si>
  <si>
    <t>10mg*5片</t>
  </si>
  <si>
    <t>四川大冢制药有限公司</t>
  </si>
  <si>
    <t>咪达唑仑注射液</t>
  </si>
  <si>
    <t>2ml：10mg</t>
  </si>
  <si>
    <t>江苏恩华药业股份有限公司</t>
  </si>
  <si>
    <t>米格列醇片</t>
  </si>
  <si>
    <t>50mg*30片</t>
  </si>
  <si>
    <t>浙江医药股份有限公司新昌制药厂</t>
  </si>
  <si>
    <t>灭菌凡士林纱布</t>
  </si>
  <si>
    <t>5cm*10cm*50片</t>
  </si>
  <si>
    <t>绍兴振德医用敷料有限公司</t>
  </si>
  <si>
    <t>磨口瓶</t>
  </si>
  <si>
    <t>棕大口60ml</t>
  </si>
  <si>
    <t>大邑玻璃仪器厂</t>
  </si>
  <si>
    <t>钠石灰</t>
  </si>
  <si>
    <t>上海纳辉干燥试剂厂</t>
  </si>
  <si>
    <t>四川禾目医药有限公司</t>
  </si>
  <si>
    <t>脑苷肌肽注射液</t>
  </si>
  <si>
    <t>吉林四环制药有限公司</t>
  </si>
  <si>
    <t>脑吸引管</t>
  </si>
  <si>
    <t>直径5 （斜口）</t>
  </si>
  <si>
    <t>成都鲁沃夫科技有限公司</t>
  </si>
  <si>
    <t>内镜专用多酶清洗剂</t>
  </si>
  <si>
    <t>4L</t>
  </si>
  <si>
    <t>美国鲁沃夫公司</t>
  </si>
  <si>
    <t>尼麦角林胶囊</t>
  </si>
  <si>
    <t>15mg*10粒</t>
  </si>
  <si>
    <t>福安药业集团庆余堂制药有限公司</t>
  </si>
  <si>
    <t>宁泌泰胶囊</t>
  </si>
  <si>
    <t>0.38g*24粒</t>
  </si>
  <si>
    <t>浓氯化钠注射液</t>
  </si>
  <si>
    <t>10ml：1g*5支</t>
  </si>
  <si>
    <t>泮托拉唑肠溶片(潘妥洛克)</t>
  </si>
  <si>
    <t>40mg*14片</t>
  </si>
  <si>
    <t>德国安达制药有限公司</t>
  </si>
  <si>
    <t>胖大海</t>
  </si>
  <si>
    <t>盆炎净胶囊</t>
  </si>
  <si>
    <t>0.4g*45粒</t>
  </si>
  <si>
    <t>吉林省利华制药有限公司</t>
  </si>
  <si>
    <t>硼酸</t>
  </si>
  <si>
    <t>四川天康制药有限公司</t>
  </si>
  <si>
    <t>皮肤拉钩</t>
  </si>
  <si>
    <t>15cm</t>
  </si>
  <si>
    <t>平镊</t>
  </si>
  <si>
    <t>12.5cm</t>
  </si>
  <si>
    <t>平眩胶囊</t>
  </si>
  <si>
    <t>0.5g*20粒</t>
  </si>
  <si>
    <t>云南佑生药业有限责任公司</t>
  </si>
  <si>
    <t>葡萄糖酸钙片</t>
  </si>
  <si>
    <t>天津力生制药股份有限公司</t>
  </si>
  <si>
    <t>蒲地蓝消炎片</t>
  </si>
  <si>
    <t>60片</t>
  </si>
  <si>
    <t>五0五药业有限公司</t>
  </si>
  <si>
    <t>蒲公英</t>
  </si>
  <si>
    <t>普乐安片</t>
  </si>
  <si>
    <t>60片*0.5g</t>
  </si>
  <si>
    <t>贵州缔谊健康制药有限公司</t>
  </si>
  <si>
    <t>普通止血钳</t>
  </si>
  <si>
    <t>20cm 弯</t>
  </si>
  <si>
    <t>张家港市双银医疗器械有限公司</t>
  </si>
  <si>
    <t>七叶神安片</t>
  </si>
  <si>
    <t>50mg*24片</t>
  </si>
  <si>
    <t>国药集团广东环球制药有限公司</t>
  </si>
  <si>
    <t>芪苈强心胶囊</t>
  </si>
  <si>
    <t>0.3g*12粒*3板</t>
  </si>
  <si>
    <t>四川省中江神龙医药有限公司</t>
  </si>
  <si>
    <t>前列地尔注射液</t>
  </si>
  <si>
    <t>2ml:10ug</t>
  </si>
  <si>
    <t>北京泰德制药有限公司</t>
  </si>
  <si>
    <t>羟苯磺酸钙分散片</t>
  </si>
  <si>
    <t>0.25g*12片*3板</t>
  </si>
  <si>
    <t>江苏万高药业股份有限公司</t>
  </si>
  <si>
    <t>成都正康药业有限公司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</si>
  <si>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</si>
  <si>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</si>
  <si>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</si>
  <si>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</si>
  <si>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切片石蜡58-60</t>
  </si>
  <si>
    <t>上海华申康复器材有限公司</t>
  </si>
  <si>
    <t>氢化可的松注射液</t>
  </si>
  <si>
    <t>陕西西安妇幼制药厂</t>
  </si>
  <si>
    <t>四川广和药业有限责任公司</t>
  </si>
  <si>
    <t>氢溴酸东莨菪碱注射液</t>
  </si>
  <si>
    <t>1ml:0.3mg*5支</t>
  </si>
  <si>
    <t>清淋颗粒</t>
  </si>
  <si>
    <t>10克*6袋</t>
  </si>
  <si>
    <t>四川绵阳一康制药有限公司</t>
  </si>
  <si>
    <t>清脑复神液</t>
  </si>
  <si>
    <t>四川中方制药有限公司</t>
  </si>
  <si>
    <t>曲安奈德注射液</t>
  </si>
  <si>
    <t>1ml：40mg</t>
  </si>
  <si>
    <t>昆明积大制药有限公司</t>
  </si>
  <si>
    <t>四川康特能药业有限公司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</si>
  <si>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</si>
  <si>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</si>
  <si>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</si>
  <si>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</si>
  <si>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炔雌醇片</t>
  </si>
  <si>
    <t>0.005mg*20片</t>
  </si>
  <si>
    <t>上海信谊康捷药业有限公司</t>
  </si>
  <si>
    <t>四川省倍康医疗器械有限公司</t>
  </si>
  <si>
    <t>人ABO血型反定型用红细胞试剂盒</t>
  </si>
  <si>
    <t>10ml/支*3</t>
  </si>
  <si>
    <t>上海血液生物医药有限责任公司</t>
  </si>
  <si>
    <t>江苏七〇七天然制药有限公司</t>
  </si>
  <si>
    <t>如意金黄散</t>
  </si>
  <si>
    <t>12克*10袋</t>
  </si>
  <si>
    <t>江苏七0七天然制药有限公司</t>
  </si>
  <si>
    <t>乳果糖口服溶液</t>
  </si>
  <si>
    <t>60ml:40.02g</t>
  </si>
  <si>
    <t>四川健能制药有限公司</t>
  </si>
  <si>
    <t>乳核内消液</t>
  </si>
  <si>
    <t>厦门天舜制药有限公司</t>
  </si>
  <si>
    <t>西安正浩生物制药有限公司</t>
  </si>
  <si>
    <t>乳酸菌阴道胶囊</t>
  </si>
  <si>
    <t>0.25g:600万活乳酸菌*10粒</t>
  </si>
  <si>
    <t>乳香</t>
  </si>
  <si>
    <t>醋制</t>
  </si>
  <si>
    <t>四川科伦天然药业有限公司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</si>
  <si>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</si>
  <si>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</si>
  <si>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</si>
  <si>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</si>
  <si>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</si>
  <si>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塞来昔布胶囊</t>
  </si>
  <si>
    <t>0.2g*6粒</t>
  </si>
  <si>
    <t>三棱</t>
  </si>
  <si>
    <t>1kg/袋 片 一级</t>
  </si>
  <si>
    <t>三磷酸腺苷二钠注射液</t>
  </si>
  <si>
    <t>2ml：20mg*10支</t>
  </si>
  <si>
    <t>国药集团容生制药有限公司（天津药业焦作有限公司</t>
  </si>
  <si>
    <t>三七通舒胶囊</t>
  </si>
  <si>
    <t>12s</t>
  </si>
  <si>
    <t>成都华神集团股份有限公司制药厂</t>
  </si>
  <si>
    <t>扫床巾</t>
  </si>
  <si>
    <t>浙江省玉环县坎门塑料仪器厂</t>
  </si>
  <si>
    <t>成都市卫生材料厂</t>
  </si>
  <si>
    <t>纱布绷带</t>
  </si>
  <si>
    <t>6*600cm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</si>
  <si>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</si>
  <si>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</si>
  <si>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</si>
  <si>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</si>
  <si>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</si>
  <si>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</si>
  <si>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生地黄</t>
  </si>
  <si>
    <t>生脉注射液</t>
  </si>
  <si>
    <t>10ml*10支</t>
  </si>
  <si>
    <t>国药集团宜宾制药有限责任公司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</si>
  <si>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</si>
  <si>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</si>
  <si>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</si>
  <si>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</si>
  <si>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</si>
  <si>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</si>
  <si>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食品微生物采样检测箱</t>
  </si>
  <si>
    <t>W-1</t>
  </si>
  <si>
    <t>北京天跃环保科技有限公司</t>
  </si>
  <si>
    <t>Becton Dickinson and</t>
  </si>
  <si>
    <t>手术薄膜</t>
  </si>
  <si>
    <t>20cm*30cm*10片</t>
  </si>
  <si>
    <t>四川三和医用材料实业有限公司</t>
  </si>
  <si>
    <t>手术刀片</t>
  </si>
  <si>
    <t>9号-34号</t>
  </si>
  <si>
    <t>常州康普药业有限公司</t>
  </si>
  <si>
    <t>舒必利片</t>
  </si>
  <si>
    <t>100mg*100片</t>
  </si>
  <si>
    <t>江苏吴中医药集团有限公司苏州第六制药厂</t>
  </si>
  <si>
    <t>舒康凝胶剂</t>
  </si>
  <si>
    <t>5g*4/盒</t>
  </si>
  <si>
    <t>山东柏阳制药有限公司</t>
  </si>
  <si>
    <t>四川泰华堂医药保健品有限公司</t>
  </si>
  <si>
    <t>输血用枸橼酸钠注射液</t>
  </si>
  <si>
    <t>10ml*5支</t>
  </si>
  <si>
    <t>天津金耀药业有限公司</t>
  </si>
  <si>
    <t>熟地黄</t>
  </si>
  <si>
    <t>双氯芬酸钠缓释胶囊</t>
  </si>
  <si>
    <t>0.1g*6粒</t>
  </si>
  <si>
    <t>广西神通药业有限公司</t>
  </si>
  <si>
    <t>双氯芬酸钠缓释片</t>
  </si>
  <si>
    <t>0.1g*10片</t>
  </si>
  <si>
    <t>四川华新制药有限公司</t>
  </si>
  <si>
    <t>双氯芬酸钠栓</t>
  </si>
  <si>
    <t>50mg*10粒</t>
  </si>
  <si>
    <t>湖北成田制药有限公司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</si>
  <si>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</si>
  <si>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</si>
  <si>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</si>
  <si>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</si>
  <si>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</si>
  <si>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</si>
  <si>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</si>
  <si>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</si>
  <si>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</si>
  <si>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四季抗病毒合剂</t>
  </si>
  <si>
    <t>陕西海天制药有限公司</t>
  </si>
  <si>
    <t>酸枣仁</t>
  </si>
  <si>
    <t>净制</t>
  </si>
  <si>
    <t>髓内针</t>
  </si>
  <si>
    <t>1.6*250</t>
  </si>
  <si>
    <t>江苏金鹿集团医疗器械有限公司</t>
  </si>
  <si>
    <t>羧甲司坦片</t>
  </si>
  <si>
    <t>0.25克*12片</t>
  </si>
  <si>
    <t>广州白云山制药股份有限公司(广州白云山制药总厂)</t>
  </si>
  <si>
    <t>成都蜀生堂药业有限公司</t>
  </si>
  <si>
    <t>胎盘多肽注射液</t>
  </si>
  <si>
    <t>4ml</t>
  </si>
  <si>
    <t>贵阳黔峰生物制品有限责任公司</t>
  </si>
  <si>
    <t>痰盒</t>
  </si>
  <si>
    <t>江苏省仪征市制盒厂</t>
  </si>
  <si>
    <t>碳酸氢钠注射液</t>
  </si>
  <si>
    <t>250ml：12.5g</t>
  </si>
  <si>
    <t>套帽式风量罩</t>
  </si>
  <si>
    <t>8372</t>
  </si>
  <si>
    <t>美国Allergan</t>
  </si>
  <si>
    <t>特定电磁波谱治疗器</t>
  </si>
  <si>
    <t>TDP-L1</t>
  </si>
  <si>
    <t>四川恒明科技开发有限公司</t>
  </si>
  <si>
    <t>天花粉</t>
  </si>
  <si>
    <t>天麻素注射液</t>
  </si>
  <si>
    <t>2ml：0.2g</t>
  </si>
  <si>
    <t>海南利能康泰制药有限公司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</si>
  <si>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</si>
  <si>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</si>
  <si>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</si>
  <si>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</si>
  <si>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</si>
  <si>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四川华天科技实业有限公司</t>
  </si>
  <si>
    <t>天信牌碘伏消毒液</t>
  </si>
  <si>
    <t>成都一零一医药有限公司</t>
  </si>
  <si>
    <t>头孢地尼分散片</t>
  </si>
  <si>
    <t>0.1g*6片</t>
  </si>
  <si>
    <t>天津市中央药业有限公司</t>
  </si>
  <si>
    <t>头孢呋辛酯片</t>
  </si>
  <si>
    <t>四川制药制剂有限公司</t>
  </si>
  <si>
    <t>头孢克洛胶囊</t>
  </si>
  <si>
    <t>头孢克肟分散片</t>
  </si>
  <si>
    <t>100mg*6片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</si>
  <si>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</si>
  <si>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</si>
  <si>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</si>
  <si>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</si>
  <si>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</si>
  <si>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50mg*6袋</t>
  </si>
  <si>
    <t>头孢克肟片</t>
  </si>
  <si>
    <t>头皮夹钳</t>
  </si>
  <si>
    <t>SS-3型 160mm</t>
  </si>
  <si>
    <t>山东新华手术器械有限公司</t>
  </si>
  <si>
    <t>南京正科医药股份有限公司</t>
  </si>
  <si>
    <t>托拉塞米片</t>
  </si>
  <si>
    <t>10mg*12片</t>
  </si>
  <si>
    <t>脱脂纱布垫</t>
  </si>
  <si>
    <t>6*8*8*200片</t>
  </si>
  <si>
    <t>妥布霉素滴眼液</t>
  </si>
  <si>
    <t>5ml：15mg</t>
  </si>
  <si>
    <t>维U颠茄铝胶囊</t>
  </si>
  <si>
    <t>0.2g*12粒*1板</t>
  </si>
  <si>
    <t>甘肃医药集团西峰制药厂</t>
  </si>
  <si>
    <t>维生素B12注射液</t>
  </si>
  <si>
    <t>1ml：0.5mg*10支</t>
  </si>
  <si>
    <t>维生素B1片</t>
  </si>
  <si>
    <t>江苏平光制药有限责任公司</t>
  </si>
  <si>
    <t>维生素B6片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</si>
  <si>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</si>
  <si>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</si>
  <si>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</si>
  <si>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</si>
  <si>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</si>
  <si>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维生素K1注射液</t>
  </si>
  <si>
    <t>1ml：10mg*10支</t>
  </si>
  <si>
    <t>芜湖康奇制药有限公司（原芜湖长江药业有限公司）</t>
  </si>
  <si>
    <t>胃苏颗粒</t>
  </si>
  <si>
    <t>15g*3袋</t>
  </si>
  <si>
    <t>扬子江制药股份有限公司</t>
  </si>
  <si>
    <t>稳豪型血糖试纸</t>
  </si>
  <si>
    <t>稳豪型</t>
  </si>
  <si>
    <t>美国理康LIFESCAN,INC</t>
  </si>
  <si>
    <t>四川新天奇药业有限公司</t>
  </si>
  <si>
    <t>稳心颗粒</t>
  </si>
  <si>
    <t>9g*9袋</t>
  </si>
  <si>
    <t>山东步长制药股份有限公司</t>
  </si>
  <si>
    <t>成都维信电子科大新技术有限公司</t>
  </si>
  <si>
    <t>雾化器口含嘴</t>
  </si>
  <si>
    <t>扬州邗江红桥康宁医疗器械厂</t>
  </si>
  <si>
    <t>吸入用布地奈德混悬液（普米克令舒）</t>
  </si>
  <si>
    <t>1mg：2ml*5支</t>
  </si>
  <si>
    <t>AstraZeneca Pty Ltd</t>
  </si>
  <si>
    <t>洗片架</t>
  </si>
  <si>
    <t>12*15</t>
  </si>
  <si>
    <t>潮州市彩塘时代医疗器械厂</t>
  </si>
  <si>
    <t>细辛</t>
  </si>
  <si>
    <t>夏枯草口服液</t>
  </si>
  <si>
    <t>10ml*12支</t>
  </si>
  <si>
    <t>消毒护套</t>
  </si>
  <si>
    <t>14*200</t>
  </si>
  <si>
    <t>浙江省淳安县人和医疗用品工贸有限公司</t>
  </si>
  <si>
    <t>湖南正清制药集团股份有限公司</t>
  </si>
  <si>
    <t>消糖灵胶囊</t>
  </si>
  <si>
    <t>0.4克*24粒</t>
  </si>
  <si>
    <t>消旋山莨菪碱片</t>
  </si>
  <si>
    <t>消炎退热颗粒</t>
  </si>
  <si>
    <t>10g*12袋</t>
  </si>
  <si>
    <t>江西华太药业有限公司</t>
  </si>
  <si>
    <t>四川本草堂药业有限公司</t>
  </si>
  <si>
    <t>消痔灵注射液</t>
  </si>
  <si>
    <t>10ml：0.4g*5支</t>
  </si>
  <si>
    <t>吉林省集安益盛药业股份有限公司</t>
  </si>
  <si>
    <t>硝苯地平缓释片</t>
  </si>
  <si>
    <t>10mg*30片</t>
  </si>
  <si>
    <t>地奥集团成都药业股份有限公司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</si>
  <si>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</si>
  <si>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</si>
  <si>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</si>
  <si>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</si>
  <si>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</si>
  <si>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</si>
  <si>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</si>
  <si>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</si>
  <si>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</si>
  <si>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</si>
  <si>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</si>
  <si>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</si>
  <si>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</si>
  <si>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</si>
  <si>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</si>
  <si>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小儿肠胃康颗粒</t>
  </si>
  <si>
    <t>5g*6袋</t>
  </si>
  <si>
    <t>浙江泰康药业集团新余制药有限公司</t>
  </si>
  <si>
    <t>三门峡博科医疗器械有限责任公司</t>
  </si>
  <si>
    <t>小儿退热栓</t>
  </si>
  <si>
    <t>150mg*5粒</t>
  </si>
  <si>
    <t>成都制药一厂</t>
  </si>
  <si>
    <t>鞋套（防滑）</t>
  </si>
  <si>
    <t>四川友邦企业有限公司</t>
  </si>
  <si>
    <t>缬沙坦胶囊</t>
  </si>
  <si>
    <t>80mg*14粒</t>
  </si>
  <si>
    <t>海南澳美华制药有限公司</t>
  </si>
  <si>
    <t>心可舒颗粒</t>
  </si>
  <si>
    <t>3g*18袋</t>
  </si>
  <si>
    <t>心通口服液</t>
  </si>
  <si>
    <t>鲁南厚普制药有限公司（原鲁南制药有限公司）</t>
  </si>
  <si>
    <t>辛伐他汀片</t>
  </si>
  <si>
    <t>10mg*10片</t>
  </si>
  <si>
    <t>上海信谊万象药业股份有限公司</t>
  </si>
  <si>
    <t>新生化颗粒</t>
  </si>
  <si>
    <t>6g*12袋</t>
  </si>
  <si>
    <t>安徽安科余良卿药业有限公司</t>
  </si>
  <si>
    <t>胸穿包</t>
  </si>
  <si>
    <t>扬州通达医疗器械有限公司</t>
  </si>
  <si>
    <t>四川铭维医药有限公司</t>
  </si>
  <si>
    <t>血塞通片</t>
  </si>
  <si>
    <t>云南玉溪维和制药有限公司</t>
  </si>
  <si>
    <t>血液保存液(I)</t>
  </si>
  <si>
    <t>四川南格尔生物科技有限公司</t>
  </si>
  <si>
    <t>四川新吉医药有限责任公司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</si>
  <si>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</si>
  <si>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</si>
  <si>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</si>
  <si>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</si>
  <si>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</si>
  <si>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</si>
  <si>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</si>
  <si>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</si>
  <si>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</si>
  <si>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</si>
  <si>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</si>
  <si>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</si>
  <si>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</si>
  <si>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</si>
  <si>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</si>
  <si>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</si>
  <si>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</si>
  <si>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盐酸贝那普利片</t>
  </si>
  <si>
    <t>10mg*14片</t>
  </si>
  <si>
    <t>上海新亚药业闵行有限公司</t>
  </si>
  <si>
    <t>盐酸苯海索片</t>
  </si>
  <si>
    <t>山西省临汾健民制药厂</t>
  </si>
  <si>
    <t>盐酸吡格列酮片</t>
  </si>
  <si>
    <t>15mg</t>
  </si>
  <si>
    <t>浙江康恩贝制药股份有限公司</t>
  </si>
  <si>
    <t>盐酸丙哌维林片</t>
  </si>
  <si>
    <t>石家庄市华新药业有限责任公司</t>
  </si>
  <si>
    <t>盐酸地芬尼多片</t>
  </si>
  <si>
    <t>25mg*24片*5板</t>
  </si>
  <si>
    <t>许昌市前进制药厂</t>
  </si>
  <si>
    <t>盐酸多巴胺注射液</t>
  </si>
  <si>
    <t>江苏林海药业有限公司制造分公司</t>
  </si>
  <si>
    <t>四川华仓药业有限公司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</si>
  <si>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</si>
  <si>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</si>
  <si>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</si>
  <si>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</si>
  <si>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</si>
  <si>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</si>
  <si>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</si>
  <si>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</si>
  <si>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</si>
  <si>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</si>
  <si>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</si>
  <si>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</si>
  <si>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</si>
  <si>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</si>
  <si>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盐酸利多卡因注射液</t>
  </si>
  <si>
    <t>5ml:0.1g*5支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</si>
  <si>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</si>
  <si>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</si>
  <si>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</si>
  <si>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</si>
  <si>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</si>
  <si>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</si>
  <si>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盐酸赛庚啶片</t>
  </si>
  <si>
    <t>盐酸舍曲林片</t>
  </si>
  <si>
    <t>50mg*14片</t>
  </si>
  <si>
    <t>盐酸肾上腺素注射液</t>
  </si>
  <si>
    <t>1ml:1mg*10支</t>
  </si>
  <si>
    <t>盐酸特拉唑嗪片</t>
  </si>
  <si>
    <t>2mg*14片</t>
  </si>
  <si>
    <t>海南绿岛制药有限公司</t>
  </si>
  <si>
    <t>盐酸替扎尼定片</t>
  </si>
  <si>
    <t>4mg*6片</t>
  </si>
  <si>
    <t>盐酸头孢他美酯片</t>
  </si>
  <si>
    <t>0.25g*4片</t>
  </si>
  <si>
    <t>浙江普洛康裕制药有限公司</t>
  </si>
  <si>
    <t>重庆医药新特药品有限公司</t>
  </si>
  <si>
    <t>盐酸乌拉地尔注射液</t>
  </si>
  <si>
    <t>5ml：25mg</t>
  </si>
  <si>
    <t>西安利君制药股份有限公司</t>
  </si>
  <si>
    <t>江西科伦药业有限公司</t>
  </si>
  <si>
    <t>盐酸溴己新葡萄糖注射液</t>
  </si>
  <si>
    <t>100ml:4mg:5g</t>
  </si>
  <si>
    <t>盐酸乙胺丁醇片</t>
  </si>
  <si>
    <t>0.25g*100片</t>
  </si>
  <si>
    <t>成都锦华药业有限责任公司</t>
  </si>
  <si>
    <t>盐酸右美托咪定注射液</t>
  </si>
  <si>
    <t>2ml:0.2mg</t>
  </si>
  <si>
    <t>盐酸左氧氟沙星滴眼液</t>
  </si>
  <si>
    <t>山东博士伦福瑞达制药有限公司</t>
  </si>
  <si>
    <t>盐酸左氧氟沙星胶囊</t>
  </si>
  <si>
    <t>盐知母</t>
  </si>
  <si>
    <t>盐制</t>
  </si>
  <si>
    <t>氧氟沙星滴耳液</t>
  </si>
  <si>
    <t>5ml:15mg</t>
  </si>
  <si>
    <t>湖北潜江制药股份有限公司</t>
  </si>
  <si>
    <t>腰痛宁胶囊</t>
  </si>
  <si>
    <t>10粒</t>
  </si>
  <si>
    <t>腰椎穿刺针</t>
  </si>
  <si>
    <t>7</t>
  </si>
  <si>
    <t>上海埃斯埃医械塑料制品有限公司</t>
  </si>
  <si>
    <t>四川九丰药业有限公司</t>
  </si>
  <si>
    <t>药艾条</t>
  </si>
  <si>
    <t>28g</t>
  </si>
  <si>
    <t>苏州市东方艾绒厂</t>
  </si>
  <si>
    <t>无锡市舒康医疗器械有限公司</t>
  </si>
  <si>
    <t>一次性PE手套</t>
  </si>
  <si>
    <t>100只</t>
  </si>
  <si>
    <t>张家港市宋兴橡塑制品有限公司</t>
  </si>
  <si>
    <t>一次性使用闭式引流瓶</t>
  </si>
  <si>
    <t>1600ML</t>
  </si>
  <si>
    <t>苏州市晶乐高分子医疗器械有限公司</t>
  </si>
  <si>
    <t>一次性使用穿刺包</t>
  </si>
  <si>
    <t>CCB-F</t>
  </si>
  <si>
    <t>山东威高集团医用高分子制品股份有限公司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</si>
  <si>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</si>
  <si>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</si>
  <si>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</si>
  <si>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</si>
  <si>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1000ml</t>
  </si>
  <si>
    <t>扬州市长丰卫生器械有限公司</t>
  </si>
  <si>
    <t>一次性使用换药包</t>
  </si>
  <si>
    <t>I型</t>
  </si>
  <si>
    <t>成都明森医疗器械有限责任公司</t>
  </si>
  <si>
    <t>一次性使用静脉营养输液袋</t>
  </si>
  <si>
    <t>A-1 3000ml</t>
  </si>
  <si>
    <t>上海曹杨医药用品厂</t>
  </si>
  <si>
    <t>一次性使用口腔器械盒</t>
  </si>
  <si>
    <t>1型</t>
  </si>
  <si>
    <t>上海生大医保股份有限公司</t>
  </si>
  <si>
    <t>成都川康医疗器械有限公司</t>
  </si>
  <si>
    <t>一次性使用口罩、帽子</t>
  </si>
  <si>
    <t>三层吊带口罩+弹力帽</t>
  </si>
  <si>
    <t>江苏康健医疗用品有限公司</t>
  </si>
  <si>
    <t>一次性使用培养皿</t>
  </si>
  <si>
    <t>直径90</t>
  </si>
  <si>
    <t>扬州市邗江创新医疗器械厂</t>
  </si>
  <si>
    <t>一次性使用拭子</t>
  </si>
  <si>
    <t>男性拭子</t>
  </si>
  <si>
    <t>一次性使用手术治疗巾</t>
  </si>
  <si>
    <t>60*40cm</t>
  </si>
  <si>
    <t>常州生物医学工程有限公司</t>
  </si>
  <si>
    <t>一次性使用输液器（配针）</t>
  </si>
  <si>
    <t>Y7 7号</t>
  </si>
  <si>
    <t>成都市新津事丰医疗器械有限公司</t>
  </si>
  <si>
    <t>一次性使用无菌导尿包</t>
  </si>
  <si>
    <t>18Fr 30ml</t>
  </si>
  <si>
    <t>一次性使用无菌导尿管</t>
  </si>
  <si>
    <t>6Fr-30Fr</t>
  </si>
  <si>
    <t>成都美蒂凯商贸有限公司</t>
  </si>
  <si>
    <t>一次性使用无菌注射器（带针）</t>
  </si>
  <si>
    <t>5ml</t>
  </si>
  <si>
    <t>江西洪达医疗器械集团有限公司</t>
  </si>
  <si>
    <t>一次性使用无菌注射器（配针）</t>
  </si>
  <si>
    <t>5ml 6号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</si>
  <si>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</si>
  <si>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</si>
  <si>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</si>
  <si>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</si>
  <si>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</si>
  <si>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</si>
  <si>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</si>
  <si>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</si>
  <si>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</si>
  <si>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</si>
  <si>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</si>
  <si>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一次性使用医用口罩</t>
  </si>
  <si>
    <t>YB.YYKZ.DZ</t>
  </si>
  <si>
    <t>一次性使用引流袋</t>
  </si>
  <si>
    <t>扬州市华威医疗器械有限公司</t>
  </si>
  <si>
    <t>一次性使用子宫造影通水管</t>
  </si>
  <si>
    <t>10(3ml)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</si>
  <si>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</si>
  <si>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</si>
  <si>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</si>
  <si>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</si>
  <si>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</si>
  <si>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</si>
  <si>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医用X射线胶片</t>
  </si>
  <si>
    <t>10*12in*100张</t>
  </si>
  <si>
    <t>柯达（中国）股份有限公司</t>
  </si>
  <si>
    <t>医用超声耦合剂</t>
  </si>
  <si>
    <t>2.5kg</t>
  </si>
  <si>
    <t>北京达孚医用制品有限公司</t>
  </si>
  <si>
    <t>医用超声藕合剂</t>
  </si>
  <si>
    <t>TM-100型250ml</t>
  </si>
  <si>
    <t>天津市西苑寺制作所</t>
  </si>
  <si>
    <t>四川易仕隆科技开发有限公司</t>
  </si>
  <si>
    <t>医用缝合针</t>
  </si>
  <si>
    <t>0.3mm-1.3mm</t>
  </si>
  <si>
    <t>医用酒精</t>
  </si>
  <si>
    <t>500ml（75%）</t>
  </si>
  <si>
    <t>成都蜀都实业有限责任公司</t>
  </si>
  <si>
    <t>医用口罩</t>
  </si>
  <si>
    <t>8J-WJ</t>
  </si>
  <si>
    <t>医用棉签</t>
  </si>
  <si>
    <t>50支</t>
  </si>
  <si>
    <t>成都和丰卫生用品厂</t>
  </si>
  <si>
    <t>医用手术膜</t>
  </si>
  <si>
    <t>300*450mm</t>
  </si>
  <si>
    <t>天津博安医用有限公司</t>
  </si>
  <si>
    <t>医用透气胶带</t>
  </si>
  <si>
    <t>1cm*9.14m</t>
  </si>
  <si>
    <t>常州市南方卫生器材厂</t>
  </si>
  <si>
    <t>医用脱脂棉球</t>
  </si>
  <si>
    <t>250g</t>
  </si>
  <si>
    <t>医用脱脂纱布</t>
  </si>
  <si>
    <t>8m</t>
  </si>
  <si>
    <t>医用脱脂纱布垫</t>
  </si>
  <si>
    <t>300mm*400mm*1层</t>
  </si>
  <si>
    <t>医用橡皮膏</t>
  </si>
  <si>
    <t>26*500cm</t>
  </si>
  <si>
    <t>重庆制药九厂</t>
  </si>
  <si>
    <t>乙胺吡嗪利福异烟片（II)</t>
  </si>
  <si>
    <t>复方</t>
  </si>
  <si>
    <t>杭州苏泊尔南洋药业有限公司</t>
  </si>
  <si>
    <t>乙型肝炎病毒e抗体诊断试剂盒(酶联免疫法)</t>
  </si>
  <si>
    <t>48人份</t>
  </si>
  <si>
    <t>上海荣盛生物技术有限公司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</si>
  <si>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</si>
  <si>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</si>
  <si>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</si>
  <si>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</si>
  <si>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</si>
  <si>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</si>
  <si>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</si>
  <si>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</si>
  <si>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4g*12袋</t>
  </si>
  <si>
    <t>银黄颗粒</t>
  </si>
  <si>
    <t>成都药业股份有限公司</t>
  </si>
  <si>
    <t>四川省天辰医药有限责任公司</t>
  </si>
  <si>
    <t>银杏蜜环口服溶液</t>
  </si>
  <si>
    <t>成都天银制药有限公司</t>
  </si>
  <si>
    <t>吲哚美辛呋喃唑酮栓</t>
  </si>
  <si>
    <t>5粒*2板</t>
  </si>
  <si>
    <t>湖北东信药业有限公司</t>
  </si>
  <si>
    <t>四川新路医药有限公司</t>
  </si>
  <si>
    <t>右旋糖酐铁片</t>
  </si>
  <si>
    <t>25mg*60片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</si>
  <si>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</si>
  <si>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</si>
  <si>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</si>
  <si>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</si>
  <si>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</si>
  <si>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</si>
  <si>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</si>
  <si>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</si>
  <si>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元胡止痛分散片</t>
  </si>
  <si>
    <t>0.4g*30片</t>
  </si>
  <si>
    <t>云南白药胶囊</t>
  </si>
  <si>
    <t>0.25克*16粒</t>
  </si>
  <si>
    <t>云南白药集团股份有限公司</t>
  </si>
  <si>
    <t>载玻片</t>
  </si>
  <si>
    <t>25.4*76.2mm*50片 1mm-1.2mm</t>
  </si>
  <si>
    <t>盐城市信泰医疗器械厂</t>
  </si>
  <si>
    <t>四川加仁医药有限责任公司</t>
  </si>
  <si>
    <t>长春西汀注射液</t>
  </si>
  <si>
    <t>5ml:30mg</t>
  </si>
  <si>
    <t>河南润弘制药股份有限公司</t>
  </si>
  <si>
    <t>脂肪乳注射液</t>
  </si>
  <si>
    <t>500ml:50g:3g</t>
  </si>
  <si>
    <t>脂溶性维生素注射液</t>
  </si>
  <si>
    <t>无锡华瑞制药有限公司</t>
  </si>
  <si>
    <t>止痛消炎软膏</t>
  </si>
  <si>
    <t>450g</t>
  </si>
  <si>
    <t>止血钳</t>
  </si>
  <si>
    <t>12cm直型</t>
  </si>
  <si>
    <t>肿节风胶囊</t>
  </si>
  <si>
    <t>石家庄东方药业股份有限公司</t>
  </si>
  <si>
    <t>河北奥星集团药业有限公司</t>
  </si>
  <si>
    <t>肿痛安胶囊</t>
  </si>
  <si>
    <t>0.28g*24粒</t>
  </si>
  <si>
    <t>四川仁通医药有限公司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</si>
  <si>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</si>
  <si>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</si>
  <si>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</si>
  <si>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</si>
  <si>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</si>
  <si>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</si>
  <si>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华北制药金坦生物技术股份有限公司</t>
  </si>
  <si>
    <t>重组人粒细胞刺激因子注射液</t>
  </si>
  <si>
    <t>75ug 0.3ml</t>
  </si>
  <si>
    <t>注射用阿洛西林钠</t>
  </si>
  <si>
    <t>1g</t>
  </si>
  <si>
    <t>苏州二叶制药有限公司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</si>
  <si>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</si>
  <si>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</si>
  <si>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</si>
  <si>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</si>
  <si>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</si>
  <si>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</si>
  <si>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</si>
  <si>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四川省迦信药业有限公司</t>
  </si>
  <si>
    <t>注射用白眉蛇毒血凝酶</t>
  </si>
  <si>
    <t>1KU</t>
  </si>
  <si>
    <t>锦州奥鸿药业有限责任公司</t>
  </si>
  <si>
    <t>国药集团成都信立邦生物制药有限公司</t>
  </si>
  <si>
    <t>注射用布美他尼</t>
  </si>
  <si>
    <t>1mg</t>
  </si>
  <si>
    <t>海南惠普森医药生物技术有限公司</t>
  </si>
  <si>
    <t>注射用丹参多酚酸盐</t>
  </si>
  <si>
    <t>50mg</t>
  </si>
  <si>
    <t>上海绿谷制药有限公司</t>
  </si>
  <si>
    <t>注射用法莫替丁</t>
  </si>
  <si>
    <t>20mg</t>
  </si>
  <si>
    <t>成都金百裕医药有限责任公司</t>
  </si>
  <si>
    <t>注射用复方甘草酸苷</t>
  </si>
  <si>
    <t>哈尔滨三联药业股份有限公司</t>
  </si>
  <si>
    <t>注射用复合辅酶</t>
  </si>
  <si>
    <t>辅酶A100单位辅酶I0.1mg</t>
  </si>
  <si>
    <t>北京双鹭药业股份有限公司</t>
  </si>
  <si>
    <t>四川金东药业（集团）有限公司</t>
  </si>
  <si>
    <t>注射用环磷腺苷葡胺</t>
  </si>
  <si>
    <t>30mg</t>
  </si>
  <si>
    <t>保定三九济世生物药业有限公司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</si>
  <si>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</si>
  <si>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</si>
  <si>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</si>
  <si>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</si>
  <si>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</si>
  <si>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</si>
  <si>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</si>
  <si>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</si>
  <si>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</si>
  <si>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</si>
  <si>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</si>
  <si>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</si>
  <si>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</si>
  <si>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</si>
  <si>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</si>
  <si>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</si>
  <si>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</si>
  <si>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</si>
  <si>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注射用美罗培南</t>
  </si>
  <si>
    <t>重庆唐氏药业有限公司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</si>
  <si>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</si>
  <si>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</si>
  <si>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</si>
  <si>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</si>
  <si>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</si>
  <si>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</si>
  <si>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10支*4000单位</t>
  </si>
  <si>
    <t>上海上药第一生化药业有限公司</t>
  </si>
  <si>
    <t>注射用那屈肝素钙</t>
  </si>
  <si>
    <t>3075AXaIU</t>
  </si>
  <si>
    <t>烟台东诚北方制药有限公司</t>
  </si>
  <si>
    <t>注射用尿激酶</t>
  </si>
  <si>
    <t>10万单位*2支</t>
  </si>
  <si>
    <t>辽宁天龙药业有限公司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</si>
  <si>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</si>
  <si>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</si>
  <si>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</si>
  <si>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</si>
  <si>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</si>
  <si>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</si>
  <si>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</si>
  <si>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</si>
  <si>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重庆国瑞医药有限公司</t>
  </si>
  <si>
    <t>注射用七叶皂苷钠</t>
  </si>
  <si>
    <t>武汉生物化学制药厂</t>
  </si>
  <si>
    <t>注射用青霉素钠</t>
  </si>
  <si>
    <t>80万单位</t>
  </si>
  <si>
    <t>华北制药股份有限公司</t>
  </si>
  <si>
    <t>注射用头孢呋辛钠</t>
  </si>
  <si>
    <t>1.5g</t>
  </si>
  <si>
    <t>注射用头孢硫脒</t>
  </si>
  <si>
    <t>山东罗欣药业集团股份有限公司</t>
  </si>
  <si>
    <t>重庆海斯曼药业有限责任公司</t>
  </si>
  <si>
    <t>注射用头孢美唑钠</t>
  </si>
  <si>
    <t>福建省福抗药业股份有限公司</t>
  </si>
  <si>
    <t>深圳华润九新药业有限公司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</si>
  <si>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</si>
  <si>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</si>
  <si>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</si>
  <si>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</si>
  <si>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</si>
  <si>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</si>
  <si>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</si>
  <si>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注射用头孢他啶</t>
  </si>
  <si>
    <t>海口奇力制药股份有限公司</t>
  </si>
  <si>
    <t>注射用头孢西丁钠</t>
  </si>
  <si>
    <t>注射用托拉塞米</t>
  </si>
  <si>
    <t>南京海辰药业股份有限公司</t>
  </si>
  <si>
    <t>注射用维库溴铵</t>
  </si>
  <si>
    <t>4mg</t>
  </si>
  <si>
    <t>注射用腺苷钴胺</t>
  </si>
  <si>
    <t>0.5mg</t>
  </si>
  <si>
    <t>海南斯达制药有限公司</t>
  </si>
  <si>
    <t>四川人福医药有限公司</t>
  </si>
  <si>
    <t>注射用血栓通</t>
  </si>
  <si>
    <t>150mg</t>
  </si>
  <si>
    <t>广西梧州制药（集团）股份有限公司</t>
  </si>
  <si>
    <t>四川佳能达医药贸易有限责任公司</t>
  </si>
  <si>
    <t>注射用盐酸氨溴索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</si>
  <si>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</si>
  <si>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</si>
  <si>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</si>
  <si>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</si>
  <si>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</si>
  <si>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</si>
  <si>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</si>
  <si>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</si>
  <si>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</si>
  <si>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</si>
  <si>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四川华孜药业有限公司</t>
  </si>
  <si>
    <t>注射用长春西汀</t>
  </si>
  <si>
    <t>长春海悦药业有限公司（原长春富春制药有限公司</t>
  </si>
  <si>
    <t>组织剪</t>
  </si>
  <si>
    <t>18cm直头</t>
  </si>
  <si>
    <t>组织镊</t>
  </si>
  <si>
    <t>1*2均12.5cm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</si>
</sst>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76" fontId="1" fillId="0" borderId="0" xfId="0" applyNumberFormat="1" applyFont="1" applyFill="1" applyBorder="1" applyAlignment="1">
      <alignment vertical="center"/>
    </xf>
    <xf numFmtId="0" fontId="2" fillId="0" borderId="0" xfId="49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49" applyFont="1" applyBorder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43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1" fillId="0" borderId="0" xfId="49" applyFont="1" applyBorder="1" applyAlignment="1">
      <alignment vertical="center" wrapText="1"/>
    </xf>
    <xf numFmtId="0" fontId="1" fillId="0" borderId="0" xfId="49" applyFont="1" applyFill="1" applyBorder="1">
      <alignment vertical="center"/>
    </xf>
    <xf numFmtId="43" fontId="1" fillId="0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2"/>
  <sheetViews>
    <sheetView tabSelected="1" workbookViewId="0">
      <selection activeCell="F1" sqref="F$1:F$1048576"/>
    </sheetView>
  </sheetViews>
  <sheetFormatPr defaultColWidth="9" defaultRowHeight="24" customHeight="1" outlineLevelCol="7"/>
  <cols>
    <col min="1" max="1" width="34.375" style="1" customWidth="1"/>
    <col min="2" max="2" width="41.25" style="1" customWidth="1"/>
    <col min="3" max="3" width="17.625" style="2" customWidth="1"/>
    <col min="4" max="4" width="29.875" style="2" customWidth="1"/>
    <col min="5" max="5" width="9.375" style="1" customWidth="1"/>
    <col min="6" max="6" width="13.75" style="3" hidden="1" customWidth="1"/>
    <col min="7" max="8" width="13.75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t="s">
        <v>6</v>
      </c>
      <c r="H1" t="s">
        <v>7</v>
      </c>
    </row>
    <row r="2" customHeight="1" spans="1:8">
      <c r="A2" s="4" t="s">
        <v>8</v>
      </c>
      <c r="B2" s="5" t="s">
        <v>9</v>
      </c>
      <c r="C2" s="5" t="s">
        <v>10</v>
      </c>
      <c r="D2" s="5" t="s">
        <v>11</v>
      </c>
      <c r="E2" s="1">
        <v>80</v>
      </c>
      <c r="F2" s="3">
        <v>3000</v>
      </c>
      <c r="G2">
        <f>0.8587125*F2</f>
        <v>2576.1375</v>
      </c>
      <c r="H2">
        <f>G2/E2</f>
        <v>32.20171875</v>
      </c>
    </row>
    <row r="3" customHeight="1" spans="1:8">
      <c r="A3" s="4" t="s">
        <v>12</v>
      </c>
      <c r="B3" s="1" t="s">
        <v>13</v>
      </c>
      <c r="C3" s="5" t="s">
        <v>14</v>
      </c>
      <c r="D3" s="5" t="s">
        <v>15</v>
      </c>
      <c r="E3" s="4">
        <v>10000</v>
      </c>
      <c r="F3" s="6">
        <v>1599.9984</v>
      </c>
      <c r="G3">
        <f>0.8587125*F3</f>
        <v>1373.93862606</v>
      </c>
      <c r="H3">
        <f>G3/E3</f>
        <v>0.137393862606</v>
      </c>
    </row>
    <row r="4" customHeight="1" spans="1:8">
      <c r="A4" s="4" t="s">
        <v>12</v>
      </c>
      <c r="B4" s="1" t="s">
        <v>13</v>
      </c>
      <c r="C4" s="5" t="s">
        <v>14</v>
      </c>
      <c r="D4" s="5" t="s">
        <v>15</v>
      </c>
      <c r="E4" s="4">
        <v>10000</v>
      </c>
      <c r="F4" s="6">
        <v>-159.9975</v>
      </c>
      <c r="G4">
        <f>0.8587125*F4</f>
        <v>-137.39185321875</v>
      </c>
      <c r="H4">
        <f>G4/E4</f>
        <v>-0.013739185321875</v>
      </c>
    </row>
    <row r="5" customHeight="1" spans="1:8">
      <c r="A5" s="1" t="s">
        <v>12</v>
      </c>
      <c r="B5" s="5" t="s">
        <v>13</v>
      </c>
      <c r="C5" s="5" t="s">
        <v>14</v>
      </c>
      <c r="D5" s="5" t="s">
        <v>15</v>
      </c>
      <c r="E5" s="1">
        <v>120</v>
      </c>
      <c r="F5" s="3">
        <v>1019.9943</v>
      </c>
      <c r="G5">
        <f>0.8587125*F5</f>
        <v>875.88185533875</v>
      </c>
      <c r="H5">
        <f>G5/E5</f>
        <v>7.29901546115625</v>
      </c>
    </row>
    <row r="6" customHeight="1" spans="1:8">
      <c r="A6" s="1" t="s">
        <v>12</v>
      </c>
      <c r="B6" s="5" t="s">
        <v>13</v>
      </c>
      <c r="C6" s="5" t="s">
        <v>14</v>
      </c>
      <c r="D6" s="5" t="s">
        <v>15</v>
      </c>
      <c r="E6" s="1">
        <v>120</v>
      </c>
      <c r="F6" s="3">
        <v>-102.0006</v>
      </c>
      <c r="G6">
        <f>0.8587125*F6</f>
        <v>-87.5891902275</v>
      </c>
      <c r="H6">
        <f>G6/E6</f>
        <v>-0.7299099185625</v>
      </c>
    </row>
    <row r="7" customHeight="1" spans="1:8">
      <c r="A7" s="1" t="s">
        <v>12</v>
      </c>
      <c r="B7" s="5" t="s">
        <v>16</v>
      </c>
      <c r="C7" s="5" t="s">
        <v>17</v>
      </c>
      <c r="D7" s="5" t="s">
        <v>18</v>
      </c>
      <c r="E7" s="1">
        <v>1</v>
      </c>
      <c r="F7" s="3">
        <v>468</v>
      </c>
      <c r="G7">
        <f>0.8587125*F7</f>
        <v>401.87745</v>
      </c>
      <c r="H7">
        <f>G7/E7</f>
        <v>401.87745</v>
      </c>
    </row>
    <row r="8" customHeight="1" spans="1:8">
      <c r="A8" s="1" t="s">
        <v>12</v>
      </c>
      <c r="B8" s="5" t="s">
        <v>16</v>
      </c>
      <c r="C8" s="5" t="s">
        <v>17</v>
      </c>
      <c r="D8" s="5" t="s">
        <v>18</v>
      </c>
      <c r="E8" s="1">
        <v>1</v>
      </c>
      <c r="F8" s="3">
        <v>-46.8</v>
      </c>
      <c r="G8">
        <f>0.8587125*F8</f>
        <v>-40.187745</v>
      </c>
      <c r="H8">
        <f>G8/E8</f>
        <v>-40.187745</v>
      </c>
    </row>
    <row r="9" customHeight="1" spans="1:8">
      <c r="A9" s="1" t="s">
        <v>12</v>
      </c>
      <c r="B9" s="5" t="s">
        <v>16</v>
      </c>
      <c r="C9" s="5" t="s">
        <v>17</v>
      </c>
      <c r="D9" s="5" t="s">
        <v>18</v>
      </c>
      <c r="E9" s="1">
        <v>1</v>
      </c>
      <c r="F9" s="3">
        <v>468</v>
      </c>
      <c r="G9">
        <f>0.8587125*F9</f>
        <v>401.87745</v>
      </c>
      <c r="H9">
        <f>G9/E9</f>
        <v>401.87745</v>
      </c>
    </row>
    <row r="10" customHeight="1" spans="1:8">
      <c r="A10" s="1" t="s">
        <v>12</v>
      </c>
      <c r="B10" s="5" t="s">
        <v>16</v>
      </c>
      <c r="C10" s="5" t="s">
        <v>17</v>
      </c>
      <c r="D10" s="5" t="s">
        <v>18</v>
      </c>
      <c r="E10" s="1">
        <v>1</v>
      </c>
      <c r="F10" s="3">
        <v>-46.8</v>
      </c>
      <c r="G10">
        <f>0.8587125*F10</f>
        <v>-40.187745</v>
      </c>
      <c r="H10">
        <f>G10/E10</f>
        <v>-40.187745</v>
      </c>
    </row>
    <row r="11" customHeight="1" spans="1:8">
      <c r="A11" s="4" t="s">
        <v>12</v>
      </c>
      <c r="B11" s="1" t="s">
        <v>16</v>
      </c>
      <c r="C11" s="5" t="s">
        <v>17</v>
      </c>
      <c r="D11" s="5" t="s">
        <v>18</v>
      </c>
      <c r="E11" s="4">
        <v>1</v>
      </c>
      <c r="F11" s="6">
        <v>1289.9952</v>
      </c>
      <c r="G11">
        <f>0.8587125*F11</f>
        <v>1107.73500318</v>
      </c>
      <c r="H11">
        <f>G11/E11</f>
        <v>1107.73500318</v>
      </c>
    </row>
    <row r="12" customHeight="1" spans="1:8">
      <c r="A12" s="4" t="s">
        <v>12</v>
      </c>
      <c r="B12" s="1" t="s">
        <v>16</v>
      </c>
      <c r="C12" s="5" t="s">
        <v>17</v>
      </c>
      <c r="D12" s="5" t="s">
        <v>18</v>
      </c>
      <c r="E12" s="4">
        <v>1</v>
      </c>
      <c r="F12" s="6">
        <v>-129.0042</v>
      </c>
      <c r="G12">
        <f>0.8587125*F12</f>
        <v>-110.7775190925</v>
      </c>
      <c r="H12">
        <f>G12/E12</f>
        <v>-110.7775190925</v>
      </c>
    </row>
    <row r="13" customHeight="1" spans="1:8">
      <c r="A13" s="1" t="s">
        <v>19</v>
      </c>
      <c r="B13" s="5" t="s">
        <v>20</v>
      </c>
      <c r="C13" s="5" t="s">
        <v>21</v>
      </c>
      <c r="D13" s="5" t="s">
        <v>22</v>
      </c>
      <c r="E13" s="1">
        <v>48</v>
      </c>
      <c r="F13" s="3">
        <v>1295.9973</v>
      </c>
      <c r="G13">
        <f>0.8587125*F13</f>
        <v>1112.88908147625</v>
      </c>
      <c r="H13">
        <f>G13/E13</f>
        <v>23.1851891974219</v>
      </c>
    </row>
    <row r="14" customHeight="1" spans="1:8">
      <c r="A14" s="1" t="s">
        <v>19</v>
      </c>
      <c r="B14" s="5" t="s">
        <v>20</v>
      </c>
      <c r="C14" s="5" t="s">
        <v>21</v>
      </c>
      <c r="D14" s="5" t="s">
        <v>22</v>
      </c>
      <c r="E14" s="1">
        <v>48</v>
      </c>
      <c r="F14" s="3">
        <v>-129.6009</v>
      </c>
      <c r="G14">
        <f>0.8587125*F14</f>
        <v>-111.28991284125</v>
      </c>
      <c r="H14">
        <f>G14/E14</f>
        <v>-2.31853985085937</v>
      </c>
    </row>
    <row r="15" customHeight="1" spans="1:8">
      <c r="A15" s="4" t="s">
        <v>23</v>
      </c>
      <c r="B15" s="1" t="s">
        <v>24</v>
      </c>
      <c r="C15" s="5" t="s">
        <v>25</v>
      </c>
      <c r="D15" s="5" t="s">
        <v>26</v>
      </c>
      <c r="E15" s="4">
        <v>1800</v>
      </c>
      <c r="F15" s="6">
        <v>2178</v>
      </c>
      <c r="G15">
        <f>0.8587125*F15</f>
        <v>1870.275825</v>
      </c>
      <c r="H15">
        <f>G15/E15</f>
        <v>1.039042125</v>
      </c>
    </row>
    <row r="16" customHeight="1" spans="1:8">
      <c r="A16" s="4" t="s">
        <v>23</v>
      </c>
      <c r="B16" s="1" t="s">
        <v>24</v>
      </c>
      <c r="C16" s="5" t="s">
        <v>25</v>
      </c>
      <c r="D16" s="5" t="s">
        <v>26</v>
      </c>
      <c r="E16" s="4">
        <v>1800</v>
      </c>
      <c r="F16" s="6">
        <v>2178</v>
      </c>
      <c r="G16">
        <f>0.8587125*F16</f>
        <v>1870.275825</v>
      </c>
      <c r="H16">
        <f>G16/E16</f>
        <v>1.039042125</v>
      </c>
    </row>
    <row r="17" customHeight="1" spans="1:8">
      <c r="A17" s="4" t="s">
        <v>23</v>
      </c>
      <c r="B17" s="1" t="s">
        <v>24</v>
      </c>
      <c r="C17" s="5" t="s">
        <v>25</v>
      </c>
      <c r="D17" s="5" t="s">
        <v>26</v>
      </c>
      <c r="E17" s="4">
        <v>2400</v>
      </c>
      <c r="F17" s="6">
        <v>2903.9985</v>
      </c>
      <c r="G17">
        <f>0.8587125*F17</f>
        <v>2493.69981193125</v>
      </c>
      <c r="H17">
        <f>G17/E17</f>
        <v>1.03904158830469</v>
      </c>
    </row>
    <row r="18" customHeight="1" spans="1:8">
      <c r="A18" s="4" t="s">
        <v>23</v>
      </c>
      <c r="B18" s="1" t="s">
        <v>24</v>
      </c>
      <c r="C18" s="5" t="s">
        <v>25</v>
      </c>
      <c r="D18" s="5" t="s">
        <v>26</v>
      </c>
      <c r="E18" s="4">
        <v>2400</v>
      </c>
      <c r="F18" s="6">
        <v>2904</v>
      </c>
      <c r="G18">
        <f>0.8587125*F18</f>
        <v>2493.7011</v>
      </c>
      <c r="H18">
        <f>G18/E18</f>
        <v>1.039042125</v>
      </c>
    </row>
    <row r="19" customHeight="1" spans="1:8">
      <c r="A19" s="4" t="s">
        <v>23</v>
      </c>
      <c r="B19" s="1" t="s">
        <v>24</v>
      </c>
      <c r="C19" s="5" t="s">
        <v>25</v>
      </c>
      <c r="D19" s="5" t="s">
        <v>26</v>
      </c>
      <c r="E19" s="4">
        <v>30</v>
      </c>
      <c r="F19" s="6">
        <v>60</v>
      </c>
      <c r="G19">
        <f>0.8587125*F19</f>
        <v>51.52275</v>
      </c>
      <c r="H19">
        <f>G19/E19</f>
        <v>1.717425</v>
      </c>
    </row>
    <row r="20" customHeight="1" spans="1:8">
      <c r="A20" s="1" t="s">
        <v>27</v>
      </c>
      <c r="B20" s="5" t="s">
        <v>28</v>
      </c>
      <c r="C20" s="5" t="s">
        <v>29</v>
      </c>
      <c r="D20" s="5" t="s">
        <v>30</v>
      </c>
      <c r="E20" s="1">
        <v>10</v>
      </c>
      <c r="F20" s="3">
        <v>55.0017</v>
      </c>
      <c r="G20">
        <f>0.8587125*F20</f>
        <v>47.23064731125</v>
      </c>
      <c r="H20">
        <f>G20/E20</f>
        <v>4.723064731125</v>
      </c>
    </row>
    <row r="21" customHeight="1" spans="1:8">
      <c r="A21" s="1" t="s">
        <v>27</v>
      </c>
      <c r="B21" s="5" t="s">
        <v>28</v>
      </c>
      <c r="C21" s="5" t="s">
        <v>29</v>
      </c>
      <c r="D21" s="5" t="s">
        <v>30</v>
      </c>
      <c r="E21" s="1">
        <v>10</v>
      </c>
      <c r="F21" s="3">
        <v>-5.499</v>
      </c>
      <c r="G21">
        <f>0.8587125*F21</f>
        <v>-4.7220600375</v>
      </c>
      <c r="H21">
        <f>G21/E21</f>
        <v>-0.47220600375</v>
      </c>
    </row>
    <row r="22" customHeight="1" spans="1:8">
      <c r="A22" s="1" t="s">
        <v>27</v>
      </c>
      <c r="B22" s="5" t="s">
        <v>28</v>
      </c>
      <c r="C22" s="5" t="s">
        <v>29</v>
      </c>
      <c r="D22" s="5" t="s">
        <v>30</v>
      </c>
      <c r="E22" s="1">
        <v>10</v>
      </c>
      <c r="F22" s="3">
        <v>55.0017</v>
      </c>
      <c r="G22">
        <f>0.8587125*F22</f>
        <v>47.23064731125</v>
      </c>
      <c r="H22">
        <f>G22/E22</f>
        <v>4.723064731125</v>
      </c>
    </row>
    <row r="23" customHeight="1" spans="1:8">
      <c r="A23" s="1" t="s">
        <v>27</v>
      </c>
      <c r="B23" s="5" t="s">
        <v>28</v>
      </c>
      <c r="C23" s="5" t="s">
        <v>29</v>
      </c>
      <c r="D23" s="5" t="s">
        <v>30</v>
      </c>
      <c r="E23" s="1">
        <v>10</v>
      </c>
      <c r="F23" s="3">
        <v>-5.499</v>
      </c>
      <c r="G23">
        <f>0.8587125*F23</f>
        <v>-4.7220600375</v>
      </c>
      <c r="H23">
        <f>G23/E23</f>
        <v>-0.47220600375</v>
      </c>
    </row>
    <row r="24" customHeight="1" spans="1:8">
      <c r="A24" s="1" t="s">
        <v>27</v>
      </c>
      <c r="B24" s="5" t="s">
        <v>28</v>
      </c>
      <c r="C24" s="5" t="s">
        <v>29</v>
      </c>
      <c r="D24" s="5" t="s">
        <v>30</v>
      </c>
      <c r="E24" s="1">
        <v>10</v>
      </c>
      <c r="F24" s="3">
        <v>55.0017</v>
      </c>
      <c r="G24">
        <f>0.8587125*F24</f>
        <v>47.23064731125</v>
      </c>
      <c r="H24">
        <f>G24/E24</f>
        <v>4.723064731125</v>
      </c>
    </row>
    <row r="25" customHeight="1" spans="1:8">
      <c r="A25" s="1" t="s">
        <v>27</v>
      </c>
      <c r="B25" s="5" t="s">
        <v>28</v>
      </c>
      <c r="C25" s="5" t="s">
        <v>29</v>
      </c>
      <c r="D25" s="5" t="s">
        <v>30</v>
      </c>
      <c r="E25" s="1">
        <v>10</v>
      </c>
      <c r="F25" s="3">
        <v>-5.499</v>
      </c>
      <c r="G25">
        <f>0.8587125*F25</f>
        <v>-4.7220600375</v>
      </c>
      <c r="H25">
        <f>G25/E25</f>
        <v>-0.47220600375</v>
      </c>
    </row>
    <row r="26" customHeight="1" spans="1:8">
      <c r="A26" s="1" t="s">
        <v>27</v>
      </c>
      <c r="B26" s="5" t="s">
        <v>28</v>
      </c>
      <c r="C26" s="5" t="s">
        <v>29</v>
      </c>
      <c r="D26" s="5" t="s">
        <v>30</v>
      </c>
      <c r="E26" s="1">
        <v>20</v>
      </c>
      <c r="F26" s="3">
        <v>110.0034</v>
      </c>
      <c r="G26">
        <f>0.8587125*F26</f>
        <v>94.4612946225</v>
      </c>
      <c r="H26">
        <f>G26/E26</f>
        <v>4.723064731125</v>
      </c>
    </row>
    <row r="27" customHeight="1" spans="1:8">
      <c r="A27" s="1" t="s">
        <v>27</v>
      </c>
      <c r="B27" s="5" t="s">
        <v>28</v>
      </c>
      <c r="C27" s="5" t="s">
        <v>29</v>
      </c>
      <c r="D27" s="5" t="s">
        <v>30</v>
      </c>
      <c r="E27" s="1">
        <v>20</v>
      </c>
      <c r="F27" s="3">
        <v>-10.998</v>
      </c>
      <c r="G27">
        <f>0.8587125*F27</f>
        <v>-9.444120075</v>
      </c>
      <c r="H27">
        <f>G27/E27</f>
        <v>-0.47220600375</v>
      </c>
    </row>
    <row r="28" customHeight="1" spans="1:8">
      <c r="A28" s="1" t="s">
        <v>27</v>
      </c>
      <c r="B28" s="5" t="s">
        <v>28</v>
      </c>
      <c r="C28" s="5" t="s">
        <v>29</v>
      </c>
      <c r="D28" s="5" t="s">
        <v>30</v>
      </c>
      <c r="E28" s="1">
        <v>30</v>
      </c>
      <c r="F28" s="3">
        <v>165.0051</v>
      </c>
      <c r="G28">
        <f>0.8587125*F28</f>
        <v>141.69194193375</v>
      </c>
      <c r="H28">
        <f>G28/E28</f>
        <v>4.723064731125</v>
      </c>
    </row>
    <row r="29" customHeight="1" spans="1:8">
      <c r="A29" s="1" t="s">
        <v>27</v>
      </c>
      <c r="B29" s="5" t="s">
        <v>28</v>
      </c>
      <c r="C29" s="5" t="s">
        <v>29</v>
      </c>
      <c r="D29" s="5" t="s">
        <v>30</v>
      </c>
      <c r="E29" s="1">
        <v>30</v>
      </c>
      <c r="F29" s="3">
        <v>-16.497</v>
      </c>
      <c r="G29">
        <f>0.8587125*F29</f>
        <v>-14.1661801125</v>
      </c>
      <c r="H29">
        <f>G29/E29</f>
        <v>-0.47220600375</v>
      </c>
    </row>
    <row r="30" customHeight="1" spans="1:8">
      <c r="A30" s="1" t="s">
        <v>27</v>
      </c>
      <c r="B30" s="5" t="s">
        <v>28</v>
      </c>
      <c r="C30" s="5" t="s">
        <v>29</v>
      </c>
      <c r="D30" s="5" t="s">
        <v>30</v>
      </c>
      <c r="E30" s="1">
        <v>10</v>
      </c>
      <c r="F30" s="3">
        <v>55.0017</v>
      </c>
      <c r="G30">
        <f>0.8587125*F30</f>
        <v>47.23064731125</v>
      </c>
      <c r="H30">
        <f>G30/E30</f>
        <v>4.723064731125</v>
      </c>
    </row>
    <row r="31" customHeight="1" spans="1:8">
      <c r="A31" s="1" t="s">
        <v>27</v>
      </c>
      <c r="B31" s="5" t="s">
        <v>28</v>
      </c>
      <c r="C31" s="5" t="s">
        <v>29</v>
      </c>
      <c r="D31" s="5" t="s">
        <v>30</v>
      </c>
      <c r="E31" s="1">
        <v>10</v>
      </c>
      <c r="F31" s="3">
        <v>-5.499</v>
      </c>
      <c r="G31">
        <f>0.8587125*F31</f>
        <v>-4.7220600375</v>
      </c>
      <c r="H31">
        <f>G31/E31</f>
        <v>-0.47220600375</v>
      </c>
    </row>
    <row r="32" customHeight="1" spans="1:8">
      <c r="A32" s="4" t="s">
        <v>31</v>
      </c>
      <c r="B32" s="7" t="s">
        <v>32</v>
      </c>
      <c r="C32" s="5" t="s">
        <v>33</v>
      </c>
      <c r="D32" s="5" t="s">
        <v>34</v>
      </c>
      <c r="E32" s="4">
        <v>1000</v>
      </c>
      <c r="F32" s="6">
        <v>14310</v>
      </c>
      <c r="G32">
        <f>0.8587125*F32</f>
        <v>12288.175875</v>
      </c>
      <c r="H32">
        <f>G32/E32</f>
        <v>12.288175875</v>
      </c>
    </row>
    <row r="33" customHeight="1" spans="1:8">
      <c r="A33" s="4" t="s">
        <v>31</v>
      </c>
      <c r="B33" s="7" t="s">
        <v>32</v>
      </c>
      <c r="C33" s="5" t="s">
        <v>33</v>
      </c>
      <c r="D33" s="5" t="s">
        <v>34</v>
      </c>
      <c r="E33" s="4">
        <v>100</v>
      </c>
      <c r="F33" s="6">
        <v>2189</v>
      </c>
      <c r="G33">
        <f>0.8587125*F33</f>
        <v>1879.7216625</v>
      </c>
      <c r="H33">
        <f>G33/E33</f>
        <v>18.797216625</v>
      </c>
    </row>
    <row r="34" customHeight="1" spans="1:8">
      <c r="A34" s="4" t="s">
        <v>31</v>
      </c>
      <c r="B34" s="7" t="s">
        <v>32</v>
      </c>
      <c r="C34" s="5" t="s">
        <v>33</v>
      </c>
      <c r="D34" s="5" t="s">
        <v>34</v>
      </c>
      <c r="E34" s="4">
        <v>100</v>
      </c>
      <c r="F34" s="6">
        <v>-492</v>
      </c>
      <c r="G34">
        <f>0.8587125*F34</f>
        <v>-422.48655</v>
      </c>
      <c r="H34">
        <f>G34/E34</f>
        <v>-4.2248655</v>
      </c>
    </row>
    <row r="35" customHeight="1" spans="1:8">
      <c r="A35" s="4" t="s">
        <v>31</v>
      </c>
      <c r="B35" s="7" t="s">
        <v>32</v>
      </c>
      <c r="C35" s="5" t="s">
        <v>33</v>
      </c>
      <c r="D35" s="5" t="s">
        <v>34</v>
      </c>
      <c r="E35" s="4">
        <v>100</v>
      </c>
      <c r="F35" s="6">
        <v>1697</v>
      </c>
      <c r="G35">
        <f>0.8587125*F35</f>
        <v>1457.2351125</v>
      </c>
      <c r="H35">
        <f>G35/E35</f>
        <v>14.572351125</v>
      </c>
    </row>
    <row r="36" customHeight="1" spans="1:8">
      <c r="A36" s="4" t="s">
        <v>35</v>
      </c>
      <c r="B36" s="4" t="s">
        <v>36</v>
      </c>
      <c r="C36" s="5" t="s">
        <v>37</v>
      </c>
      <c r="D36" s="5" t="s">
        <v>38</v>
      </c>
      <c r="E36" s="4">
        <v>10</v>
      </c>
      <c r="F36" s="6">
        <v>158</v>
      </c>
      <c r="G36">
        <f>0.8587125*F36</f>
        <v>135.676575</v>
      </c>
      <c r="H36">
        <f>G36/E36</f>
        <v>13.5676575</v>
      </c>
    </row>
    <row r="37" customHeight="1" spans="1:8">
      <c r="A37" s="4" t="s">
        <v>39</v>
      </c>
      <c r="B37" s="1" t="s">
        <v>40</v>
      </c>
      <c r="C37" s="5" t="s">
        <v>41</v>
      </c>
      <c r="D37" s="5" t="s">
        <v>42</v>
      </c>
      <c r="E37" s="4">
        <v>120</v>
      </c>
      <c r="F37" s="6">
        <v>4500</v>
      </c>
      <c r="G37">
        <f>0.8587125*F37</f>
        <v>3864.20625</v>
      </c>
      <c r="H37">
        <f>G37/E37</f>
        <v>32.20171875</v>
      </c>
    </row>
    <row r="38" customHeight="1" spans="1:8">
      <c r="A38" s="4" t="s">
        <v>43</v>
      </c>
      <c r="B38" s="1" t="s">
        <v>44</v>
      </c>
      <c r="C38" s="5" t="s">
        <v>45</v>
      </c>
      <c r="D38" s="5" t="s">
        <v>46</v>
      </c>
      <c r="E38" s="4">
        <v>80</v>
      </c>
      <c r="F38" s="6">
        <v>513.6</v>
      </c>
      <c r="G38">
        <f>0.8587125*F38</f>
        <v>441.03474</v>
      </c>
      <c r="H38">
        <f>G38/E38</f>
        <v>5.51293425</v>
      </c>
    </row>
    <row r="39" customHeight="1" spans="1:8">
      <c r="A39" s="4" t="s">
        <v>43</v>
      </c>
      <c r="B39" s="1" t="s">
        <v>44</v>
      </c>
      <c r="C39" s="5" t="s">
        <v>45</v>
      </c>
      <c r="D39" s="5" t="s">
        <v>46</v>
      </c>
      <c r="E39" s="4">
        <v>100</v>
      </c>
      <c r="F39" s="6">
        <v>642</v>
      </c>
      <c r="G39">
        <f>0.8587125*F39</f>
        <v>551.293425</v>
      </c>
      <c r="H39">
        <f>G39/E39</f>
        <v>5.51293425</v>
      </c>
    </row>
    <row r="40" customHeight="1" spans="1:8">
      <c r="A40" s="4" t="s">
        <v>43</v>
      </c>
      <c r="B40" s="1" t="s">
        <v>44</v>
      </c>
      <c r="C40" s="5" t="s">
        <v>45</v>
      </c>
      <c r="D40" s="5" t="s">
        <v>46</v>
      </c>
      <c r="E40" s="4">
        <v>150</v>
      </c>
      <c r="F40" s="6">
        <v>963</v>
      </c>
      <c r="G40">
        <f>0.8587125*F40</f>
        <v>826.9401375</v>
      </c>
      <c r="H40">
        <f>G40/E40</f>
        <v>5.51293425</v>
      </c>
    </row>
    <row r="41" customHeight="1" spans="1:8">
      <c r="A41" s="4" t="s">
        <v>43</v>
      </c>
      <c r="B41" s="1" t="s">
        <v>44</v>
      </c>
      <c r="C41" s="5" t="s">
        <v>45</v>
      </c>
      <c r="D41" s="5" t="s">
        <v>46</v>
      </c>
      <c r="E41" s="4">
        <v>100</v>
      </c>
      <c r="F41" s="6">
        <v>642</v>
      </c>
      <c r="G41">
        <f>0.8587125*F41</f>
        <v>551.293425</v>
      </c>
      <c r="H41">
        <f>G41/E41</f>
        <v>5.51293425</v>
      </c>
    </row>
    <row r="42" customHeight="1" spans="1:8">
      <c r="A42" s="4" t="s">
        <v>43</v>
      </c>
      <c r="B42" s="1" t="s">
        <v>44</v>
      </c>
      <c r="C42" s="5" t="s">
        <v>45</v>
      </c>
      <c r="D42" s="5" t="s">
        <v>46</v>
      </c>
      <c r="E42" s="4">
        <v>100</v>
      </c>
      <c r="F42" s="6">
        <v>736</v>
      </c>
      <c r="G42">
        <f>0.8587125*F42</f>
        <v>632.0124</v>
      </c>
      <c r="H42">
        <f>G42/E42</f>
        <v>6.320124</v>
      </c>
    </row>
    <row r="43" customHeight="1" spans="1:8">
      <c r="A43" s="4" t="s">
        <v>43</v>
      </c>
      <c r="B43" s="1" t="s">
        <v>44</v>
      </c>
      <c r="C43" s="5" t="s">
        <v>45</v>
      </c>
      <c r="D43" s="5" t="s">
        <v>46</v>
      </c>
      <c r="E43" s="4">
        <v>15</v>
      </c>
      <c r="F43" s="6">
        <v>255</v>
      </c>
      <c r="G43">
        <f>0.8587125*F43</f>
        <v>218.9716875</v>
      </c>
      <c r="H43">
        <f>G43/E43</f>
        <v>14.5981125</v>
      </c>
    </row>
    <row r="44" customHeight="1" spans="1:8">
      <c r="A44" s="4" t="s">
        <v>47</v>
      </c>
      <c r="B44" s="1" t="s">
        <v>48</v>
      </c>
      <c r="C44" s="5" t="s">
        <v>49</v>
      </c>
      <c r="D44" s="5" t="s">
        <v>50</v>
      </c>
      <c r="E44" s="4">
        <v>100</v>
      </c>
      <c r="F44" s="6">
        <v>720</v>
      </c>
      <c r="G44">
        <f>0.8587125*F44</f>
        <v>618.273</v>
      </c>
      <c r="H44">
        <f>G44/E44</f>
        <v>6.18273</v>
      </c>
    </row>
    <row r="45" customHeight="1" spans="1:8">
      <c r="A45" s="4" t="s">
        <v>47</v>
      </c>
      <c r="B45" s="1" t="s">
        <v>48</v>
      </c>
      <c r="C45" s="5" t="s">
        <v>49</v>
      </c>
      <c r="D45" s="5" t="s">
        <v>50</v>
      </c>
      <c r="E45" s="4">
        <v>150</v>
      </c>
      <c r="F45" s="6">
        <v>1080</v>
      </c>
      <c r="G45">
        <f>0.8587125*F45</f>
        <v>927.4095</v>
      </c>
      <c r="H45">
        <f>G45/E45</f>
        <v>6.18273</v>
      </c>
    </row>
    <row r="46" customHeight="1" spans="1:8">
      <c r="A46" s="4" t="s">
        <v>51</v>
      </c>
      <c r="B46" s="8" t="s">
        <v>52</v>
      </c>
      <c r="C46" s="5" t="s">
        <v>53</v>
      </c>
      <c r="D46" s="5" t="s">
        <v>54</v>
      </c>
      <c r="E46" s="4">
        <v>1500</v>
      </c>
      <c r="F46" s="6">
        <v>49140</v>
      </c>
      <c r="G46">
        <f>0.8587125*F46</f>
        <v>42197.13225</v>
      </c>
      <c r="H46">
        <f>G46/E46</f>
        <v>28.1314215</v>
      </c>
    </row>
    <row r="47" customHeight="1" spans="1:8">
      <c r="A47" s="4" t="s">
        <v>55</v>
      </c>
      <c r="B47" s="1" t="s">
        <v>56</v>
      </c>
      <c r="C47" s="5" t="s">
        <v>57</v>
      </c>
      <c r="D47" s="5" t="s">
        <v>58</v>
      </c>
      <c r="E47" s="4">
        <v>400</v>
      </c>
      <c r="F47" s="6">
        <v>6988</v>
      </c>
      <c r="G47">
        <f>0.8587125*F47</f>
        <v>6000.68295</v>
      </c>
      <c r="H47">
        <f>G47/E47</f>
        <v>15.001707375</v>
      </c>
    </row>
    <row r="48" customHeight="1" spans="1:8">
      <c r="A48" s="4" t="s">
        <v>55</v>
      </c>
      <c r="B48" s="1" t="s">
        <v>56</v>
      </c>
      <c r="C48" s="5" t="s">
        <v>57</v>
      </c>
      <c r="D48" s="5" t="s">
        <v>58</v>
      </c>
      <c r="E48" s="4">
        <v>200</v>
      </c>
      <c r="F48" s="6">
        <v>3494</v>
      </c>
      <c r="G48">
        <f>0.8587125*F48</f>
        <v>3000.341475</v>
      </c>
      <c r="H48">
        <f>G48/E48</f>
        <v>15.001707375</v>
      </c>
    </row>
    <row r="49" customHeight="1" spans="1:8">
      <c r="A49" s="4" t="s">
        <v>55</v>
      </c>
      <c r="B49" s="1" t="s">
        <v>56</v>
      </c>
      <c r="C49" s="5" t="s">
        <v>57</v>
      </c>
      <c r="D49" s="5" t="s">
        <v>58</v>
      </c>
      <c r="E49" s="4">
        <v>200</v>
      </c>
      <c r="F49" s="6">
        <v>3494</v>
      </c>
      <c r="G49">
        <f>0.8587125*F49</f>
        <v>3000.341475</v>
      </c>
      <c r="H49">
        <f>G49/E49</f>
        <v>15.001707375</v>
      </c>
    </row>
    <row r="50" customHeight="1" spans="1:8">
      <c r="A50" s="4" t="s">
        <v>55</v>
      </c>
      <c r="B50" s="1" t="s">
        <v>56</v>
      </c>
      <c r="C50" s="5" t="s">
        <v>57</v>
      </c>
      <c r="D50" s="5" t="s">
        <v>58</v>
      </c>
      <c r="E50" s="4">
        <v>50</v>
      </c>
      <c r="F50" s="6">
        <v>873.5</v>
      </c>
      <c r="G50">
        <f>0.8587125*F50</f>
        <v>750.08536875</v>
      </c>
      <c r="H50">
        <f>G50/E50</f>
        <v>15.001707375</v>
      </c>
    </row>
    <row r="51" customHeight="1" spans="1:8">
      <c r="A51" s="4" t="s">
        <v>55</v>
      </c>
      <c r="B51" s="1" t="s">
        <v>56</v>
      </c>
      <c r="C51" s="5" t="s">
        <v>57</v>
      </c>
      <c r="D51" s="5" t="s">
        <v>58</v>
      </c>
      <c r="E51" s="4">
        <v>60</v>
      </c>
      <c r="F51" s="6">
        <v>1048.2</v>
      </c>
      <c r="G51">
        <f>0.8587125*F51</f>
        <v>900.1024425</v>
      </c>
      <c r="H51">
        <f>G51/E51</f>
        <v>15.001707375</v>
      </c>
    </row>
    <row r="52" customHeight="1" spans="1:8">
      <c r="A52" s="4" t="s">
        <v>55</v>
      </c>
      <c r="B52" s="1" t="s">
        <v>56</v>
      </c>
      <c r="C52" s="5" t="s">
        <v>57</v>
      </c>
      <c r="D52" s="5" t="s">
        <v>58</v>
      </c>
      <c r="E52" s="4">
        <v>40</v>
      </c>
      <c r="F52" s="6">
        <v>698.8</v>
      </c>
      <c r="G52">
        <f>0.8587125*F52</f>
        <v>600.068295</v>
      </c>
      <c r="H52">
        <f>G52/E52</f>
        <v>15.001707375</v>
      </c>
    </row>
    <row r="53" customHeight="1" spans="1:8">
      <c r="A53" s="4" t="s">
        <v>55</v>
      </c>
      <c r="B53" s="1" t="s">
        <v>56</v>
      </c>
      <c r="C53" s="5" t="s">
        <v>57</v>
      </c>
      <c r="D53" s="5" t="s">
        <v>58</v>
      </c>
      <c r="E53" s="4">
        <v>20</v>
      </c>
      <c r="F53" s="6">
        <v>349.4</v>
      </c>
      <c r="G53">
        <f>0.8587125*F53</f>
        <v>300.0341475</v>
      </c>
      <c r="H53">
        <f>G53/E53</f>
        <v>15.001707375</v>
      </c>
    </row>
    <row r="54" customHeight="1" spans="1:8">
      <c r="A54" s="4" t="s">
        <v>55</v>
      </c>
      <c r="B54" s="1" t="s">
        <v>56</v>
      </c>
      <c r="C54" s="5" t="s">
        <v>57</v>
      </c>
      <c r="D54" s="5" t="s">
        <v>58</v>
      </c>
      <c r="E54" s="4">
        <v>30</v>
      </c>
      <c r="F54" s="6">
        <v>524.1</v>
      </c>
      <c r="G54">
        <f>0.8587125*F54</f>
        <v>450.05122125</v>
      </c>
      <c r="H54">
        <f>G54/E54</f>
        <v>15.001707375</v>
      </c>
    </row>
    <row r="55" customHeight="1" spans="1:8">
      <c r="A55" s="4" t="s">
        <v>59</v>
      </c>
      <c r="B55" s="7" t="s">
        <v>60</v>
      </c>
      <c r="C55" s="5" t="s">
        <v>61</v>
      </c>
      <c r="D55" s="5" t="s">
        <v>62</v>
      </c>
      <c r="E55" s="4">
        <v>100</v>
      </c>
      <c r="F55" s="6">
        <v>239</v>
      </c>
      <c r="G55">
        <f>0.8587125*F55</f>
        <v>205.2322875</v>
      </c>
      <c r="H55">
        <f>G55/E55</f>
        <v>2.052322875</v>
      </c>
    </row>
    <row r="56" customHeight="1" spans="1:8">
      <c r="A56" s="4" t="s">
        <v>59</v>
      </c>
      <c r="B56" s="7" t="s">
        <v>60</v>
      </c>
      <c r="C56" s="5" t="s">
        <v>61</v>
      </c>
      <c r="D56" s="5" t="s">
        <v>62</v>
      </c>
      <c r="E56" s="4">
        <v>100</v>
      </c>
      <c r="F56" s="6">
        <v>239</v>
      </c>
      <c r="G56">
        <f>0.8587125*F56</f>
        <v>205.2322875</v>
      </c>
      <c r="H56">
        <f>G56/E56</f>
        <v>2.052322875</v>
      </c>
    </row>
    <row r="57" customHeight="1" spans="1:8">
      <c r="A57" s="4" t="s">
        <v>59</v>
      </c>
      <c r="B57" s="7" t="s">
        <v>60</v>
      </c>
      <c r="C57" s="5" t="s">
        <v>61</v>
      </c>
      <c r="D57" s="5" t="s">
        <v>62</v>
      </c>
      <c r="E57" s="4">
        <v>-100</v>
      </c>
      <c r="F57" s="6">
        <v>-239</v>
      </c>
      <c r="G57">
        <f>0.8587125*F57</f>
        <v>-205.2322875</v>
      </c>
      <c r="H57">
        <f>G57/E57</f>
        <v>2.052322875</v>
      </c>
    </row>
    <row r="58" customHeight="1" spans="1:8">
      <c r="A58" s="4" t="s">
        <v>63</v>
      </c>
      <c r="B58" s="1" t="s">
        <v>64</v>
      </c>
      <c r="C58" s="5" t="s">
        <v>65</v>
      </c>
      <c r="D58" s="5" t="s">
        <v>66</v>
      </c>
      <c r="E58" s="4">
        <v>40</v>
      </c>
      <c r="F58" s="6">
        <v>206</v>
      </c>
      <c r="G58">
        <f>0.8587125*F58</f>
        <v>176.894775</v>
      </c>
      <c r="H58">
        <f>G58/E58</f>
        <v>4.422369375</v>
      </c>
    </row>
    <row r="59" customHeight="1" spans="1:8">
      <c r="A59" s="4" t="s">
        <v>8</v>
      </c>
      <c r="B59" s="4" t="s">
        <v>67</v>
      </c>
      <c r="C59" s="5" t="s">
        <v>68</v>
      </c>
      <c r="D59" s="5" t="s">
        <v>69</v>
      </c>
      <c r="E59" s="4">
        <v>20</v>
      </c>
      <c r="F59" s="6">
        <v>70</v>
      </c>
      <c r="G59">
        <f>0.8587125*F59</f>
        <v>60.109875</v>
      </c>
      <c r="H59">
        <f>G59/E59</f>
        <v>3.00549375</v>
      </c>
    </row>
    <row r="60" customHeight="1" spans="1:8">
      <c r="A60" s="4" t="s">
        <v>70</v>
      </c>
      <c r="B60" s="1" t="s">
        <v>71</v>
      </c>
      <c r="C60" s="5" t="s">
        <v>72</v>
      </c>
      <c r="D60" s="5" t="s">
        <v>73</v>
      </c>
      <c r="E60" s="4">
        <v>200</v>
      </c>
      <c r="F60" s="6">
        <v>5088</v>
      </c>
      <c r="G60">
        <f>0.8587125*F60</f>
        <v>4369.1292</v>
      </c>
      <c r="H60">
        <f>G60/E60</f>
        <v>21.845646</v>
      </c>
    </row>
    <row r="61" customHeight="1" spans="1:8">
      <c r="A61" s="4" t="s">
        <v>8</v>
      </c>
      <c r="B61" s="8" t="s">
        <v>74</v>
      </c>
      <c r="C61" s="5" t="s">
        <v>75</v>
      </c>
      <c r="D61" s="5" t="s">
        <v>76</v>
      </c>
      <c r="E61" s="4">
        <v>100</v>
      </c>
      <c r="F61" s="6">
        <v>300</v>
      </c>
      <c r="G61">
        <f>0.8587125*F61</f>
        <v>257.61375</v>
      </c>
      <c r="H61">
        <f>G61/E61</f>
        <v>2.5761375</v>
      </c>
    </row>
    <row r="62" customHeight="1" spans="1:8">
      <c r="A62" s="4" t="s">
        <v>8</v>
      </c>
      <c r="B62" s="1" t="s">
        <v>74</v>
      </c>
      <c r="C62" s="5" t="s">
        <v>75</v>
      </c>
      <c r="D62" s="5" t="s">
        <v>76</v>
      </c>
      <c r="E62" s="4">
        <v>50</v>
      </c>
      <c r="F62" s="6">
        <v>150</v>
      </c>
      <c r="G62">
        <f>0.8587125*F62</f>
        <v>128.806875</v>
      </c>
      <c r="H62">
        <f>G62/E62</f>
        <v>2.5761375</v>
      </c>
    </row>
    <row r="63" customHeight="1" spans="1:8">
      <c r="A63" s="4" t="s">
        <v>8</v>
      </c>
      <c r="B63" s="1" t="s">
        <v>77</v>
      </c>
      <c r="C63" s="5" t="s">
        <v>78</v>
      </c>
      <c r="D63" s="5" t="s">
        <v>79</v>
      </c>
      <c r="E63" s="4">
        <v>100</v>
      </c>
      <c r="F63" s="6">
        <v>120</v>
      </c>
      <c r="G63">
        <f>0.8587125*F63</f>
        <v>103.0455</v>
      </c>
      <c r="H63">
        <f>G63/E63</f>
        <v>1.030455</v>
      </c>
    </row>
    <row r="64" customHeight="1" spans="1:8">
      <c r="A64" s="4" t="s">
        <v>80</v>
      </c>
      <c r="B64" s="8" t="s">
        <v>81</v>
      </c>
      <c r="C64" s="5" t="s">
        <v>82</v>
      </c>
      <c r="D64" s="5" t="s">
        <v>80</v>
      </c>
      <c r="E64" s="4">
        <v>80</v>
      </c>
      <c r="F64" s="6">
        <v>1060</v>
      </c>
      <c r="G64">
        <f>0.8587125*F64</f>
        <v>910.23525</v>
      </c>
      <c r="H64">
        <f>G64/E64</f>
        <v>11.377940625</v>
      </c>
    </row>
    <row r="65" customHeight="1" spans="1:8">
      <c r="A65" s="4" t="s">
        <v>83</v>
      </c>
      <c r="B65" s="1" t="s">
        <v>84</v>
      </c>
      <c r="C65" s="5" t="s">
        <v>85</v>
      </c>
      <c r="D65" s="5" t="s">
        <v>86</v>
      </c>
      <c r="E65" s="4">
        <v>400</v>
      </c>
      <c r="F65" s="6">
        <v>7920</v>
      </c>
      <c r="G65">
        <f>0.8587125*F65</f>
        <v>6801.003</v>
      </c>
      <c r="H65">
        <f>G65/E65</f>
        <v>17.0025075</v>
      </c>
    </row>
    <row r="66" customHeight="1" spans="1:8">
      <c r="A66" s="4" t="s">
        <v>83</v>
      </c>
      <c r="B66" s="1" t="s">
        <v>84</v>
      </c>
      <c r="C66" s="5" t="s">
        <v>85</v>
      </c>
      <c r="D66" s="5" t="s">
        <v>86</v>
      </c>
      <c r="E66" s="4">
        <v>400</v>
      </c>
      <c r="F66" s="6">
        <v>7920</v>
      </c>
      <c r="G66">
        <f>0.8587125*F66</f>
        <v>6801.003</v>
      </c>
      <c r="H66">
        <f>G66/E66</f>
        <v>17.0025075</v>
      </c>
    </row>
    <row r="67" customHeight="1" spans="1:8">
      <c r="A67" s="4" t="s">
        <v>87</v>
      </c>
      <c r="B67" s="1" t="s">
        <v>88</v>
      </c>
      <c r="C67" s="5" t="s">
        <v>89</v>
      </c>
      <c r="D67" s="5" t="s">
        <v>90</v>
      </c>
      <c r="E67" s="4">
        <v>20</v>
      </c>
      <c r="F67" s="6">
        <v>180</v>
      </c>
      <c r="G67">
        <f>0.8587125*F67</f>
        <v>154.56825</v>
      </c>
      <c r="H67">
        <f>G67/E67</f>
        <v>7.7284125</v>
      </c>
    </row>
    <row r="68" customHeight="1" spans="1:8">
      <c r="A68" s="4" t="s">
        <v>43</v>
      </c>
      <c r="B68" s="1" t="s">
        <v>91</v>
      </c>
      <c r="C68" s="5" t="s">
        <v>92</v>
      </c>
      <c r="D68" s="5" t="s">
        <v>93</v>
      </c>
      <c r="E68" s="4">
        <v>50</v>
      </c>
      <c r="F68" s="6">
        <v>1800</v>
      </c>
      <c r="G68">
        <f>0.8587125*F68</f>
        <v>1545.6825</v>
      </c>
      <c r="H68">
        <f>G68/E68</f>
        <v>30.91365</v>
      </c>
    </row>
    <row r="69" customHeight="1" spans="1:8">
      <c r="A69" s="4" t="s">
        <v>87</v>
      </c>
      <c r="B69" s="1" t="s">
        <v>94</v>
      </c>
      <c r="C69" s="5" t="s">
        <v>95</v>
      </c>
      <c r="D69" s="5" t="s">
        <v>96</v>
      </c>
      <c r="E69" s="4">
        <v>100</v>
      </c>
      <c r="F69" s="6">
        <v>520</v>
      </c>
      <c r="G69">
        <f>0.8587125*F69</f>
        <v>446.5305</v>
      </c>
      <c r="H69">
        <f>G69/E69</f>
        <v>4.465305</v>
      </c>
    </row>
    <row r="70" customHeight="1" spans="1:8">
      <c r="A70" s="4" t="s">
        <v>87</v>
      </c>
      <c r="B70" s="4" t="s">
        <v>97</v>
      </c>
      <c r="C70" s="5" t="s">
        <v>98</v>
      </c>
      <c r="D70" s="5" t="s">
        <v>99</v>
      </c>
      <c r="E70" s="4">
        <v>10</v>
      </c>
      <c r="F70" s="6">
        <v>78</v>
      </c>
      <c r="G70">
        <f>0.8587125*F70</f>
        <v>66.979575</v>
      </c>
      <c r="H70">
        <f>G70/E70</f>
        <v>6.6979575</v>
      </c>
    </row>
    <row r="71" customHeight="1" spans="1:8">
      <c r="A71" s="4" t="s">
        <v>55</v>
      </c>
      <c r="B71" s="1" t="s">
        <v>100</v>
      </c>
      <c r="C71" s="5" t="s">
        <v>101</v>
      </c>
      <c r="D71" s="5" t="s">
        <v>102</v>
      </c>
      <c r="E71" s="4">
        <v>80</v>
      </c>
      <c r="F71" s="6">
        <v>1241.6</v>
      </c>
      <c r="G71">
        <f>0.8587125*F71</f>
        <v>1066.17744</v>
      </c>
      <c r="H71">
        <f>G71/E71</f>
        <v>13.327218</v>
      </c>
    </row>
    <row r="72" customHeight="1" spans="1:8">
      <c r="A72" s="4" t="s">
        <v>55</v>
      </c>
      <c r="B72" s="1" t="s">
        <v>100</v>
      </c>
      <c r="C72" s="5" t="s">
        <v>101</v>
      </c>
      <c r="D72" s="5" t="s">
        <v>102</v>
      </c>
      <c r="E72" s="4">
        <v>80</v>
      </c>
      <c r="F72" s="6">
        <v>1241</v>
      </c>
      <c r="G72">
        <f>0.8587125*F72</f>
        <v>1065.6622125</v>
      </c>
      <c r="H72">
        <f>G72/E72</f>
        <v>13.32077765625</v>
      </c>
    </row>
    <row r="73" customHeight="1" spans="1:8">
      <c r="A73" s="4" t="s">
        <v>55</v>
      </c>
      <c r="B73" s="1" t="s">
        <v>100</v>
      </c>
      <c r="C73" s="5" t="s">
        <v>101</v>
      </c>
      <c r="D73" s="5" t="s">
        <v>102</v>
      </c>
      <c r="E73" s="4">
        <v>80</v>
      </c>
      <c r="F73" s="6">
        <v>1241.6</v>
      </c>
      <c r="G73">
        <f>0.8587125*F73</f>
        <v>1066.17744</v>
      </c>
      <c r="H73">
        <f>G73/E73</f>
        <v>13.327218</v>
      </c>
    </row>
    <row r="74" customHeight="1" spans="1:8">
      <c r="A74" s="4" t="s">
        <v>55</v>
      </c>
      <c r="B74" s="1" t="s">
        <v>100</v>
      </c>
      <c r="C74" s="5" t="s">
        <v>101</v>
      </c>
      <c r="D74" s="5" t="s">
        <v>102</v>
      </c>
      <c r="E74" s="4">
        <v>80</v>
      </c>
      <c r="F74" s="6">
        <v>1241.6</v>
      </c>
      <c r="G74">
        <f>0.8587125*F74</f>
        <v>1066.17744</v>
      </c>
      <c r="H74">
        <f>G74/E74</f>
        <v>13.327218</v>
      </c>
    </row>
    <row r="75" customHeight="1" spans="1:8">
      <c r="A75" s="4" t="s">
        <v>31</v>
      </c>
      <c r="B75" s="1" t="s">
        <v>103</v>
      </c>
      <c r="C75" s="5" t="s">
        <v>104</v>
      </c>
      <c r="D75" s="5" t="s">
        <v>105</v>
      </c>
      <c r="E75" s="4">
        <v>40</v>
      </c>
      <c r="F75" s="6">
        <v>288</v>
      </c>
      <c r="G75">
        <f>0.8587125*F75</f>
        <v>247.3092</v>
      </c>
      <c r="H75">
        <f>G75/E75</f>
        <v>6.18273</v>
      </c>
    </row>
    <row r="76" customHeight="1" spans="1:8">
      <c r="A76" s="4" t="s">
        <v>31</v>
      </c>
      <c r="B76" s="1" t="s">
        <v>103</v>
      </c>
      <c r="C76" s="5" t="s">
        <v>104</v>
      </c>
      <c r="D76" s="5" t="s">
        <v>105</v>
      </c>
      <c r="E76" s="4">
        <v>10</v>
      </c>
      <c r="F76" s="6">
        <v>120</v>
      </c>
      <c r="G76">
        <f>0.8587125*F76</f>
        <v>103.0455</v>
      </c>
      <c r="H76">
        <f>G76/E76</f>
        <v>10.30455</v>
      </c>
    </row>
    <row r="77" customHeight="1" spans="1:8">
      <c r="A77" s="4" t="s">
        <v>106</v>
      </c>
      <c r="B77" s="1" t="s">
        <v>107</v>
      </c>
      <c r="C77" s="5" t="s">
        <v>108</v>
      </c>
      <c r="D77" s="5" t="s">
        <v>106</v>
      </c>
      <c r="E77" s="4">
        <v>100</v>
      </c>
      <c r="F77" s="6">
        <v>2058</v>
      </c>
      <c r="G77">
        <f>0.8587125*F77</f>
        <v>1767.230325</v>
      </c>
      <c r="H77">
        <f>G77/E77</f>
        <v>17.67230325</v>
      </c>
    </row>
    <row r="78" customHeight="1" spans="1:8">
      <c r="A78" s="4" t="s">
        <v>106</v>
      </c>
      <c r="B78" s="1" t="s">
        <v>107</v>
      </c>
      <c r="C78" s="5" t="s">
        <v>108</v>
      </c>
      <c r="D78" s="5" t="s">
        <v>106</v>
      </c>
      <c r="E78" s="4">
        <v>200</v>
      </c>
      <c r="F78" s="6">
        <v>4116</v>
      </c>
      <c r="G78">
        <f>0.8587125*F78</f>
        <v>3534.46065</v>
      </c>
      <c r="H78">
        <f>G78/E78</f>
        <v>17.67230325</v>
      </c>
    </row>
    <row r="79" customHeight="1" spans="1:8">
      <c r="A79" s="4" t="s">
        <v>109</v>
      </c>
      <c r="B79" s="9" t="s">
        <v>110</v>
      </c>
      <c r="C79" s="5" t="s">
        <v>111</v>
      </c>
      <c r="D79" s="5" t="s">
        <v>112</v>
      </c>
      <c r="E79" s="4">
        <v>50</v>
      </c>
      <c r="F79" s="6">
        <v>600</v>
      </c>
      <c r="G79">
        <f>0.8587125*F79</f>
        <v>515.2275</v>
      </c>
      <c r="H79">
        <f>G79/E79</f>
        <v>10.30455</v>
      </c>
    </row>
    <row r="80" customHeight="1" spans="1:8">
      <c r="A80" s="4" t="s">
        <v>109</v>
      </c>
      <c r="B80" s="9" t="s">
        <v>110</v>
      </c>
      <c r="C80" s="5" t="s">
        <v>111</v>
      </c>
      <c r="D80" s="5" t="s">
        <v>112</v>
      </c>
      <c r="E80" s="4">
        <v>200</v>
      </c>
      <c r="F80" s="6">
        <v>2400</v>
      </c>
      <c r="G80">
        <f>0.8587125*F80</f>
        <v>2060.91</v>
      </c>
      <c r="H80">
        <f>G80/E80</f>
        <v>10.30455</v>
      </c>
    </row>
    <row r="81" customHeight="1" spans="1:8">
      <c r="A81" s="4" t="s">
        <v>109</v>
      </c>
      <c r="B81" s="9" t="s">
        <v>110</v>
      </c>
      <c r="C81" s="5" t="s">
        <v>111</v>
      </c>
      <c r="D81" s="5" t="s">
        <v>112</v>
      </c>
      <c r="E81" s="4">
        <v>50</v>
      </c>
      <c r="F81" s="6">
        <v>600</v>
      </c>
      <c r="G81">
        <f>0.8587125*F81</f>
        <v>515.2275</v>
      </c>
      <c r="H81">
        <f>G81/E81</f>
        <v>10.30455</v>
      </c>
    </row>
    <row r="82" customHeight="1" spans="1:8">
      <c r="A82" s="4" t="s">
        <v>31</v>
      </c>
      <c r="B82" s="9" t="s">
        <v>113</v>
      </c>
      <c r="C82" s="5" t="s">
        <v>114</v>
      </c>
      <c r="D82" s="5" t="s">
        <v>115</v>
      </c>
      <c r="E82" s="4">
        <v>1500</v>
      </c>
      <c r="F82" s="6">
        <v>49140</v>
      </c>
      <c r="G82">
        <f>0.8587125*F82</f>
        <v>42197.13225</v>
      </c>
      <c r="H82">
        <f>G82/E82</f>
        <v>28.1314215</v>
      </c>
    </row>
    <row r="83" customHeight="1" spans="1:8">
      <c r="A83" s="4" t="s">
        <v>31</v>
      </c>
      <c r="B83" s="4" t="s">
        <v>113</v>
      </c>
      <c r="C83" s="5" t="s">
        <v>114</v>
      </c>
      <c r="D83" s="5" t="s">
        <v>115</v>
      </c>
      <c r="E83" s="4">
        <v>50</v>
      </c>
      <c r="F83" s="6">
        <v>278</v>
      </c>
      <c r="G83">
        <f>0.8587125*F83</f>
        <v>238.722075</v>
      </c>
      <c r="H83">
        <f>G83/E83</f>
        <v>4.7744415</v>
      </c>
    </row>
    <row r="84" customHeight="1" spans="1:8">
      <c r="A84" s="4" t="s">
        <v>31</v>
      </c>
      <c r="B84" s="9" t="s">
        <v>113</v>
      </c>
      <c r="C84" s="5" t="s">
        <v>114</v>
      </c>
      <c r="D84" s="5" t="s">
        <v>115</v>
      </c>
      <c r="E84" s="4">
        <v>300</v>
      </c>
      <c r="F84" s="6">
        <v>3300</v>
      </c>
      <c r="G84">
        <f>0.8587125*F84</f>
        <v>2833.75125</v>
      </c>
      <c r="H84">
        <f>G84/E84</f>
        <v>9.4458375</v>
      </c>
    </row>
    <row r="85" customHeight="1" spans="1:8">
      <c r="A85" s="4" t="s">
        <v>31</v>
      </c>
      <c r="B85" s="4" t="s">
        <v>113</v>
      </c>
      <c r="C85" s="5" t="s">
        <v>114</v>
      </c>
      <c r="D85" s="5" t="s">
        <v>115</v>
      </c>
      <c r="E85" s="4">
        <v>800</v>
      </c>
      <c r="F85" s="6">
        <v>816</v>
      </c>
      <c r="G85">
        <f>0.8587125*F85</f>
        <v>700.7094</v>
      </c>
      <c r="H85">
        <f>G85/E85</f>
        <v>0.87588675</v>
      </c>
    </row>
    <row r="86" customHeight="1" spans="1:8">
      <c r="A86" s="4" t="s">
        <v>55</v>
      </c>
      <c r="B86" s="1" t="s">
        <v>116</v>
      </c>
      <c r="C86" s="5" t="s">
        <v>117</v>
      </c>
      <c r="D86" s="5" t="s">
        <v>76</v>
      </c>
      <c r="E86" s="4">
        <v>80</v>
      </c>
      <c r="F86" s="6">
        <v>2648</v>
      </c>
      <c r="G86">
        <f>0.8587125*F86</f>
        <v>2273.8707</v>
      </c>
      <c r="H86">
        <f>G86/E86</f>
        <v>28.42338375</v>
      </c>
    </row>
    <row r="87" customHeight="1" spans="1:8">
      <c r="A87" s="4" t="s">
        <v>55</v>
      </c>
      <c r="B87" s="1" t="s">
        <v>116</v>
      </c>
      <c r="C87" s="5" t="s">
        <v>117</v>
      </c>
      <c r="D87" s="5" t="s">
        <v>76</v>
      </c>
      <c r="E87" s="4">
        <v>160</v>
      </c>
      <c r="F87" s="6">
        <v>5296</v>
      </c>
      <c r="G87">
        <f>0.8587125*F87</f>
        <v>4547.7414</v>
      </c>
      <c r="H87">
        <f>G87/E87</f>
        <v>28.42338375</v>
      </c>
    </row>
    <row r="88" customHeight="1" spans="1:8">
      <c r="A88" s="4" t="s">
        <v>55</v>
      </c>
      <c r="B88" s="1" t="s">
        <v>116</v>
      </c>
      <c r="C88" s="5" t="s">
        <v>117</v>
      </c>
      <c r="D88" s="5" t="s">
        <v>76</v>
      </c>
      <c r="E88" s="4">
        <v>150</v>
      </c>
      <c r="F88" s="6">
        <v>5516.8</v>
      </c>
      <c r="G88">
        <f>0.8587125*F88</f>
        <v>4737.34512</v>
      </c>
      <c r="H88">
        <f>G88/E88</f>
        <v>31.5823008</v>
      </c>
    </row>
    <row r="89" customHeight="1" spans="1:8">
      <c r="A89" s="4" t="s">
        <v>55</v>
      </c>
      <c r="B89" s="1" t="s">
        <v>116</v>
      </c>
      <c r="C89" s="5" t="s">
        <v>117</v>
      </c>
      <c r="D89" s="5" t="s">
        <v>76</v>
      </c>
      <c r="E89" s="4">
        <v>240</v>
      </c>
      <c r="F89" s="6">
        <v>8275.2</v>
      </c>
      <c r="G89">
        <f>0.8587125*F89</f>
        <v>7106.01768</v>
      </c>
      <c r="H89">
        <f>G89/E89</f>
        <v>29.608407</v>
      </c>
    </row>
    <row r="90" customHeight="1" spans="1:8">
      <c r="A90" s="4" t="s">
        <v>55</v>
      </c>
      <c r="B90" s="1" t="s">
        <v>116</v>
      </c>
      <c r="C90" s="5" t="s">
        <v>117</v>
      </c>
      <c r="D90" s="5" t="s">
        <v>76</v>
      </c>
      <c r="E90" s="4">
        <v>120</v>
      </c>
      <c r="F90" s="6">
        <v>4137.6</v>
      </c>
      <c r="G90">
        <f>0.8587125*F90</f>
        <v>3553.00884</v>
      </c>
      <c r="H90">
        <f>G90/E90</f>
        <v>29.608407</v>
      </c>
    </row>
    <row r="91" customHeight="1" spans="1:8">
      <c r="A91" s="4" t="s">
        <v>55</v>
      </c>
      <c r="B91" s="1" t="s">
        <v>116</v>
      </c>
      <c r="C91" s="5" t="s">
        <v>117</v>
      </c>
      <c r="D91" s="5" t="s">
        <v>76</v>
      </c>
      <c r="E91" s="4">
        <v>200</v>
      </c>
      <c r="F91" s="6">
        <v>6896</v>
      </c>
      <c r="G91">
        <f>0.8587125*F91</f>
        <v>5921.6814</v>
      </c>
      <c r="H91">
        <f>G91/E91</f>
        <v>29.608407</v>
      </c>
    </row>
    <row r="92" customHeight="1" spans="1:8">
      <c r="A92" s="4" t="s">
        <v>55</v>
      </c>
      <c r="B92" s="1" t="s">
        <v>116</v>
      </c>
      <c r="C92" s="5" t="s">
        <v>117</v>
      </c>
      <c r="D92" s="5" t="s">
        <v>76</v>
      </c>
      <c r="E92" s="4">
        <v>80</v>
      </c>
      <c r="F92" s="6">
        <v>2758.4</v>
      </c>
      <c r="G92">
        <f>0.8587125*F92</f>
        <v>2368.67256</v>
      </c>
      <c r="H92">
        <f>G92/E92</f>
        <v>29.608407</v>
      </c>
    </row>
    <row r="93" customHeight="1" spans="1:8">
      <c r="A93" s="4" t="s">
        <v>87</v>
      </c>
      <c r="B93" s="1" t="s">
        <v>118</v>
      </c>
      <c r="C93" s="5" t="s">
        <v>108</v>
      </c>
      <c r="D93" s="5" t="s">
        <v>119</v>
      </c>
      <c r="E93" s="4">
        <v>50</v>
      </c>
      <c r="F93" s="6">
        <v>940</v>
      </c>
      <c r="G93">
        <f>0.8587125*F93</f>
        <v>807.18975</v>
      </c>
      <c r="H93">
        <f>G93/E93</f>
        <v>16.143795</v>
      </c>
    </row>
    <row r="94" customHeight="1" spans="1:8">
      <c r="A94" s="4" t="s">
        <v>87</v>
      </c>
      <c r="B94" s="1" t="s">
        <v>120</v>
      </c>
      <c r="C94" s="5" t="s">
        <v>121</v>
      </c>
      <c r="D94" s="5" t="s">
        <v>122</v>
      </c>
      <c r="E94" s="4">
        <v>100</v>
      </c>
      <c r="F94" s="6">
        <v>1430</v>
      </c>
      <c r="G94">
        <f>0.8587125*F94</f>
        <v>1227.958875</v>
      </c>
      <c r="H94">
        <f>G94/E94</f>
        <v>12.27958875</v>
      </c>
    </row>
    <row r="95" customHeight="1" spans="1:8">
      <c r="A95" s="4" t="s">
        <v>87</v>
      </c>
      <c r="B95" s="1" t="s">
        <v>123</v>
      </c>
      <c r="C95" s="5" t="s">
        <v>124</v>
      </c>
      <c r="D95" s="5" t="s">
        <v>125</v>
      </c>
      <c r="E95" s="4">
        <v>20</v>
      </c>
      <c r="F95" s="6">
        <v>830</v>
      </c>
      <c r="G95">
        <f>0.8587125*F95</f>
        <v>712.731375</v>
      </c>
      <c r="H95">
        <f>G95/E95</f>
        <v>35.63656875</v>
      </c>
    </row>
    <row r="96" customHeight="1" spans="1:8">
      <c r="A96" s="4" t="s">
        <v>126</v>
      </c>
      <c r="B96" s="1" t="s">
        <v>127</v>
      </c>
      <c r="C96" s="5" t="s">
        <v>128</v>
      </c>
      <c r="D96" s="5" t="s">
        <v>126</v>
      </c>
      <c r="E96" s="4">
        <v>1</v>
      </c>
      <c r="F96" s="6">
        <v>22.2</v>
      </c>
      <c r="G96">
        <f>0.8587125*F96</f>
        <v>19.0634175</v>
      </c>
      <c r="H96">
        <f>G96/E96</f>
        <v>19.0634175</v>
      </c>
    </row>
    <row r="97" customHeight="1" spans="1:8">
      <c r="A97" s="4" t="s">
        <v>129</v>
      </c>
      <c r="B97" s="1" t="s">
        <v>130</v>
      </c>
      <c r="C97" s="5" t="s">
        <v>131</v>
      </c>
      <c r="D97" s="5" t="s">
        <v>132</v>
      </c>
      <c r="E97" s="4">
        <v>960</v>
      </c>
      <c r="F97" s="6">
        <v>22656</v>
      </c>
      <c r="G97">
        <f>0.8587125*F97</f>
        <v>19454.9904</v>
      </c>
      <c r="H97">
        <f>G97/E97</f>
        <v>20.265615</v>
      </c>
    </row>
    <row r="98" customHeight="1" spans="1:8">
      <c r="A98" s="4" t="s">
        <v>8</v>
      </c>
      <c r="B98" s="1" t="s">
        <v>133</v>
      </c>
      <c r="C98" s="5" t="s">
        <v>134</v>
      </c>
      <c r="D98" s="5" t="s">
        <v>135</v>
      </c>
      <c r="E98" s="4">
        <v>20</v>
      </c>
      <c r="F98" s="6">
        <v>1100</v>
      </c>
      <c r="G98">
        <f>0.8587125*F98</f>
        <v>944.58375</v>
      </c>
      <c r="H98">
        <f>G98/E98</f>
        <v>47.2291875</v>
      </c>
    </row>
    <row r="99" customHeight="1" spans="1:8">
      <c r="A99" s="4" t="s">
        <v>87</v>
      </c>
      <c r="B99" s="8" t="s">
        <v>136</v>
      </c>
      <c r="C99" s="5" t="s">
        <v>137</v>
      </c>
      <c r="D99" s="5" t="s">
        <v>138</v>
      </c>
      <c r="E99" s="4">
        <v>10</v>
      </c>
      <c r="F99" s="6">
        <v>140</v>
      </c>
      <c r="G99">
        <f>0.8587125*F99</f>
        <v>120.21975</v>
      </c>
      <c r="H99">
        <f>G99/E99</f>
        <v>12.021975</v>
      </c>
    </row>
    <row r="100" customHeight="1" spans="1:8">
      <c r="A100" s="4" t="s">
        <v>139</v>
      </c>
      <c r="B100" s="8" t="s">
        <v>140</v>
      </c>
      <c r="C100" s="5" t="s">
        <v>141</v>
      </c>
      <c r="D100" s="5" t="s">
        <v>142</v>
      </c>
      <c r="E100" s="4">
        <v>50</v>
      </c>
      <c r="F100" s="6">
        <v>450</v>
      </c>
      <c r="G100">
        <f>0.8587125*F100</f>
        <v>386.420625</v>
      </c>
      <c r="H100">
        <f>G100/E100</f>
        <v>7.7284125</v>
      </c>
    </row>
    <row r="101" customHeight="1" spans="1:8">
      <c r="A101" s="1" t="s">
        <v>143</v>
      </c>
      <c r="B101" s="1" t="s">
        <v>144</v>
      </c>
      <c r="C101" s="5" t="s">
        <v>145</v>
      </c>
      <c r="D101" s="5" t="s">
        <v>146</v>
      </c>
      <c r="E101" s="1">
        <v>4</v>
      </c>
      <c r="F101" s="3">
        <v>223.9965</v>
      </c>
      <c r="G101">
        <f>0.8587125*F101</f>
        <v>192.34859450625</v>
      </c>
      <c r="H101">
        <f>G101/E101</f>
        <v>48.0871486265625</v>
      </c>
    </row>
    <row r="102" customHeight="1" spans="1:8">
      <c r="A102" s="1" t="s">
        <v>143</v>
      </c>
      <c r="B102" s="1" t="s">
        <v>144</v>
      </c>
      <c r="C102" s="5" t="s">
        <v>145</v>
      </c>
      <c r="D102" s="5" t="s">
        <v>146</v>
      </c>
      <c r="E102" s="1">
        <v>4</v>
      </c>
      <c r="F102" s="3">
        <v>-22.4055</v>
      </c>
      <c r="G102">
        <f>0.8587125*F102</f>
        <v>-19.23988291875</v>
      </c>
      <c r="H102">
        <f>G102/E102</f>
        <v>-4.8099707296875</v>
      </c>
    </row>
    <row r="103" customHeight="1" spans="1:8">
      <c r="A103" s="1" t="s">
        <v>143</v>
      </c>
      <c r="B103" s="5" t="s">
        <v>147</v>
      </c>
      <c r="C103" s="5" t="s">
        <v>148</v>
      </c>
      <c r="D103" s="5" t="s">
        <v>149</v>
      </c>
      <c r="E103" s="1">
        <v>20</v>
      </c>
      <c r="F103" s="3">
        <v>3600</v>
      </c>
      <c r="G103">
        <f>0.8587125*F103</f>
        <v>3091.365</v>
      </c>
      <c r="H103">
        <f>G103/E103</f>
        <v>154.56825</v>
      </c>
    </row>
    <row r="104" customHeight="1" spans="1:8">
      <c r="A104" s="4" t="s">
        <v>8</v>
      </c>
      <c r="B104" s="1" t="s">
        <v>150</v>
      </c>
      <c r="C104" s="5" t="s">
        <v>151</v>
      </c>
      <c r="D104" s="5" t="s">
        <v>152</v>
      </c>
      <c r="E104" s="4">
        <v>1</v>
      </c>
      <c r="F104" s="6">
        <v>169</v>
      </c>
      <c r="G104">
        <f>0.8587125*F104</f>
        <v>145.1224125</v>
      </c>
      <c r="H104">
        <f>G104/E104</f>
        <v>145.1224125</v>
      </c>
    </row>
    <row r="105" customHeight="1" spans="1:8">
      <c r="A105" s="4" t="s">
        <v>153</v>
      </c>
      <c r="B105" s="1" t="s">
        <v>154</v>
      </c>
      <c r="C105" s="5" t="s">
        <v>155</v>
      </c>
      <c r="D105" s="5" t="s">
        <v>156</v>
      </c>
      <c r="E105" s="4">
        <v>120</v>
      </c>
      <c r="F105" s="6">
        <v>8853.6</v>
      </c>
      <c r="G105">
        <f>0.8587125*F105</f>
        <v>7602.69699</v>
      </c>
      <c r="H105">
        <f>G105/E105</f>
        <v>63.35580825</v>
      </c>
    </row>
    <row r="106" customHeight="1" spans="1:8">
      <c r="A106" s="4" t="s">
        <v>153</v>
      </c>
      <c r="B106" s="1" t="s">
        <v>154</v>
      </c>
      <c r="C106" s="5" t="s">
        <v>155</v>
      </c>
      <c r="D106" s="5" t="s">
        <v>156</v>
      </c>
      <c r="E106" s="4">
        <v>240</v>
      </c>
      <c r="F106" s="6">
        <v>17707.2</v>
      </c>
      <c r="G106">
        <f>0.8587125*F106</f>
        <v>15205.39398</v>
      </c>
      <c r="H106">
        <f>G106/E106</f>
        <v>63.35580825</v>
      </c>
    </row>
    <row r="107" customHeight="1" spans="1:8">
      <c r="A107" s="4" t="s">
        <v>153</v>
      </c>
      <c r="B107" s="1" t="s">
        <v>154</v>
      </c>
      <c r="C107" s="5" t="s">
        <v>155</v>
      </c>
      <c r="D107" s="5" t="s">
        <v>156</v>
      </c>
      <c r="E107" s="4">
        <v>360</v>
      </c>
      <c r="F107" s="6">
        <v>26560</v>
      </c>
      <c r="G107">
        <f>0.8587125*F107</f>
        <v>22807.404</v>
      </c>
      <c r="H107">
        <f>G107/E107</f>
        <v>63.3539</v>
      </c>
    </row>
    <row r="108" customHeight="1" spans="1:8">
      <c r="A108" s="4" t="s">
        <v>153</v>
      </c>
      <c r="B108" s="1" t="s">
        <v>154</v>
      </c>
      <c r="C108" s="5" t="s">
        <v>155</v>
      </c>
      <c r="D108" s="5" t="s">
        <v>156</v>
      </c>
      <c r="E108" s="4">
        <v>600</v>
      </c>
      <c r="F108" s="6">
        <v>44268</v>
      </c>
      <c r="G108">
        <f>0.8587125*F108</f>
        <v>38013.48495</v>
      </c>
      <c r="H108">
        <f>G108/E108</f>
        <v>63.35580825</v>
      </c>
    </row>
    <row r="109" customHeight="1" spans="1:8">
      <c r="A109" s="4" t="s">
        <v>153</v>
      </c>
      <c r="B109" s="1" t="s">
        <v>154</v>
      </c>
      <c r="C109" s="5" t="s">
        <v>155</v>
      </c>
      <c r="D109" s="5" t="s">
        <v>156</v>
      </c>
      <c r="E109" s="4">
        <v>160</v>
      </c>
      <c r="F109" s="6">
        <v>8156.8</v>
      </c>
      <c r="G109">
        <f>0.8587125*F109</f>
        <v>7004.34612</v>
      </c>
      <c r="H109">
        <f>G109/E109</f>
        <v>43.77716325</v>
      </c>
    </row>
    <row r="110" customHeight="1" spans="1:8">
      <c r="A110" s="4" t="s">
        <v>153</v>
      </c>
      <c r="B110" s="1" t="s">
        <v>154</v>
      </c>
      <c r="C110" s="5" t="s">
        <v>155</v>
      </c>
      <c r="D110" s="5" t="s">
        <v>156</v>
      </c>
      <c r="E110" s="4">
        <v>120</v>
      </c>
      <c r="F110" s="6">
        <v>6117.6</v>
      </c>
      <c r="G110">
        <f>0.8587125*F110</f>
        <v>5253.25959</v>
      </c>
      <c r="H110">
        <f>G110/E110</f>
        <v>43.77716325</v>
      </c>
    </row>
    <row r="111" customHeight="1" spans="1:8">
      <c r="A111" s="4" t="s">
        <v>153</v>
      </c>
      <c r="B111" s="1" t="s">
        <v>154</v>
      </c>
      <c r="C111" s="5" t="s">
        <v>155</v>
      </c>
      <c r="D111" s="5" t="s">
        <v>156</v>
      </c>
      <c r="E111" s="4">
        <v>240</v>
      </c>
      <c r="F111" s="6">
        <v>17707.2</v>
      </c>
      <c r="G111">
        <f>0.8587125*F111</f>
        <v>15205.39398</v>
      </c>
      <c r="H111">
        <f>G111/E111</f>
        <v>63.35580825</v>
      </c>
    </row>
    <row r="112" customHeight="1" spans="1:8">
      <c r="A112" s="4" t="s">
        <v>153</v>
      </c>
      <c r="B112" s="1" t="s">
        <v>154</v>
      </c>
      <c r="C112" s="5" t="s">
        <v>155</v>
      </c>
      <c r="D112" s="5" t="s">
        <v>156</v>
      </c>
      <c r="E112" s="4">
        <v>240</v>
      </c>
      <c r="F112" s="6">
        <v>17707.2</v>
      </c>
      <c r="G112">
        <f>0.8587125*F112</f>
        <v>15205.39398</v>
      </c>
      <c r="H112">
        <f>G112/E112</f>
        <v>63.35580825</v>
      </c>
    </row>
    <row r="113" customHeight="1" spans="1:8">
      <c r="A113" s="4" t="s">
        <v>153</v>
      </c>
      <c r="B113" s="1" t="s">
        <v>154</v>
      </c>
      <c r="C113" s="5" t="s">
        <v>155</v>
      </c>
      <c r="D113" s="5" t="s">
        <v>156</v>
      </c>
      <c r="E113" s="4">
        <v>600</v>
      </c>
      <c r="F113" s="6">
        <v>44268</v>
      </c>
      <c r="G113">
        <f>0.8587125*F113</f>
        <v>38013.48495</v>
      </c>
      <c r="H113">
        <f>G113/E113</f>
        <v>63.35580825</v>
      </c>
    </row>
    <row r="114" customHeight="1" spans="1:8">
      <c r="A114" s="4" t="s">
        <v>157</v>
      </c>
      <c r="B114" s="1" t="s">
        <v>158</v>
      </c>
      <c r="C114" s="5" t="s">
        <v>159</v>
      </c>
      <c r="D114" s="5" t="s">
        <v>160</v>
      </c>
      <c r="E114" s="4">
        <v>280</v>
      </c>
      <c r="F114" s="6">
        <v>14274.4</v>
      </c>
      <c r="G114">
        <f>0.8587125*F114</f>
        <v>12257.60571</v>
      </c>
      <c r="H114">
        <f>G114/E114</f>
        <v>43.77716325</v>
      </c>
    </row>
    <row r="115" customHeight="1" spans="1:8">
      <c r="A115" s="4" t="s">
        <v>157</v>
      </c>
      <c r="B115" s="1" t="s">
        <v>158</v>
      </c>
      <c r="C115" s="5" t="s">
        <v>159</v>
      </c>
      <c r="D115" s="5" t="s">
        <v>160</v>
      </c>
      <c r="E115" s="4">
        <v>240</v>
      </c>
      <c r="F115" s="6">
        <v>12235.2</v>
      </c>
      <c r="G115">
        <f>0.8587125*F115</f>
        <v>10506.51918</v>
      </c>
      <c r="H115">
        <f>G115/E115</f>
        <v>43.77716325</v>
      </c>
    </row>
    <row r="116" customHeight="1" spans="1:8">
      <c r="A116" s="4" t="s">
        <v>157</v>
      </c>
      <c r="B116" s="1" t="s">
        <v>158</v>
      </c>
      <c r="C116" s="5" t="s">
        <v>159</v>
      </c>
      <c r="D116" s="5" t="s">
        <v>160</v>
      </c>
      <c r="E116" s="4">
        <v>120</v>
      </c>
      <c r="F116" s="6">
        <v>6117.6</v>
      </c>
      <c r="G116">
        <f>0.8587125*F116</f>
        <v>5253.25959</v>
      </c>
      <c r="H116">
        <f>G116/E116</f>
        <v>43.77716325</v>
      </c>
    </row>
    <row r="117" customHeight="1" spans="1:8">
      <c r="A117" s="4" t="s">
        <v>157</v>
      </c>
      <c r="B117" s="1" t="s">
        <v>158</v>
      </c>
      <c r="C117" s="5" t="s">
        <v>159</v>
      </c>
      <c r="D117" s="5" t="s">
        <v>160</v>
      </c>
      <c r="E117" s="4">
        <v>120</v>
      </c>
      <c r="F117" s="6">
        <v>6117.6</v>
      </c>
      <c r="G117">
        <f>0.8587125*F117</f>
        <v>5253.25959</v>
      </c>
      <c r="H117">
        <f>G117/E117</f>
        <v>43.77716325</v>
      </c>
    </row>
    <row r="118" customHeight="1" spans="1:8">
      <c r="A118" s="4" t="s">
        <v>157</v>
      </c>
      <c r="B118" s="1" t="s">
        <v>158</v>
      </c>
      <c r="C118" s="5" t="s">
        <v>159</v>
      </c>
      <c r="D118" s="5" t="s">
        <v>160</v>
      </c>
      <c r="E118" s="4">
        <v>720</v>
      </c>
      <c r="F118" s="6">
        <v>36705.6</v>
      </c>
      <c r="G118">
        <f>0.8587125*F118</f>
        <v>31519.55754</v>
      </c>
      <c r="H118">
        <f>G118/E118</f>
        <v>43.77716325</v>
      </c>
    </row>
    <row r="119" customHeight="1" spans="1:8">
      <c r="A119" s="4" t="s">
        <v>157</v>
      </c>
      <c r="B119" s="1" t="s">
        <v>158</v>
      </c>
      <c r="C119" s="5" t="s">
        <v>159</v>
      </c>
      <c r="D119" s="5" t="s">
        <v>160</v>
      </c>
      <c r="E119" s="4">
        <v>800</v>
      </c>
      <c r="F119" s="6">
        <v>40784</v>
      </c>
      <c r="G119">
        <f>0.8587125*F119</f>
        <v>35021.7306</v>
      </c>
      <c r="H119">
        <f>G119/E119</f>
        <v>43.77716325</v>
      </c>
    </row>
    <row r="120" customHeight="1" spans="1:8">
      <c r="A120" s="4" t="s">
        <v>157</v>
      </c>
      <c r="B120" s="1" t="s">
        <v>158</v>
      </c>
      <c r="C120" s="5" t="s">
        <v>159</v>
      </c>
      <c r="D120" s="5" t="s">
        <v>160</v>
      </c>
      <c r="E120" s="4">
        <v>400</v>
      </c>
      <c r="F120" s="6">
        <v>20392</v>
      </c>
      <c r="G120">
        <f>0.8587125*F120</f>
        <v>17510.8653</v>
      </c>
      <c r="H120">
        <f>G120/E120</f>
        <v>43.77716325</v>
      </c>
    </row>
    <row r="121" customHeight="1" spans="1:8">
      <c r="A121" s="4" t="s">
        <v>157</v>
      </c>
      <c r="B121" s="1" t="s">
        <v>158</v>
      </c>
      <c r="C121" s="5" t="s">
        <v>159</v>
      </c>
      <c r="D121" s="5" t="s">
        <v>160</v>
      </c>
      <c r="E121" s="4">
        <v>400</v>
      </c>
      <c r="F121" s="6">
        <v>20392</v>
      </c>
      <c r="G121">
        <f>0.8587125*F121</f>
        <v>17510.8653</v>
      </c>
      <c r="H121">
        <f>G121/E121</f>
        <v>43.77716325</v>
      </c>
    </row>
    <row r="122" customHeight="1" spans="1:8">
      <c r="A122" s="4" t="s">
        <v>157</v>
      </c>
      <c r="B122" s="1" t="s">
        <v>158</v>
      </c>
      <c r="C122" s="5" t="s">
        <v>159</v>
      </c>
      <c r="D122" s="5" t="s">
        <v>160</v>
      </c>
      <c r="E122" s="4">
        <v>600</v>
      </c>
      <c r="F122" s="6">
        <v>30588</v>
      </c>
      <c r="G122">
        <f>0.8587125*F122</f>
        <v>26266.29795</v>
      </c>
      <c r="H122">
        <f>G122/E122</f>
        <v>43.77716325</v>
      </c>
    </row>
    <row r="123" customHeight="1" spans="1:8">
      <c r="A123" s="4" t="s">
        <v>157</v>
      </c>
      <c r="B123" s="1" t="s">
        <v>161</v>
      </c>
      <c r="C123" s="5" t="s">
        <v>162</v>
      </c>
      <c r="D123" s="5" t="s">
        <v>160</v>
      </c>
      <c r="E123" s="4">
        <v>400</v>
      </c>
      <c r="F123" s="6">
        <v>33004</v>
      </c>
      <c r="G123">
        <f>0.8587125*F123</f>
        <v>28340.94735</v>
      </c>
      <c r="H123">
        <f>G123/E123</f>
        <v>70.852368375</v>
      </c>
    </row>
    <row r="124" customHeight="1" spans="1:8">
      <c r="A124" s="4" t="s">
        <v>157</v>
      </c>
      <c r="B124" s="1" t="s">
        <v>161</v>
      </c>
      <c r="C124" s="5" t="s">
        <v>162</v>
      </c>
      <c r="D124" s="5" t="s">
        <v>160</v>
      </c>
      <c r="E124" s="4">
        <v>200</v>
      </c>
      <c r="F124" s="6">
        <v>16502</v>
      </c>
      <c r="G124">
        <f>0.8587125*F124</f>
        <v>14170.473675</v>
      </c>
      <c r="H124">
        <f>G124/E124</f>
        <v>70.852368375</v>
      </c>
    </row>
    <row r="125" customHeight="1" spans="1:8">
      <c r="A125" s="4" t="s">
        <v>157</v>
      </c>
      <c r="B125" s="1" t="s">
        <v>161</v>
      </c>
      <c r="C125" s="5" t="s">
        <v>162</v>
      </c>
      <c r="D125" s="5" t="s">
        <v>160</v>
      </c>
      <c r="E125" s="4">
        <v>600</v>
      </c>
      <c r="F125" s="6">
        <v>49506</v>
      </c>
      <c r="G125">
        <f>0.8587125*F125</f>
        <v>42511.421025</v>
      </c>
      <c r="H125">
        <f>G125/E125</f>
        <v>70.852368375</v>
      </c>
    </row>
    <row r="126" customHeight="1" spans="1:8">
      <c r="A126" s="4" t="s">
        <v>157</v>
      </c>
      <c r="B126" s="1" t="s">
        <v>161</v>
      </c>
      <c r="C126" s="5" t="s">
        <v>162</v>
      </c>
      <c r="D126" s="5" t="s">
        <v>160</v>
      </c>
      <c r="E126" s="4">
        <v>400</v>
      </c>
      <c r="F126" s="6">
        <v>33004</v>
      </c>
      <c r="G126">
        <f>0.8587125*F126</f>
        <v>28340.94735</v>
      </c>
      <c r="H126">
        <f>G126/E126</f>
        <v>70.852368375</v>
      </c>
    </row>
    <row r="127" customHeight="1" spans="1:8">
      <c r="A127" s="4" t="s">
        <v>157</v>
      </c>
      <c r="B127" s="1" t="s">
        <v>161</v>
      </c>
      <c r="C127" s="5" t="s">
        <v>162</v>
      </c>
      <c r="D127" s="5" t="s">
        <v>160</v>
      </c>
      <c r="E127" s="4">
        <v>200</v>
      </c>
      <c r="F127" s="6">
        <v>16502</v>
      </c>
      <c r="G127">
        <f>0.8587125*F127</f>
        <v>14170.473675</v>
      </c>
      <c r="H127">
        <f>G127/E127</f>
        <v>70.852368375</v>
      </c>
    </row>
    <row r="128" customHeight="1" spans="1:8">
      <c r="A128" s="4" t="s">
        <v>157</v>
      </c>
      <c r="B128" s="1" t="s">
        <v>161</v>
      </c>
      <c r="C128" s="5" t="s">
        <v>162</v>
      </c>
      <c r="D128" s="5" t="s">
        <v>160</v>
      </c>
      <c r="E128" s="4">
        <v>400</v>
      </c>
      <c r="F128" s="6">
        <v>33004</v>
      </c>
      <c r="G128">
        <f>0.8587125*F128</f>
        <v>28340.94735</v>
      </c>
      <c r="H128">
        <f>G128/E128</f>
        <v>70.852368375</v>
      </c>
    </row>
    <row r="129" customHeight="1" spans="1:8">
      <c r="A129" s="4" t="s">
        <v>157</v>
      </c>
      <c r="B129" s="1" t="s">
        <v>163</v>
      </c>
      <c r="C129" s="5" t="s">
        <v>159</v>
      </c>
      <c r="D129" s="5" t="s">
        <v>160</v>
      </c>
      <c r="E129" s="4">
        <v>120</v>
      </c>
      <c r="F129" s="6">
        <v>6117.6</v>
      </c>
      <c r="G129">
        <f>0.8587125*F129</f>
        <v>5253.25959</v>
      </c>
      <c r="H129">
        <f>G129/E129</f>
        <v>43.77716325</v>
      </c>
    </row>
    <row r="130" customHeight="1" spans="1:8">
      <c r="A130" s="4" t="s">
        <v>157</v>
      </c>
      <c r="B130" s="1" t="s">
        <v>163</v>
      </c>
      <c r="C130" s="5" t="s">
        <v>159</v>
      </c>
      <c r="D130" s="5" t="s">
        <v>160</v>
      </c>
      <c r="E130" s="4">
        <v>100</v>
      </c>
      <c r="F130" s="6">
        <v>2036</v>
      </c>
      <c r="G130">
        <f>0.8587125*F130</f>
        <v>1748.33865</v>
      </c>
      <c r="H130">
        <f>G130/E130</f>
        <v>17.4833865</v>
      </c>
    </row>
    <row r="131" customHeight="1" spans="1:8">
      <c r="A131" s="4" t="s">
        <v>157</v>
      </c>
      <c r="B131" s="1" t="s">
        <v>163</v>
      </c>
      <c r="C131" s="5" t="s">
        <v>159</v>
      </c>
      <c r="D131" s="5" t="s">
        <v>160</v>
      </c>
      <c r="E131" s="4">
        <v>100</v>
      </c>
      <c r="F131" s="6">
        <v>2036</v>
      </c>
      <c r="G131">
        <f>0.8587125*F131</f>
        <v>1748.33865</v>
      </c>
      <c r="H131">
        <f>G131/E131</f>
        <v>17.4833865</v>
      </c>
    </row>
    <row r="132" customHeight="1" spans="1:8">
      <c r="A132" s="4" t="s">
        <v>157</v>
      </c>
      <c r="B132" s="1" t="s">
        <v>163</v>
      </c>
      <c r="C132" s="5" t="s">
        <v>159</v>
      </c>
      <c r="D132" s="5" t="s">
        <v>160</v>
      </c>
      <c r="E132" s="4">
        <v>100</v>
      </c>
      <c r="F132" s="6">
        <v>2036</v>
      </c>
      <c r="G132">
        <f>0.8587125*F132</f>
        <v>1748.33865</v>
      </c>
      <c r="H132">
        <f>G132/E132</f>
        <v>17.4833865</v>
      </c>
    </row>
    <row r="133" customHeight="1" spans="1:8">
      <c r="A133" s="4" t="s">
        <v>157</v>
      </c>
      <c r="B133" s="1" t="s">
        <v>163</v>
      </c>
      <c r="C133" s="5" t="s">
        <v>159</v>
      </c>
      <c r="D133" s="5" t="s">
        <v>160</v>
      </c>
      <c r="E133" s="4">
        <v>100</v>
      </c>
      <c r="F133" s="6">
        <v>2036</v>
      </c>
      <c r="G133">
        <f>0.8587125*F133</f>
        <v>1748.33865</v>
      </c>
      <c r="H133">
        <f>G133/E133</f>
        <v>17.4833865</v>
      </c>
    </row>
    <row r="134" customHeight="1" spans="1:8">
      <c r="A134" s="4" t="s">
        <v>157</v>
      </c>
      <c r="B134" s="1" t="s">
        <v>163</v>
      </c>
      <c r="C134" s="5" t="s">
        <v>159</v>
      </c>
      <c r="D134" s="5" t="s">
        <v>160</v>
      </c>
      <c r="E134" s="4">
        <v>1000</v>
      </c>
      <c r="F134" s="6">
        <v>20360</v>
      </c>
      <c r="G134">
        <f>0.8587125*F134</f>
        <v>17483.3865</v>
      </c>
      <c r="H134">
        <f>G134/E134</f>
        <v>17.4833865</v>
      </c>
    </row>
    <row r="135" customHeight="1" spans="1:8">
      <c r="A135" s="4" t="s">
        <v>157</v>
      </c>
      <c r="B135" s="1" t="s">
        <v>163</v>
      </c>
      <c r="C135" s="5" t="s">
        <v>159</v>
      </c>
      <c r="D135" s="5" t="s">
        <v>160</v>
      </c>
      <c r="E135" s="4">
        <v>600</v>
      </c>
      <c r="F135" s="6">
        <v>12216</v>
      </c>
      <c r="G135">
        <f>0.8587125*F135</f>
        <v>10490.0319</v>
      </c>
      <c r="H135">
        <f>G135/E135</f>
        <v>17.4833865</v>
      </c>
    </row>
    <row r="136" customHeight="1" spans="1:8">
      <c r="A136" s="4" t="s">
        <v>157</v>
      </c>
      <c r="B136" s="1" t="s">
        <v>163</v>
      </c>
      <c r="C136" s="5" t="s">
        <v>159</v>
      </c>
      <c r="D136" s="5" t="s">
        <v>160</v>
      </c>
      <c r="E136" s="4">
        <v>600</v>
      </c>
      <c r="F136" s="6">
        <v>12216</v>
      </c>
      <c r="G136">
        <f>0.8587125*F136</f>
        <v>10490.0319</v>
      </c>
      <c r="H136">
        <f>G136/E136</f>
        <v>17.4833865</v>
      </c>
    </row>
    <row r="137" customHeight="1" spans="1:8">
      <c r="A137" s="4" t="s">
        <v>157</v>
      </c>
      <c r="B137" s="1" t="s">
        <v>163</v>
      </c>
      <c r="C137" s="5" t="s">
        <v>159</v>
      </c>
      <c r="D137" s="5" t="s">
        <v>160</v>
      </c>
      <c r="E137" s="4">
        <v>200</v>
      </c>
      <c r="F137" s="6">
        <v>4072</v>
      </c>
      <c r="G137">
        <f>0.8587125*F137</f>
        <v>3496.6773</v>
      </c>
      <c r="H137">
        <f>G137/E137</f>
        <v>17.4833865</v>
      </c>
    </row>
    <row r="138" customHeight="1" spans="1:8">
      <c r="A138" s="4" t="s">
        <v>157</v>
      </c>
      <c r="B138" s="1" t="s">
        <v>163</v>
      </c>
      <c r="C138" s="5" t="s">
        <v>159</v>
      </c>
      <c r="D138" s="5" t="s">
        <v>160</v>
      </c>
      <c r="E138" s="4">
        <v>1000</v>
      </c>
      <c r="F138" s="6">
        <v>20360</v>
      </c>
      <c r="G138">
        <f>0.8587125*F138</f>
        <v>17483.3865</v>
      </c>
      <c r="H138">
        <f>G138/E138</f>
        <v>17.4833865</v>
      </c>
    </row>
    <row r="139" customHeight="1" spans="1:8">
      <c r="A139" s="4" t="s">
        <v>87</v>
      </c>
      <c r="B139" s="8" t="s">
        <v>164</v>
      </c>
      <c r="C139" s="5" t="s">
        <v>165</v>
      </c>
      <c r="D139" s="5" t="s">
        <v>166</v>
      </c>
      <c r="E139" s="4">
        <v>120</v>
      </c>
      <c r="F139" s="6">
        <v>3024</v>
      </c>
      <c r="G139">
        <f>0.8587125*F139</f>
        <v>2596.7466</v>
      </c>
      <c r="H139">
        <f>G139/E139</f>
        <v>21.639555</v>
      </c>
    </row>
    <row r="140" customHeight="1" spans="1:8">
      <c r="A140" s="4" t="s">
        <v>35</v>
      </c>
      <c r="B140" s="8" t="s">
        <v>167</v>
      </c>
      <c r="C140" s="5" t="s">
        <v>168</v>
      </c>
      <c r="D140" s="5" t="s">
        <v>169</v>
      </c>
      <c r="E140" s="4">
        <v>400</v>
      </c>
      <c r="F140" s="6">
        <v>34000</v>
      </c>
      <c r="G140">
        <f>0.8587125*F140</f>
        <v>29196.225</v>
      </c>
      <c r="H140">
        <f>G140/E140</f>
        <v>72.9905625</v>
      </c>
    </row>
    <row r="141" customHeight="1" spans="1:8">
      <c r="A141" s="4" t="s">
        <v>170</v>
      </c>
      <c r="B141" s="8" t="s">
        <v>171</v>
      </c>
      <c r="C141" s="5" t="s">
        <v>172</v>
      </c>
      <c r="D141" s="5" t="s">
        <v>173</v>
      </c>
      <c r="E141" s="4">
        <v>40</v>
      </c>
      <c r="F141" s="6">
        <v>4502</v>
      </c>
      <c r="G141">
        <f>0.8587125*F141</f>
        <v>3865.923675</v>
      </c>
      <c r="H141">
        <f>G141/E141</f>
        <v>96.648091875</v>
      </c>
    </row>
    <row r="142" customHeight="1" spans="1:8">
      <c r="A142" s="4" t="s">
        <v>8</v>
      </c>
      <c r="B142" s="8" t="s">
        <v>174</v>
      </c>
      <c r="C142" s="5" t="s">
        <v>175</v>
      </c>
      <c r="D142" s="5" t="s">
        <v>176</v>
      </c>
      <c r="E142" s="4">
        <v>20</v>
      </c>
      <c r="F142" s="6">
        <v>478</v>
      </c>
      <c r="G142">
        <f>0.8587125*F142</f>
        <v>410.464575</v>
      </c>
      <c r="H142">
        <f>G142/E142</f>
        <v>20.52322875</v>
      </c>
    </row>
    <row r="143" customHeight="1" spans="1:8">
      <c r="A143" s="4" t="s">
        <v>8</v>
      </c>
      <c r="B143" s="8" t="s">
        <v>174</v>
      </c>
      <c r="C143" s="5" t="s">
        <v>175</v>
      </c>
      <c r="D143" s="5" t="s">
        <v>176</v>
      </c>
      <c r="E143" s="4">
        <v>20</v>
      </c>
      <c r="F143" s="6">
        <v>478</v>
      </c>
      <c r="G143">
        <f>0.8587125*F143</f>
        <v>410.464575</v>
      </c>
      <c r="H143">
        <f>G143/E143</f>
        <v>20.52322875</v>
      </c>
    </row>
    <row r="144" customHeight="1" spans="1:8">
      <c r="A144" s="1" t="s">
        <v>12</v>
      </c>
      <c r="B144" s="5" t="s">
        <v>177</v>
      </c>
      <c r="C144" s="5" t="s">
        <v>178</v>
      </c>
      <c r="D144" s="5" t="s">
        <v>179</v>
      </c>
      <c r="E144" s="1">
        <v>10</v>
      </c>
      <c r="F144" s="3">
        <v>59.9976</v>
      </c>
      <c r="G144">
        <f>0.8587125*F144</f>
        <v>51.52068909</v>
      </c>
      <c r="H144">
        <f>G144/E144</f>
        <v>5.152068909</v>
      </c>
    </row>
    <row r="145" customHeight="1" spans="1:8">
      <c r="A145" s="1" t="s">
        <v>12</v>
      </c>
      <c r="B145" s="5" t="s">
        <v>177</v>
      </c>
      <c r="C145" s="5" t="s">
        <v>178</v>
      </c>
      <c r="D145" s="5" t="s">
        <v>179</v>
      </c>
      <c r="E145" s="1">
        <v>10</v>
      </c>
      <c r="F145" s="3">
        <v>-6.0021</v>
      </c>
      <c r="G145">
        <f>0.8587125*F145</f>
        <v>-5.15407829625</v>
      </c>
      <c r="H145">
        <f>G145/E145</f>
        <v>-0.515407829625</v>
      </c>
    </row>
    <row r="146" customHeight="1" spans="1:8">
      <c r="A146" s="4" t="s">
        <v>180</v>
      </c>
      <c r="B146" s="1" t="s">
        <v>181</v>
      </c>
      <c r="C146" s="5" t="s">
        <v>182</v>
      </c>
      <c r="D146" s="5" t="s">
        <v>179</v>
      </c>
      <c r="E146" s="4">
        <v>7</v>
      </c>
      <c r="F146" s="6">
        <v>14.0049</v>
      </c>
      <c r="G146">
        <f>0.8587125*F146</f>
        <v>12.02618269125</v>
      </c>
      <c r="H146">
        <f>G146/E146</f>
        <v>1.71802609875</v>
      </c>
    </row>
    <row r="147" customHeight="1" spans="1:8">
      <c r="A147" s="4" t="s">
        <v>180</v>
      </c>
      <c r="B147" s="1" t="s">
        <v>181</v>
      </c>
      <c r="C147" s="5" t="s">
        <v>182</v>
      </c>
      <c r="D147" s="5" t="s">
        <v>179</v>
      </c>
      <c r="E147" s="4">
        <v>7</v>
      </c>
      <c r="F147" s="6">
        <v>-1.404</v>
      </c>
      <c r="G147">
        <f>0.8587125*F147</f>
        <v>-1.20563235</v>
      </c>
      <c r="H147">
        <f>G147/E147</f>
        <v>-0.172233192857143</v>
      </c>
    </row>
    <row r="148" customHeight="1" spans="1:8">
      <c r="A148" s="1" t="s">
        <v>19</v>
      </c>
      <c r="B148" s="5" t="s">
        <v>183</v>
      </c>
      <c r="C148" s="5" t="s">
        <v>184</v>
      </c>
      <c r="D148" s="5" t="s">
        <v>179</v>
      </c>
      <c r="E148" s="1">
        <v>1</v>
      </c>
      <c r="F148" s="3">
        <v>4.9959</v>
      </c>
      <c r="G148">
        <f>0.8587125*F148</f>
        <v>4.29004177875</v>
      </c>
      <c r="H148">
        <f>G148/E148</f>
        <v>4.29004177875</v>
      </c>
    </row>
    <row r="149" customHeight="1" spans="1:8">
      <c r="A149" s="1" t="s">
        <v>19</v>
      </c>
      <c r="B149" s="5" t="s">
        <v>183</v>
      </c>
      <c r="C149" s="5" t="s">
        <v>184</v>
      </c>
      <c r="D149" s="5" t="s">
        <v>179</v>
      </c>
      <c r="E149" s="1">
        <v>1</v>
      </c>
      <c r="F149" s="3">
        <v>-0.5031</v>
      </c>
      <c r="G149">
        <f>0.8587125*F149</f>
        <v>-0.43201825875</v>
      </c>
      <c r="H149">
        <f>G149/E149</f>
        <v>-0.43201825875</v>
      </c>
    </row>
    <row r="150" customHeight="1" spans="1:8">
      <c r="A150" s="4" t="s">
        <v>139</v>
      </c>
      <c r="B150" s="4" t="s">
        <v>185</v>
      </c>
      <c r="C150" s="5" t="s">
        <v>186</v>
      </c>
      <c r="D150" s="5" t="s">
        <v>187</v>
      </c>
      <c r="E150" s="4">
        <v>20</v>
      </c>
      <c r="F150" s="6">
        <v>380</v>
      </c>
      <c r="G150">
        <f>0.8587125*F150</f>
        <v>326.31075</v>
      </c>
      <c r="H150">
        <f>G150/E150</f>
        <v>16.3155375</v>
      </c>
    </row>
    <row r="151" customHeight="1" spans="1:8">
      <c r="A151" s="4" t="s">
        <v>188</v>
      </c>
      <c r="B151" s="9" t="s">
        <v>189</v>
      </c>
      <c r="C151" s="5" t="s">
        <v>190</v>
      </c>
      <c r="D151" s="5" t="s">
        <v>191</v>
      </c>
      <c r="E151" s="4">
        <v>540</v>
      </c>
      <c r="F151" s="6">
        <v>6258.6</v>
      </c>
      <c r="G151">
        <f>0.8587125*F151</f>
        <v>5374.3380525</v>
      </c>
      <c r="H151">
        <f>G151/E151</f>
        <v>9.952477875</v>
      </c>
    </row>
    <row r="152" customHeight="1" spans="1:8">
      <c r="A152" s="4" t="s">
        <v>188</v>
      </c>
      <c r="B152" s="9" t="s">
        <v>189</v>
      </c>
      <c r="C152" s="5" t="s">
        <v>190</v>
      </c>
      <c r="D152" s="5" t="s">
        <v>191</v>
      </c>
      <c r="E152" s="4">
        <v>450</v>
      </c>
      <c r="F152" s="6">
        <v>5215.5</v>
      </c>
      <c r="G152">
        <f>0.8587125*F152</f>
        <v>4478.61504375</v>
      </c>
      <c r="H152">
        <f>G152/E152</f>
        <v>9.952477875</v>
      </c>
    </row>
    <row r="153" customHeight="1" spans="1:8">
      <c r="A153" s="4" t="s">
        <v>188</v>
      </c>
      <c r="B153" s="9" t="s">
        <v>189</v>
      </c>
      <c r="C153" s="5" t="s">
        <v>190</v>
      </c>
      <c r="D153" s="5" t="s">
        <v>191</v>
      </c>
      <c r="E153" s="4">
        <v>270</v>
      </c>
      <c r="F153" s="6">
        <v>3129.3</v>
      </c>
      <c r="G153">
        <f>0.8587125*F153</f>
        <v>2687.16902625</v>
      </c>
      <c r="H153">
        <f>G153/E153</f>
        <v>9.952477875</v>
      </c>
    </row>
    <row r="154" customHeight="1" spans="1:8">
      <c r="A154" s="4" t="s">
        <v>188</v>
      </c>
      <c r="B154" s="1" t="s">
        <v>189</v>
      </c>
      <c r="C154" s="5" t="s">
        <v>190</v>
      </c>
      <c r="D154" s="5" t="s">
        <v>191</v>
      </c>
      <c r="E154" s="4">
        <v>10</v>
      </c>
      <c r="F154" s="6">
        <v>126.4</v>
      </c>
      <c r="G154">
        <f>0.8587125*F154</f>
        <v>108.54126</v>
      </c>
      <c r="H154">
        <f>G154/E154</f>
        <v>10.854126</v>
      </c>
    </row>
    <row r="155" customHeight="1" spans="1:8">
      <c r="A155" s="4" t="s">
        <v>192</v>
      </c>
      <c r="B155" s="1" t="s">
        <v>193</v>
      </c>
      <c r="C155" s="5" t="s">
        <v>194</v>
      </c>
      <c r="D155" s="5" t="s">
        <v>192</v>
      </c>
      <c r="E155" s="4">
        <v>20</v>
      </c>
      <c r="F155" s="6">
        <v>1747.8</v>
      </c>
      <c r="G155">
        <f>0.8587125*F155</f>
        <v>1500.8577075</v>
      </c>
      <c r="H155">
        <f>G155/E155</f>
        <v>75.042885375</v>
      </c>
    </row>
    <row r="156" customHeight="1" spans="1:8">
      <c r="A156" s="4" t="s">
        <v>192</v>
      </c>
      <c r="B156" s="1" t="s">
        <v>193</v>
      </c>
      <c r="C156" s="5" t="s">
        <v>194</v>
      </c>
      <c r="D156" s="5" t="s">
        <v>192</v>
      </c>
      <c r="E156" s="4">
        <v>30</v>
      </c>
      <c r="F156" s="6">
        <v>2621.7</v>
      </c>
      <c r="G156">
        <f>0.8587125*F156</f>
        <v>2251.28656125</v>
      </c>
      <c r="H156">
        <f>G156/E156</f>
        <v>75.042885375</v>
      </c>
    </row>
    <row r="157" customHeight="1" spans="1:8">
      <c r="A157" s="4" t="s">
        <v>195</v>
      </c>
      <c r="B157" s="1" t="s">
        <v>196</v>
      </c>
      <c r="C157" s="5" t="s">
        <v>197</v>
      </c>
      <c r="D157" s="5" t="s">
        <v>198</v>
      </c>
      <c r="E157" s="4">
        <v>20</v>
      </c>
      <c r="F157" s="6">
        <v>959.9967</v>
      </c>
      <c r="G157">
        <f>0.8587125*F157</f>
        <v>824.36116624875</v>
      </c>
      <c r="H157">
        <f>G157/E157</f>
        <v>41.2180583124375</v>
      </c>
    </row>
    <row r="158" customHeight="1" spans="1:8">
      <c r="A158" s="4" t="s">
        <v>195</v>
      </c>
      <c r="B158" s="1" t="s">
        <v>196</v>
      </c>
      <c r="C158" s="5" t="s">
        <v>197</v>
      </c>
      <c r="D158" s="5" t="s">
        <v>198</v>
      </c>
      <c r="E158" s="4">
        <v>20</v>
      </c>
      <c r="F158" s="6">
        <v>-95.9985</v>
      </c>
      <c r="G158">
        <f>0.8587125*F158</f>
        <v>-82.43511193125</v>
      </c>
      <c r="H158">
        <f>G158/E158</f>
        <v>-4.1217555965625</v>
      </c>
    </row>
    <row r="159" customHeight="1" spans="1:8">
      <c r="A159" s="4" t="s">
        <v>143</v>
      </c>
      <c r="B159" s="1" t="s">
        <v>199</v>
      </c>
      <c r="C159" s="5" t="s">
        <v>200</v>
      </c>
      <c r="D159" s="5" t="s">
        <v>198</v>
      </c>
      <c r="E159" s="4">
        <v>10</v>
      </c>
      <c r="F159" s="6">
        <v>680.004</v>
      </c>
      <c r="G159">
        <f>0.8587125*F159</f>
        <v>583.92793485</v>
      </c>
      <c r="H159">
        <f>G159/E159</f>
        <v>58.392793485</v>
      </c>
    </row>
    <row r="160" customHeight="1" spans="1:8">
      <c r="A160" s="4" t="s">
        <v>143</v>
      </c>
      <c r="B160" s="1" t="s">
        <v>199</v>
      </c>
      <c r="C160" s="5" t="s">
        <v>200</v>
      </c>
      <c r="D160" s="5" t="s">
        <v>198</v>
      </c>
      <c r="E160" s="4">
        <v>10</v>
      </c>
      <c r="F160" s="6">
        <v>-68.0004</v>
      </c>
      <c r="G160">
        <f>0.8587125*F160</f>
        <v>-58.392793485</v>
      </c>
      <c r="H160">
        <f>G160/E160</f>
        <v>-5.8392793485</v>
      </c>
    </row>
    <row r="161" customHeight="1" spans="1:8">
      <c r="A161" s="4" t="s">
        <v>143</v>
      </c>
      <c r="B161" s="1" t="s">
        <v>199</v>
      </c>
      <c r="C161" s="5" t="s">
        <v>200</v>
      </c>
      <c r="D161" s="5" t="s">
        <v>198</v>
      </c>
      <c r="E161" s="4">
        <v>5</v>
      </c>
      <c r="F161" s="6">
        <v>340.002</v>
      </c>
      <c r="G161">
        <f>0.8587125*F161</f>
        <v>291.963967425</v>
      </c>
      <c r="H161">
        <f>G161/E161</f>
        <v>58.392793485</v>
      </c>
    </row>
    <row r="162" customHeight="1" spans="1:8">
      <c r="A162" s="4" t="s">
        <v>143</v>
      </c>
      <c r="B162" s="1" t="s">
        <v>199</v>
      </c>
      <c r="C162" s="5" t="s">
        <v>200</v>
      </c>
      <c r="D162" s="5" t="s">
        <v>198</v>
      </c>
      <c r="E162" s="4">
        <v>5</v>
      </c>
      <c r="F162" s="6">
        <v>-34.0002</v>
      </c>
      <c r="G162">
        <f>0.8587125*F162</f>
        <v>-29.1963967425</v>
      </c>
      <c r="H162">
        <f>G162/E162</f>
        <v>-5.8392793485</v>
      </c>
    </row>
    <row r="163" customHeight="1" spans="1:8">
      <c r="A163" s="4" t="s">
        <v>126</v>
      </c>
      <c r="B163" s="1" t="s">
        <v>201</v>
      </c>
      <c r="C163" s="5" t="s">
        <v>202</v>
      </c>
      <c r="D163" s="5" t="s">
        <v>203</v>
      </c>
      <c r="E163" s="4">
        <v>1</v>
      </c>
      <c r="F163" s="6">
        <v>19.7</v>
      </c>
      <c r="G163">
        <f>0.8587125*F163</f>
        <v>16.91663625</v>
      </c>
      <c r="H163">
        <f>G163/E163</f>
        <v>16.91663625</v>
      </c>
    </row>
    <row r="164" customHeight="1" spans="1:8">
      <c r="A164" s="4" t="s">
        <v>204</v>
      </c>
      <c r="B164" s="1" t="s">
        <v>205</v>
      </c>
      <c r="C164" s="5" t="s">
        <v>206</v>
      </c>
      <c r="D164" s="5" t="s">
        <v>198</v>
      </c>
      <c r="E164" s="4">
        <v>10</v>
      </c>
      <c r="F164" s="6">
        <v>250.0056</v>
      </c>
      <c r="G164">
        <f>0.8587125*F164</f>
        <v>214.68293379</v>
      </c>
      <c r="H164">
        <f>G164/E164</f>
        <v>21.468293379</v>
      </c>
    </row>
    <row r="165" customHeight="1" spans="1:8">
      <c r="A165" s="4" t="s">
        <v>204</v>
      </c>
      <c r="B165" s="1" t="s">
        <v>205</v>
      </c>
      <c r="C165" s="5" t="s">
        <v>206</v>
      </c>
      <c r="D165" s="5" t="s">
        <v>198</v>
      </c>
      <c r="E165" s="4">
        <v>10</v>
      </c>
      <c r="F165" s="6">
        <v>-25.0029</v>
      </c>
      <c r="G165">
        <f>0.8587125*F165</f>
        <v>-21.47030276625</v>
      </c>
      <c r="H165">
        <f>G165/E165</f>
        <v>-2.147030276625</v>
      </c>
    </row>
    <row r="166" customHeight="1" spans="1:8">
      <c r="A166" s="4" t="s">
        <v>207</v>
      </c>
      <c r="B166" s="1" t="s">
        <v>208</v>
      </c>
      <c r="C166" s="5" t="s">
        <v>209</v>
      </c>
      <c r="D166" s="5" t="s">
        <v>210</v>
      </c>
      <c r="E166" s="4">
        <v>50</v>
      </c>
      <c r="F166" s="6">
        <v>330</v>
      </c>
      <c r="G166">
        <f>0.8587125*F166</f>
        <v>283.375125</v>
      </c>
      <c r="H166">
        <f>G166/E166</f>
        <v>5.6675025</v>
      </c>
    </row>
    <row r="167" customHeight="1" spans="1:8">
      <c r="A167" s="4" t="s">
        <v>207</v>
      </c>
      <c r="B167" s="1" t="s">
        <v>208</v>
      </c>
      <c r="C167" s="5" t="s">
        <v>209</v>
      </c>
      <c r="D167" s="5" t="s">
        <v>210</v>
      </c>
      <c r="E167" s="4">
        <v>20</v>
      </c>
      <c r="F167" s="6">
        <v>132</v>
      </c>
      <c r="G167">
        <f>0.8587125*F167</f>
        <v>113.35005</v>
      </c>
      <c r="H167">
        <f>G167/E167</f>
        <v>5.6675025</v>
      </c>
    </row>
    <row r="168" customHeight="1" spans="1:8">
      <c r="A168" s="4" t="s">
        <v>207</v>
      </c>
      <c r="B168" s="1" t="s">
        <v>208</v>
      </c>
      <c r="C168" s="5" t="s">
        <v>209</v>
      </c>
      <c r="D168" s="5" t="s">
        <v>210</v>
      </c>
      <c r="E168" s="4">
        <v>50</v>
      </c>
      <c r="F168" s="6">
        <v>840</v>
      </c>
      <c r="G168">
        <f>0.8587125*F168</f>
        <v>721.3185</v>
      </c>
      <c r="H168">
        <f>G168/E168</f>
        <v>14.42637</v>
      </c>
    </row>
    <row r="169" customHeight="1" spans="1:8">
      <c r="A169" s="4" t="s">
        <v>211</v>
      </c>
      <c r="B169" s="5" t="s">
        <v>212</v>
      </c>
      <c r="C169" s="5" t="s">
        <v>213</v>
      </c>
      <c r="D169" s="5" t="s">
        <v>214</v>
      </c>
      <c r="E169" s="1">
        <v>50</v>
      </c>
      <c r="F169" s="3">
        <v>850</v>
      </c>
      <c r="G169">
        <f>0.8587125*F169</f>
        <v>729.905625</v>
      </c>
      <c r="H169">
        <f>G169/E169</f>
        <v>14.5981125</v>
      </c>
    </row>
    <row r="170" customHeight="1" spans="1:8">
      <c r="A170" s="4" t="s">
        <v>207</v>
      </c>
      <c r="B170" s="9" t="s">
        <v>215</v>
      </c>
      <c r="C170" s="5" t="s">
        <v>216</v>
      </c>
      <c r="D170" s="5" t="s">
        <v>217</v>
      </c>
      <c r="E170" s="4">
        <v>450</v>
      </c>
      <c r="F170" s="6">
        <v>2925</v>
      </c>
      <c r="G170">
        <f>0.8587125*F170</f>
        <v>2511.7340625</v>
      </c>
      <c r="H170">
        <f>G170/E170</f>
        <v>5.58163125</v>
      </c>
    </row>
    <row r="171" customHeight="1" spans="1:8">
      <c r="A171" s="4" t="s">
        <v>207</v>
      </c>
      <c r="B171" s="1" t="s">
        <v>215</v>
      </c>
      <c r="C171" s="5" t="s">
        <v>216</v>
      </c>
      <c r="D171" s="5" t="s">
        <v>217</v>
      </c>
      <c r="E171" s="4">
        <v>20</v>
      </c>
      <c r="F171" s="6">
        <v>660</v>
      </c>
      <c r="G171">
        <f>0.8587125*F171</f>
        <v>566.75025</v>
      </c>
      <c r="H171">
        <f>G171/E171</f>
        <v>28.3375125</v>
      </c>
    </row>
    <row r="172" customHeight="1" spans="1:8">
      <c r="A172" s="4" t="s">
        <v>87</v>
      </c>
      <c r="B172" s="1" t="s">
        <v>218</v>
      </c>
      <c r="C172" s="5" t="s">
        <v>219</v>
      </c>
      <c r="D172" s="5" t="s">
        <v>217</v>
      </c>
      <c r="E172" s="4">
        <v>50</v>
      </c>
      <c r="F172" s="6">
        <v>310</v>
      </c>
      <c r="G172">
        <f>0.8587125*F172</f>
        <v>266.200875</v>
      </c>
      <c r="H172">
        <f>G172/E172</f>
        <v>5.3240175</v>
      </c>
    </row>
    <row r="173" customHeight="1" spans="1:8">
      <c r="A173" s="4" t="s">
        <v>220</v>
      </c>
      <c r="B173" s="1" t="s">
        <v>221</v>
      </c>
      <c r="C173" s="5" t="s">
        <v>222</v>
      </c>
      <c r="D173" s="5" t="s">
        <v>223</v>
      </c>
      <c r="E173" s="4">
        <v>300</v>
      </c>
      <c r="F173" s="6">
        <v>18327</v>
      </c>
      <c r="G173">
        <f>0.8587125*F173</f>
        <v>15737.6239875</v>
      </c>
      <c r="H173">
        <f>G173/E173</f>
        <v>52.458746625</v>
      </c>
    </row>
    <row r="174" customHeight="1" spans="1:8">
      <c r="A174" s="4" t="s">
        <v>220</v>
      </c>
      <c r="B174" s="1" t="s">
        <v>221</v>
      </c>
      <c r="C174" s="5" t="s">
        <v>222</v>
      </c>
      <c r="D174" s="5" t="s">
        <v>223</v>
      </c>
      <c r="E174" s="4">
        <v>300</v>
      </c>
      <c r="F174" s="6">
        <v>18326.997</v>
      </c>
      <c r="G174">
        <f>0.8587125*F174</f>
        <v>15737.6214113625</v>
      </c>
      <c r="H174">
        <f>G174/E174</f>
        <v>52.458738037875</v>
      </c>
    </row>
    <row r="175" customHeight="1" spans="1:8">
      <c r="A175" s="4" t="s">
        <v>220</v>
      </c>
      <c r="B175" s="1" t="s">
        <v>221</v>
      </c>
      <c r="C175" s="5" t="s">
        <v>222</v>
      </c>
      <c r="D175" s="5" t="s">
        <v>223</v>
      </c>
      <c r="E175" s="4">
        <v>300</v>
      </c>
      <c r="F175" s="6">
        <v>18327</v>
      </c>
      <c r="G175">
        <f>0.8587125*F175</f>
        <v>15737.6239875</v>
      </c>
      <c r="H175">
        <f>G175/E175</f>
        <v>52.458746625</v>
      </c>
    </row>
    <row r="176" customHeight="1" spans="1:8">
      <c r="A176" s="4" t="s">
        <v>8</v>
      </c>
      <c r="B176" s="1" t="s">
        <v>224</v>
      </c>
      <c r="C176" s="5" t="s">
        <v>225</v>
      </c>
      <c r="D176" s="5" t="s">
        <v>226</v>
      </c>
      <c r="E176" s="4">
        <v>1</v>
      </c>
      <c r="F176" s="6">
        <v>41.5</v>
      </c>
      <c r="G176">
        <f>0.8587125*F176</f>
        <v>35.63656875</v>
      </c>
      <c r="H176">
        <f>G176/E176</f>
        <v>35.63656875</v>
      </c>
    </row>
    <row r="177" customHeight="1" spans="1:8">
      <c r="A177" s="4" t="s">
        <v>87</v>
      </c>
      <c r="B177" s="1" t="s">
        <v>227</v>
      </c>
      <c r="C177" s="5" t="s">
        <v>228</v>
      </c>
      <c r="D177" s="5" t="s">
        <v>229</v>
      </c>
      <c r="E177" s="4">
        <v>5</v>
      </c>
      <c r="F177" s="6">
        <v>47.5</v>
      </c>
      <c r="G177">
        <f>0.8587125*F177</f>
        <v>40.78884375</v>
      </c>
      <c r="H177">
        <f>G177/E177</f>
        <v>8.15776875</v>
      </c>
    </row>
    <row r="178" customHeight="1" spans="1:8">
      <c r="A178" s="1" t="s">
        <v>12</v>
      </c>
      <c r="B178" s="5" t="s">
        <v>230</v>
      </c>
      <c r="C178" s="5" t="s">
        <v>231</v>
      </c>
      <c r="D178" s="5" t="s">
        <v>232</v>
      </c>
      <c r="E178" s="1">
        <v>100</v>
      </c>
      <c r="F178" s="3">
        <v>799.9992</v>
      </c>
      <c r="G178">
        <f>0.8587125*F178</f>
        <v>686.96931303</v>
      </c>
      <c r="H178">
        <f>G178/E178</f>
        <v>6.8696931303</v>
      </c>
    </row>
    <row r="179" customHeight="1" spans="1:8">
      <c r="A179" s="1" t="s">
        <v>12</v>
      </c>
      <c r="B179" s="5" t="s">
        <v>230</v>
      </c>
      <c r="C179" s="5" t="s">
        <v>231</v>
      </c>
      <c r="D179" s="5" t="s">
        <v>232</v>
      </c>
      <c r="E179" s="1">
        <v>100</v>
      </c>
      <c r="F179" s="3">
        <v>-80.0046</v>
      </c>
      <c r="G179">
        <f>0.8587125*F179</f>
        <v>-68.7009500775</v>
      </c>
      <c r="H179">
        <f>G179/E179</f>
        <v>-0.687009500775</v>
      </c>
    </row>
    <row r="180" customHeight="1" spans="1:8">
      <c r="A180" s="1" t="s">
        <v>12</v>
      </c>
      <c r="B180" s="5" t="s">
        <v>230</v>
      </c>
      <c r="C180" s="5" t="s">
        <v>231</v>
      </c>
      <c r="D180" s="5" t="s">
        <v>232</v>
      </c>
      <c r="E180" s="1">
        <v>50</v>
      </c>
      <c r="F180" s="3">
        <v>225.0027</v>
      </c>
      <c r="G180">
        <f>0.8587125*F180</f>
        <v>193.21263102375</v>
      </c>
      <c r="H180">
        <f>G180/E180</f>
        <v>3.864252620475</v>
      </c>
    </row>
    <row r="181" customHeight="1" spans="1:8">
      <c r="A181" s="1" t="s">
        <v>12</v>
      </c>
      <c r="B181" s="5" t="s">
        <v>230</v>
      </c>
      <c r="C181" s="5" t="s">
        <v>231</v>
      </c>
      <c r="D181" s="5" t="s">
        <v>232</v>
      </c>
      <c r="E181" s="1">
        <v>50</v>
      </c>
      <c r="F181" s="3">
        <v>-22.4991</v>
      </c>
      <c r="G181">
        <f>0.8587125*F181</f>
        <v>-19.32025840875</v>
      </c>
      <c r="H181">
        <f>G181/E181</f>
        <v>-0.386405168175</v>
      </c>
    </row>
    <row r="182" customHeight="1" spans="1:8">
      <c r="A182" s="4" t="s">
        <v>12</v>
      </c>
      <c r="B182" s="1" t="s">
        <v>230</v>
      </c>
      <c r="C182" s="5" t="s">
        <v>231</v>
      </c>
      <c r="D182" s="5" t="s">
        <v>232</v>
      </c>
      <c r="E182" s="4">
        <v>50</v>
      </c>
      <c r="F182" s="6">
        <v>399.9996</v>
      </c>
      <c r="G182">
        <f>0.8587125*F182</f>
        <v>343.484656515</v>
      </c>
      <c r="H182">
        <f>G182/E182</f>
        <v>6.8696931303</v>
      </c>
    </row>
    <row r="183" customHeight="1" spans="1:8">
      <c r="A183" s="4" t="s">
        <v>12</v>
      </c>
      <c r="B183" s="1" t="s">
        <v>230</v>
      </c>
      <c r="C183" s="5" t="s">
        <v>231</v>
      </c>
      <c r="D183" s="5" t="s">
        <v>232</v>
      </c>
      <c r="E183" s="4">
        <v>50</v>
      </c>
      <c r="F183" s="6">
        <v>-40.0023</v>
      </c>
      <c r="G183">
        <f>0.8587125*F183</f>
        <v>-34.35047503875</v>
      </c>
      <c r="H183">
        <f>G183/E183</f>
        <v>-0.687009500775</v>
      </c>
    </row>
    <row r="184" customHeight="1" spans="1:8">
      <c r="A184" s="4" t="s">
        <v>8</v>
      </c>
      <c r="B184" s="1" t="s">
        <v>233</v>
      </c>
      <c r="C184" s="5" t="s">
        <v>234</v>
      </c>
      <c r="D184" s="5" t="s">
        <v>203</v>
      </c>
      <c r="E184" s="4">
        <v>1</v>
      </c>
      <c r="F184" s="6">
        <v>42.5</v>
      </c>
      <c r="G184">
        <f>0.8587125*F184</f>
        <v>36.49528125</v>
      </c>
      <c r="H184">
        <f>G184/E184</f>
        <v>36.49528125</v>
      </c>
    </row>
    <row r="185" customHeight="1" spans="1:8">
      <c r="A185" s="4" t="s">
        <v>8</v>
      </c>
      <c r="B185" s="1" t="s">
        <v>235</v>
      </c>
      <c r="C185" s="5" t="s">
        <v>236</v>
      </c>
      <c r="D185" s="5" t="s">
        <v>237</v>
      </c>
      <c r="E185" s="4">
        <v>10</v>
      </c>
      <c r="F185" s="6">
        <v>150</v>
      </c>
      <c r="G185">
        <f>0.8587125*F185</f>
        <v>128.806875</v>
      </c>
      <c r="H185">
        <f>G185/E185</f>
        <v>12.8806875</v>
      </c>
    </row>
    <row r="186" customHeight="1" spans="1:8">
      <c r="A186" s="4" t="s">
        <v>238</v>
      </c>
      <c r="B186" s="1" t="s">
        <v>239</v>
      </c>
      <c r="C186" s="5" t="s">
        <v>240</v>
      </c>
      <c r="D186" s="5" t="s">
        <v>241</v>
      </c>
      <c r="E186" s="4">
        <v>400</v>
      </c>
      <c r="F186" s="6">
        <v>15720</v>
      </c>
      <c r="G186">
        <f>0.8587125*F186</f>
        <v>13498.9605</v>
      </c>
      <c r="H186">
        <f>G186/E186</f>
        <v>33.74740125</v>
      </c>
    </row>
    <row r="187" customHeight="1" spans="1:8">
      <c r="A187" s="4" t="s">
        <v>238</v>
      </c>
      <c r="B187" s="1" t="s">
        <v>239</v>
      </c>
      <c r="C187" s="5" t="s">
        <v>240</v>
      </c>
      <c r="D187" s="5" t="s">
        <v>241</v>
      </c>
      <c r="E187" s="4">
        <v>1000</v>
      </c>
      <c r="F187" s="6">
        <v>39000</v>
      </c>
      <c r="G187">
        <f>0.8587125*F187</f>
        <v>33489.7875</v>
      </c>
      <c r="H187">
        <f>G187/E187</f>
        <v>33.4897875</v>
      </c>
    </row>
    <row r="188" customHeight="1" spans="1:8">
      <c r="A188" s="4" t="s">
        <v>126</v>
      </c>
      <c r="B188" s="1" t="s">
        <v>242</v>
      </c>
      <c r="C188" s="5" t="s">
        <v>234</v>
      </c>
      <c r="D188" s="5" t="s">
        <v>203</v>
      </c>
      <c r="E188" s="4">
        <v>1</v>
      </c>
      <c r="F188" s="6">
        <v>78</v>
      </c>
      <c r="G188">
        <f>0.8587125*F188</f>
        <v>66.979575</v>
      </c>
      <c r="H188">
        <f>G188/E188</f>
        <v>66.979575</v>
      </c>
    </row>
    <row r="189" customHeight="1" spans="1:8">
      <c r="A189" s="4" t="s">
        <v>243</v>
      </c>
      <c r="B189" s="1" t="s">
        <v>244</v>
      </c>
      <c r="C189" s="5" t="s">
        <v>245</v>
      </c>
      <c r="D189" s="5" t="s">
        <v>246</v>
      </c>
      <c r="E189" s="4">
        <v>240</v>
      </c>
      <c r="F189" s="6">
        <v>3976.8</v>
      </c>
      <c r="G189">
        <f>0.8587125*F189</f>
        <v>3414.92787</v>
      </c>
      <c r="H189">
        <f>G189/E189</f>
        <v>14.228866125</v>
      </c>
    </row>
    <row r="190" customHeight="1" spans="1:8">
      <c r="A190" s="4" t="s">
        <v>243</v>
      </c>
      <c r="B190" s="1" t="s">
        <v>244</v>
      </c>
      <c r="C190" s="5" t="s">
        <v>245</v>
      </c>
      <c r="D190" s="5" t="s">
        <v>246</v>
      </c>
      <c r="E190" s="4">
        <v>120</v>
      </c>
      <c r="F190" s="6">
        <v>1988.4</v>
      </c>
      <c r="G190">
        <f>0.8587125*F190</f>
        <v>1707.463935</v>
      </c>
      <c r="H190">
        <f>G190/E190</f>
        <v>14.228866125</v>
      </c>
    </row>
    <row r="191" customHeight="1" spans="1:8">
      <c r="A191" s="4" t="s">
        <v>126</v>
      </c>
      <c r="B191" s="1" t="s">
        <v>247</v>
      </c>
      <c r="C191" s="5" t="s">
        <v>234</v>
      </c>
      <c r="D191" s="5" t="s">
        <v>203</v>
      </c>
      <c r="E191" s="4">
        <v>1</v>
      </c>
      <c r="F191" s="6">
        <v>103.8</v>
      </c>
      <c r="G191">
        <f>0.8587125*F191</f>
        <v>89.1343575</v>
      </c>
      <c r="H191">
        <f>G191/E191</f>
        <v>89.1343575</v>
      </c>
    </row>
    <row r="192" customHeight="1" spans="1:8">
      <c r="A192" s="1" t="s">
        <v>195</v>
      </c>
      <c r="B192" s="5" t="s">
        <v>248</v>
      </c>
      <c r="C192" s="5" t="s">
        <v>249</v>
      </c>
      <c r="D192" s="5" t="s">
        <v>250</v>
      </c>
      <c r="E192" s="1">
        <v>30</v>
      </c>
      <c r="F192" s="3">
        <v>375</v>
      </c>
      <c r="G192">
        <f>0.8587125*F192</f>
        <v>322.0171875</v>
      </c>
      <c r="H192">
        <f>G192/E192</f>
        <v>10.73390625</v>
      </c>
    </row>
    <row r="193" customHeight="1" spans="1:8">
      <c r="A193" s="1" t="s">
        <v>195</v>
      </c>
      <c r="B193" s="5" t="s">
        <v>248</v>
      </c>
      <c r="C193" s="5" t="s">
        <v>249</v>
      </c>
      <c r="D193" s="5" t="s">
        <v>250</v>
      </c>
      <c r="E193" s="1">
        <v>24</v>
      </c>
      <c r="F193" s="3">
        <v>300</v>
      </c>
      <c r="G193">
        <f>0.8587125*F193</f>
        <v>257.61375</v>
      </c>
      <c r="H193">
        <f>G193/E193</f>
        <v>10.73390625</v>
      </c>
    </row>
    <row r="194" customHeight="1" spans="1:8">
      <c r="A194" s="4" t="s">
        <v>251</v>
      </c>
      <c r="B194" s="9" t="s">
        <v>252</v>
      </c>
      <c r="C194" s="5" t="s">
        <v>253</v>
      </c>
      <c r="D194" s="5" t="s">
        <v>254</v>
      </c>
      <c r="E194" s="4">
        <v>600</v>
      </c>
      <c r="F194" s="6">
        <v>10787.9967</v>
      </c>
      <c r="G194">
        <f>0.8587125*F194</f>
        <v>9263.78761624875</v>
      </c>
      <c r="H194">
        <f>G194/E194</f>
        <v>15.4396460270813</v>
      </c>
    </row>
    <row r="195" customHeight="1" spans="1:8">
      <c r="A195" s="4" t="s">
        <v>43</v>
      </c>
      <c r="B195" s="1" t="s">
        <v>255</v>
      </c>
      <c r="C195" s="5" t="s">
        <v>256</v>
      </c>
      <c r="D195" s="5" t="s">
        <v>257</v>
      </c>
      <c r="E195" s="4">
        <v>100</v>
      </c>
      <c r="F195" s="6">
        <v>1400</v>
      </c>
      <c r="G195">
        <f>0.8587125*F195</f>
        <v>1202.1975</v>
      </c>
      <c r="H195">
        <f>G195/E195</f>
        <v>12.021975</v>
      </c>
    </row>
    <row r="196" customHeight="1" spans="1:8">
      <c r="A196" s="4" t="s">
        <v>43</v>
      </c>
      <c r="B196" s="1" t="s">
        <v>255</v>
      </c>
      <c r="C196" s="5" t="s">
        <v>256</v>
      </c>
      <c r="D196" s="5" t="s">
        <v>257</v>
      </c>
      <c r="E196" s="4">
        <v>50</v>
      </c>
      <c r="F196" s="6">
        <v>850</v>
      </c>
      <c r="G196">
        <f>0.8587125*F196</f>
        <v>729.905625</v>
      </c>
      <c r="H196">
        <f>G196/E196</f>
        <v>14.5981125</v>
      </c>
    </row>
    <row r="197" customHeight="1" spans="1:8">
      <c r="A197" s="4" t="s">
        <v>258</v>
      </c>
      <c r="B197" s="10" t="s">
        <v>259</v>
      </c>
      <c r="C197" s="5" t="s">
        <v>260</v>
      </c>
      <c r="D197" s="5" t="s">
        <v>261</v>
      </c>
      <c r="E197" s="11">
        <v>300</v>
      </c>
      <c r="F197" s="12">
        <v>930</v>
      </c>
      <c r="G197">
        <f>0.8587125*F197</f>
        <v>798.602625</v>
      </c>
      <c r="H197">
        <f>G197/E197</f>
        <v>2.66200875</v>
      </c>
    </row>
    <row r="198" customHeight="1" spans="1:8">
      <c r="A198" s="4" t="s">
        <v>258</v>
      </c>
      <c r="B198" s="10" t="s">
        <v>259</v>
      </c>
      <c r="C198" s="5" t="s">
        <v>260</v>
      </c>
      <c r="D198" s="5" t="s">
        <v>261</v>
      </c>
      <c r="E198" s="11">
        <v>300</v>
      </c>
      <c r="F198" s="12">
        <v>930</v>
      </c>
      <c r="G198">
        <f>0.8587125*F198</f>
        <v>798.602625</v>
      </c>
      <c r="H198">
        <f>G198/E198</f>
        <v>2.66200875</v>
      </c>
    </row>
    <row r="199" customHeight="1" spans="1:8">
      <c r="A199" s="4" t="s">
        <v>139</v>
      </c>
      <c r="B199" s="1" t="s">
        <v>262</v>
      </c>
      <c r="C199" s="5" t="s">
        <v>263</v>
      </c>
      <c r="D199" s="5" t="s">
        <v>264</v>
      </c>
      <c r="E199" s="4">
        <v>1</v>
      </c>
      <c r="F199" s="6">
        <v>65</v>
      </c>
      <c r="G199">
        <f>0.8587125*F199</f>
        <v>55.8163125</v>
      </c>
      <c r="H199">
        <f>G199/E199</f>
        <v>55.8163125</v>
      </c>
    </row>
    <row r="200" customHeight="1" spans="1:8">
      <c r="A200" s="4" t="s">
        <v>265</v>
      </c>
      <c r="B200" s="1" t="s">
        <v>266</v>
      </c>
      <c r="C200" s="5" t="s">
        <v>267</v>
      </c>
      <c r="D200" s="5" t="s">
        <v>265</v>
      </c>
      <c r="E200" s="4">
        <v>150</v>
      </c>
      <c r="F200" s="6">
        <v>13680</v>
      </c>
      <c r="G200">
        <f>0.8587125*F200</f>
        <v>11747.187</v>
      </c>
      <c r="H200">
        <f>G200/E200</f>
        <v>78.31458</v>
      </c>
    </row>
    <row r="201" customHeight="1" spans="1:8">
      <c r="A201" s="4" t="s">
        <v>265</v>
      </c>
      <c r="B201" s="1" t="s">
        <v>266</v>
      </c>
      <c r="C201" s="5" t="s">
        <v>267</v>
      </c>
      <c r="D201" s="5" t="s">
        <v>265</v>
      </c>
      <c r="E201" s="4">
        <v>480</v>
      </c>
      <c r="F201" s="6">
        <v>43776</v>
      </c>
      <c r="G201">
        <f>0.8587125*F201</f>
        <v>37590.9984</v>
      </c>
      <c r="H201">
        <f>G201/E201</f>
        <v>78.31458</v>
      </c>
    </row>
    <row r="202" customHeight="1" spans="1:8">
      <c r="A202" s="4" t="s">
        <v>265</v>
      </c>
      <c r="B202" s="1" t="s">
        <v>266</v>
      </c>
      <c r="C202" s="5" t="s">
        <v>267</v>
      </c>
      <c r="D202" s="5" t="s">
        <v>265</v>
      </c>
      <c r="E202" s="4">
        <v>480</v>
      </c>
      <c r="F202" s="6">
        <v>43776</v>
      </c>
      <c r="G202">
        <f>0.8587125*F202</f>
        <v>37590.9984</v>
      </c>
      <c r="H202">
        <f>G202/E202</f>
        <v>78.31458</v>
      </c>
    </row>
    <row r="203" customHeight="1" spans="1:8">
      <c r="A203" s="4" t="s">
        <v>268</v>
      </c>
      <c r="B203" s="1" t="s">
        <v>269</v>
      </c>
      <c r="C203" s="5" t="s">
        <v>270</v>
      </c>
      <c r="D203" s="5" t="s">
        <v>271</v>
      </c>
      <c r="E203" s="4">
        <v>60</v>
      </c>
      <c r="F203" s="6">
        <v>20034.6</v>
      </c>
      <c r="G203">
        <f>0.8587125*F203</f>
        <v>17203.9614525</v>
      </c>
      <c r="H203">
        <f>G203/E203</f>
        <v>286.732690875</v>
      </c>
    </row>
    <row r="204" customHeight="1" spans="1:8">
      <c r="A204" s="4" t="s">
        <v>268</v>
      </c>
      <c r="B204" s="1" t="s">
        <v>269</v>
      </c>
      <c r="C204" s="5" t="s">
        <v>270</v>
      </c>
      <c r="D204" s="5" t="s">
        <v>271</v>
      </c>
      <c r="E204" s="4">
        <v>60</v>
      </c>
      <c r="F204" s="6">
        <v>17220</v>
      </c>
      <c r="G204">
        <f>0.8587125*F204</f>
        <v>14787.02925</v>
      </c>
      <c r="H204">
        <f>G204/E204</f>
        <v>246.4504875</v>
      </c>
    </row>
    <row r="205" customHeight="1" spans="1:8">
      <c r="A205" s="1" t="s">
        <v>180</v>
      </c>
      <c r="B205" s="1" t="s">
        <v>272</v>
      </c>
      <c r="C205" s="5" t="s">
        <v>249</v>
      </c>
      <c r="D205" s="5" t="s">
        <v>273</v>
      </c>
      <c r="E205" s="1">
        <v>2</v>
      </c>
      <c r="F205" s="3">
        <v>64</v>
      </c>
      <c r="G205">
        <f>0.8587125*F205</f>
        <v>54.9576</v>
      </c>
      <c r="H205">
        <f>G205/E205</f>
        <v>27.4788</v>
      </c>
    </row>
    <row r="206" customHeight="1" spans="1:8">
      <c r="A206" s="4" t="s">
        <v>12</v>
      </c>
      <c r="B206" s="1" t="s">
        <v>274</v>
      </c>
      <c r="C206" s="5" t="s">
        <v>275</v>
      </c>
      <c r="D206" s="5" t="s">
        <v>276</v>
      </c>
      <c r="E206" s="4">
        <v>1</v>
      </c>
      <c r="F206" s="6">
        <v>470.0007</v>
      </c>
      <c r="G206">
        <f>0.8587125*F206</f>
        <v>403.59547609875</v>
      </c>
      <c r="H206">
        <f>G206/E206</f>
        <v>403.59547609875</v>
      </c>
    </row>
    <row r="207" customHeight="1" spans="1:8">
      <c r="A207" s="4" t="s">
        <v>12</v>
      </c>
      <c r="B207" s="1" t="s">
        <v>274</v>
      </c>
      <c r="C207" s="5" t="s">
        <v>275</v>
      </c>
      <c r="D207" s="5" t="s">
        <v>276</v>
      </c>
      <c r="E207" s="4">
        <v>1</v>
      </c>
      <c r="F207" s="6">
        <v>-46.9989</v>
      </c>
      <c r="G207">
        <f>0.8587125*F207</f>
        <v>-40.35854291625</v>
      </c>
      <c r="H207">
        <f>G207/E207</f>
        <v>-40.35854291625</v>
      </c>
    </row>
    <row r="208" customHeight="1" spans="1:8">
      <c r="A208" s="4" t="s">
        <v>12</v>
      </c>
      <c r="B208" s="1" t="s">
        <v>274</v>
      </c>
      <c r="C208" s="5" t="s">
        <v>275</v>
      </c>
      <c r="D208" s="5" t="s">
        <v>276</v>
      </c>
      <c r="E208" s="4">
        <v>1</v>
      </c>
      <c r="F208" s="6">
        <v>280.0044</v>
      </c>
      <c r="G208">
        <f>0.8587125*F208</f>
        <v>240.443278335</v>
      </c>
      <c r="H208">
        <f>G208/E208</f>
        <v>240.443278335</v>
      </c>
    </row>
    <row r="209" customHeight="1" spans="1:8">
      <c r="A209" s="4" t="s">
        <v>12</v>
      </c>
      <c r="B209" s="1" t="s">
        <v>274</v>
      </c>
      <c r="C209" s="5" t="s">
        <v>275</v>
      </c>
      <c r="D209" s="5" t="s">
        <v>276</v>
      </c>
      <c r="E209" s="4">
        <v>1</v>
      </c>
      <c r="F209" s="6">
        <v>-27.9981</v>
      </c>
      <c r="G209">
        <f>0.8587125*F209</f>
        <v>-24.04231844625</v>
      </c>
      <c r="H209">
        <f>G209/E209</f>
        <v>-24.04231844625</v>
      </c>
    </row>
    <row r="210" customHeight="1" spans="1:8">
      <c r="A210" s="4" t="s">
        <v>277</v>
      </c>
      <c r="B210" s="1" t="s">
        <v>278</v>
      </c>
      <c r="C210" s="5" t="s">
        <v>279</v>
      </c>
      <c r="D210" s="5" t="s">
        <v>280</v>
      </c>
      <c r="E210" s="4">
        <v>50</v>
      </c>
      <c r="F210" s="6">
        <v>1140</v>
      </c>
      <c r="G210">
        <f>0.8587125*F210</f>
        <v>978.93225</v>
      </c>
      <c r="H210">
        <f>G210/E210</f>
        <v>19.578645</v>
      </c>
    </row>
    <row r="211" customHeight="1" spans="1:8">
      <c r="A211" s="4" t="s">
        <v>277</v>
      </c>
      <c r="B211" s="1" t="s">
        <v>278</v>
      </c>
      <c r="C211" s="5" t="s">
        <v>279</v>
      </c>
      <c r="D211" s="5" t="s">
        <v>280</v>
      </c>
      <c r="E211" s="4">
        <v>200</v>
      </c>
      <c r="F211" s="6">
        <v>4560</v>
      </c>
      <c r="G211">
        <f>0.8587125*F211</f>
        <v>3915.729</v>
      </c>
      <c r="H211">
        <f>G211/E211</f>
        <v>19.578645</v>
      </c>
    </row>
    <row r="212" customHeight="1" spans="1:8">
      <c r="A212" s="4" t="s">
        <v>281</v>
      </c>
      <c r="B212" s="1" t="s">
        <v>282</v>
      </c>
      <c r="C212" s="5" t="s">
        <v>283</v>
      </c>
      <c r="D212" s="5" t="s">
        <v>284</v>
      </c>
      <c r="E212" s="4">
        <v>400</v>
      </c>
      <c r="F212" s="6">
        <v>7056</v>
      </c>
      <c r="G212">
        <f>0.8587125*F212</f>
        <v>6059.0754</v>
      </c>
      <c r="H212">
        <f>G212/E212</f>
        <v>15.1476885</v>
      </c>
    </row>
    <row r="213" customHeight="1" spans="1:8">
      <c r="A213" s="1" t="s">
        <v>211</v>
      </c>
      <c r="B213" s="5" t="s">
        <v>285</v>
      </c>
      <c r="C213" s="5" t="s">
        <v>286</v>
      </c>
      <c r="D213" s="5" t="s">
        <v>287</v>
      </c>
      <c r="E213" s="1">
        <v>200</v>
      </c>
      <c r="F213" s="3">
        <v>15599.9961</v>
      </c>
      <c r="G213">
        <f>0.8587125*F213</f>
        <v>13395.9116510212</v>
      </c>
      <c r="H213">
        <f>G213/E213</f>
        <v>66.9795582551062</v>
      </c>
    </row>
    <row r="214" customHeight="1" spans="1:8">
      <c r="A214" s="1" t="s">
        <v>288</v>
      </c>
      <c r="B214" s="1" t="s">
        <v>289</v>
      </c>
      <c r="C214" s="5" t="s">
        <v>249</v>
      </c>
      <c r="D214" s="5" t="s">
        <v>290</v>
      </c>
      <c r="E214" s="1">
        <v>143</v>
      </c>
      <c r="F214" s="3">
        <v>18161</v>
      </c>
      <c r="G214">
        <f>0.8587125*F214</f>
        <v>15595.0777125</v>
      </c>
      <c r="H214">
        <f>G214/E214</f>
        <v>109.0564875</v>
      </c>
    </row>
    <row r="215" customHeight="1" spans="1:8">
      <c r="A215" s="4" t="s">
        <v>8</v>
      </c>
      <c r="B215" s="1" t="s">
        <v>291</v>
      </c>
      <c r="C215" s="5" t="s">
        <v>234</v>
      </c>
      <c r="D215" s="5" t="s">
        <v>203</v>
      </c>
      <c r="E215" s="4">
        <v>1</v>
      </c>
      <c r="F215" s="6">
        <v>45</v>
      </c>
      <c r="G215">
        <f>0.8587125*F215</f>
        <v>38.6420625</v>
      </c>
      <c r="H215">
        <f>G215/E215</f>
        <v>38.6420625</v>
      </c>
    </row>
    <row r="216" customHeight="1" spans="1:8">
      <c r="A216" s="4" t="s">
        <v>83</v>
      </c>
      <c r="B216" s="7" t="s">
        <v>292</v>
      </c>
      <c r="C216" s="5" t="s">
        <v>293</v>
      </c>
      <c r="D216" s="5" t="s">
        <v>294</v>
      </c>
      <c r="E216" s="4">
        <v>300</v>
      </c>
      <c r="F216" s="6">
        <v>8850</v>
      </c>
      <c r="G216">
        <f>0.8587125*F216</f>
        <v>7599.605625</v>
      </c>
      <c r="H216">
        <f>G216/E216</f>
        <v>25.33201875</v>
      </c>
    </row>
    <row r="217" customHeight="1" spans="1:8">
      <c r="A217" s="4" t="s">
        <v>83</v>
      </c>
      <c r="B217" s="7" t="s">
        <v>292</v>
      </c>
      <c r="C217" s="5" t="s">
        <v>293</v>
      </c>
      <c r="D217" s="5" t="s">
        <v>294</v>
      </c>
      <c r="E217" s="4">
        <v>300</v>
      </c>
      <c r="F217" s="6">
        <v>8850</v>
      </c>
      <c r="G217">
        <f>0.8587125*F217</f>
        <v>7599.605625</v>
      </c>
      <c r="H217">
        <f>G217/E217</f>
        <v>25.33201875</v>
      </c>
    </row>
    <row r="218" customHeight="1" spans="1:8">
      <c r="A218" s="4" t="s">
        <v>295</v>
      </c>
      <c r="B218" s="1" t="s">
        <v>296</v>
      </c>
      <c r="C218" s="5" t="s">
        <v>297</v>
      </c>
      <c r="D218" s="5" t="s">
        <v>298</v>
      </c>
      <c r="E218" s="4">
        <v>200</v>
      </c>
      <c r="F218" s="6">
        <v>1722</v>
      </c>
      <c r="G218">
        <f>0.8587125*F218</f>
        <v>1478.702925</v>
      </c>
      <c r="H218">
        <f>G218/E218</f>
        <v>7.393514625</v>
      </c>
    </row>
    <row r="219" customHeight="1" spans="1:8">
      <c r="A219" s="4" t="s">
        <v>295</v>
      </c>
      <c r="B219" s="1" t="s">
        <v>296</v>
      </c>
      <c r="C219" s="5" t="s">
        <v>297</v>
      </c>
      <c r="D219" s="5" t="s">
        <v>298</v>
      </c>
      <c r="E219" s="4">
        <v>200</v>
      </c>
      <c r="F219" s="6">
        <v>1722</v>
      </c>
      <c r="G219">
        <f>0.8587125*F219</f>
        <v>1478.702925</v>
      </c>
      <c r="H219">
        <f>G219/E219</f>
        <v>7.393514625</v>
      </c>
    </row>
    <row r="220" customHeight="1" spans="1:8">
      <c r="A220" s="4" t="s">
        <v>295</v>
      </c>
      <c r="B220" s="1" t="s">
        <v>296</v>
      </c>
      <c r="C220" s="5" t="s">
        <v>297</v>
      </c>
      <c r="D220" s="5" t="s">
        <v>298</v>
      </c>
      <c r="E220" s="4">
        <v>100</v>
      </c>
      <c r="F220" s="6">
        <v>861</v>
      </c>
      <c r="G220">
        <f>0.8587125*F220</f>
        <v>739.3514625</v>
      </c>
      <c r="H220">
        <f>G220/E220</f>
        <v>7.393514625</v>
      </c>
    </row>
    <row r="221" customHeight="1" spans="1:8">
      <c r="A221" s="1" t="s">
        <v>8</v>
      </c>
      <c r="B221" s="5" t="s">
        <v>299</v>
      </c>
      <c r="C221" s="5" t="s">
        <v>300</v>
      </c>
      <c r="D221" s="5" t="s">
        <v>301</v>
      </c>
      <c r="E221" s="1">
        <v>400</v>
      </c>
      <c r="F221" s="3">
        <v>10672</v>
      </c>
      <c r="G221">
        <f>0.8587125*F221</f>
        <v>9164.1798</v>
      </c>
      <c r="H221">
        <f>G221/E221</f>
        <v>22.9104495</v>
      </c>
    </row>
    <row r="222" customHeight="1" spans="1:8">
      <c r="A222" s="4" t="s">
        <v>8</v>
      </c>
      <c r="B222" s="1" t="s">
        <v>302</v>
      </c>
      <c r="C222" s="5" t="s">
        <v>303</v>
      </c>
      <c r="D222" s="5" t="s">
        <v>304</v>
      </c>
      <c r="E222" s="4">
        <v>100</v>
      </c>
      <c r="F222" s="6">
        <v>2113</v>
      </c>
      <c r="G222">
        <f>0.8587125*F222</f>
        <v>1814.4595125</v>
      </c>
      <c r="H222">
        <f>G222/E222</f>
        <v>18.144595125</v>
      </c>
    </row>
    <row r="223" customHeight="1" spans="1:8">
      <c r="A223" s="1" t="s">
        <v>8</v>
      </c>
      <c r="B223" s="5" t="s">
        <v>305</v>
      </c>
      <c r="C223" s="5" t="s">
        <v>306</v>
      </c>
      <c r="D223" s="5" t="s">
        <v>307</v>
      </c>
      <c r="E223" s="1">
        <v>50</v>
      </c>
      <c r="F223" s="3">
        <v>1135</v>
      </c>
      <c r="G223">
        <f>0.8587125*F223</f>
        <v>974.6386875</v>
      </c>
      <c r="H223">
        <f>G223/E223</f>
        <v>19.49277375</v>
      </c>
    </row>
    <row r="224" customHeight="1" spans="1:8">
      <c r="A224" s="1" t="s">
        <v>195</v>
      </c>
      <c r="B224" s="5" t="s">
        <v>308</v>
      </c>
      <c r="C224" s="5" t="s">
        <v>309</v>
      </c>
      <c r="D224" s="5" t="s">
        <v>310</v>
      </c>
      <c r="E224" s="1">
        <v>60</v>
      </c>
      <c r="F224" s="3">
        <v>2532</v>
      </c>
      <c r="G224">
        <f>0.8587125*F224</f>
        <v>2174.26005</v>
      </c>
      <c r="H224">
        <f>G224/E224</f>
        <v>36.2376675</v>
      </c>
    </row>
    <row r="225" customHeight="1" spans="1:8">
      <c r="A225" s="1" t="s">
        <v>195</v>
      </c>
      <c r="B225" s="5" t="s">
        <v>308</v>
      </c>
      <c r="C225" s="5" t="s">
        <v>309</v>
      </c>
      <c r="D225" s="5" t="s">
        <v>310</v>
      </c>
      <c r="E225" s="1">
        <v>140</v>
      </c>
      <c r="F225" s="3">
        <v>5908</v>
      </c>
      <c r="G225">
        <f>0.8587125*F225</f>
        <v>5073.27345</v>
      </c>
      <c r="H225">
        <f>G225/E225</f>
        <v>36.2376675</v>
      </c>
    </row>
    <row r="226" customHeight="1" spans="1:8">
      <c r="A226" s="4" t="s">
        <v>311</v>
      </c>
      <c r="B226" s="4" t="s">
        <v>312</v>
      </c>
      <c r="C226" s="5" t="s">
        <v>313</v>
      </c>
      <c r="D226" s="5" t="s">
        <v>311</v>
      </c>
      <c r="E226" s="4">
        <v>1000</v>
      </c>
      <c r="F226" s="6">
        <v>7200</v>
      </c>
      <c r="G226">
        <f>0.8587125*F226</f>
        <v>6182.73</v>
      </c>
      <c r="H226">
        <f>G226/E226</f>
        <v>6.18273</v>
      </c>
    </row>
    <row r="227" customHeight="1" spans="1:8">
      <c r="A227" s="4" t="s">
        <v>311</v>
      </c>
      <c r="B227" s="1" t="s">
        <v>312</v>
      </c>
      <c r="C227" s="5" t="s">
        <v>313</v>
      </c>
      <c r="D227" s="5" t="s">
        <v>311</v>
      </c>
      <c r="E227" s="4">
        <v>800</v>
      </c>
      <c r="F227" s="6">
        <v>19840</v>
      </c>
      <c r="G227">
        <f>0.8587125*F227</f>
        <v>17036.856</v>
      </c>
      <c r="H227">
        <f>G227/E227</f>
        <v>21.29607</v>
      </c>
    </row>
    <row r="228" customHeight="1" spans="1:8">
      <c r="A228" s="4" t="s">
        <v>8</v>
      </c>
      <c r="B228" s="1" t="s">
        <v>314</v>
      </c>
      <c r="C228" s="5" t="s">
        <v>315</v>
      </c>
      <c r="D228" s="5" t="s">
        <v>316</v>
      </c>
      <c r="E228" s="4">
        <v>50</v>
      </c>
      <c r="F228" s="6">
        <v>1550</v>
      </c>
      <c r="G228">
        <f>0.8587125*F228</f>
        <v>1331.004375</v>
      </c>
      <c r="H228">
        <f>G228/E228</f>
        <v>26.6200875</v>
      </c>
    </row>
    <row r="229" customHeight="1" spans="1:8">
      <c r="A229" s="4" t="s">
        <v>8</v>
      </c>
      <c r="B229" s="1" t="s">
        <v>314</v>
      </c>
      <c r="C229" s="5" t="s">
        <v>315</v>
      </c>
      <c r="D229" s="5" t="s">
        <v>316</v>
      </c>
      <c r="E229" s="4">
        <v>100</v>
      </c>
      <c r="F229" s="6">
        <v>3100</v>
      </c>
      <c r="G229">
        <f>0.8587125*F229</f>
        <v>2662.00875</v>
      </c>
      <c r="H229">
        <f>G229/E229</f>
        <v>26.6200875</v>
      </c>
    </row>
    <row r="230" customHeight="1" spans="1:8">
      <c r="A230" s="4" t="s">
        <v>8</v>
      </c>
      <c r="B230" s="4" t="s">
        <v>317</v>
      </c>
      <c r="C230" s="5" t="s">
        <v>318</v>
      </c>
      <c r="D230" s="5" t="s">
        <v>261</v>
      </c>
      <c r="E230" s="4">
        <v>10</v>
      </c>
      <c r="F230" s="6">
        <v>95</v>
      </c>
      <c r="G230">
        <f>0.8587125*F230</f>
        <v>81.5776875</v>
      </c>
      <c r="H230">
        <f>G230/E230</f>
        <v>8.15776875</v>
      </c>
    </row>
    <row r="231" customHeight="1" spans="1:8">
      <c r="A231" s="4" t="s">
        <v>87</v>
      </c>
      <c r="B231" s="1" t="s">
        <v>319</v>
      </c>
      <c r="C231" s="5" t="s">
        <v>320</v>
      </c>
      <c r="D231" s="5" t="s">
        <v>321</v>
      </c>
      <c r="E231" s="4">
        <v>100</v>
      </c>
      <c r="F231" s="6">
        <v>202</v>
      </c>
      <c r="G231">
        <f>0.8587125*F231</f>
        <v>173.459925</v>
      </c>
      <c r="H231">
        <f>G231/E231</f>
        <v>1.73459925</v>
      </c>
    </row>
    <row r="232" customHeight="1" spans="1:8">
      <c r="A232" s="4" t="s">
        <v>87</v>
      </c>
      <c r="B232" s="1" t="s">
        <v>319</v>
      </c>
      <c r="C232" s="5" t="s">
        <v>320</v>
      </c>
      <c r="D232" s="5" t="s">
        <v>321</v>
      </c>
      <c r="E232" s="4">
        <v>100</v>
      </c>
      <c r="F232" s="6">
        <v>202</v>
      </c>
      <c r="G232">
        <f>0.8587125*F232</f>
        <v>173.459925</v>
      </c>
      <c r="H232">
        <f>G232/E232</f>
        <v>1.73459925</v>
      </c>
    </row>
    <row r="233" customHeight="1" spans="1:8">
      <c r="A233" s="4" t="s">
        <v>322</v>
      </c>
      <c r="B233" s="1" t="s">
        <v>323</v>
      </c>
      <c r="C233" s="5" t="s">
        <v>324</v>
      </c>
      <c r="D233" s="5" t="s">
        <v>325</v>
      </c>
      <c r="E233" s="4">
        <v>100</v>
      </c>
      <c r="F233" s="6">
        <v>2699.9973</v>
      </c>
      <c r="G233">
        <f>0.8587125*F233</f>
        <v>2318.52143147625</v>
      </c>
      <c r="H233">
        <f>G233/E233</f>
        <v>23.1852143147625</v>
      </c>
    </row>
    <row r="234" customHeight="1" spans="1:8">
      <c r="A234" s="4" t="s">
        <v>106</v>
      </c>
      <c r="B234" s="1" t="s">
        <v>326</v>
      </c>
      <c r="C234" s="5" t="s">
        <v>327</v>
      </c>
      <c r="D234" s="5" t="s">
        <v>261</v>
      </c>
      <c r="E234" s="4">
        <v>20</v>
      </c>
      <c r="F234" s="6">
        <v>450.0054</v>
      </c>
      <c r="G234">
        <f>0.8587125*F234</f>
        <v>386.4252620475</v>
      </c>
      <c r="H234">
        <f>G234/E234</f>
        <v>19.321263102375</v>
      </c>
    </row>
    <row r="235" customHeight="1" spans="1:8">
      <c r="A235" s="4" t="s">
        <v>87</v>
      </c>
      <c r="B235" s="1" t="s">
        <v>328</v>
      </c>
      <c r="C235" s="5" t="s">
        <v>329</v>
      </c>
      <c r="D235" s="5" t="s">
        <v>330</v>
      </c>
      <c r="E235" s="4">
        <v>120</v>
      </c>
      <c r="F235" s="6">
        <v>4113.6</v>
      </c>
      <c r="G235">
        <f>0.8587125*F235</f>
        <v>3532.39974</v>
      </c>
      <c r="H235">
        <f>G235/E235</f>
        <v>29.4366645</v>
      </c>
    </row>
    <row r="236" customHeight="1" spans="1:8">
      <c r="A236" s="4" t="s">
        <v>87</v>
      </c>
      <c r="B236" s="1" t="s">
        <v>328</v>
      </c>
      <c r="C236" s="5" t="s">
        <v>329</v>
      </c>
      <c r="D236" s="5" t="s">
        <v>330</v>
      </c>
      <c r="E236" s="4">
        <v>120</v>
      </c>
      <c r="F236" s="6">
        <v>4113.6</v>
      </c>
      <c r="G236">
        <f>0.8587125*F236</f>
        <v>3532.39974</v>
      </c>
      <c r="H236">
        <f>G236/E236</f>
        <v>29.4366645</v>
      </c>
    </row>
    <row r="237" customHeight="1" spans="1:8">
      <c r="A237" s="4" t="s">
        <v>8</v>
      </c>
      <c r="B237" s="1" t="s">
        <v>331</v>
      </c>
      <c r="C237" s="5" t="s">
        <v>332</v>
      </c>
      <c r="D237" s="5" t="s">
        <v>333</v>
      </c>
      <c r="E237" s="4">
        <v>150</v>
      </c>
      <c r="F237" s="6">
        <v>2608.5</v>
      </c>
      <c r="G237">
        <f>0.8587125*F237</f>
        <v>2239.95155625</v>
      </c>
      <c r="H237">
        <f>G237/E237</f>
        <v>14.933010375</v>
      </c>
    </row>
    <row r="238" customHeight="1" spans="1:8">
      <c r="A238" s="4" t="s">
        <v>8</v>
      </c>
      <c r="B238" s="1" t="s">
        <v>334</v>
      </c>
      <c r="C238" s="5" t="s">
        <v>335</v>
      </c>
      <c r="D238" s="5" t="s">
        <v>336</v>
      </c>
      <c r="E238" s="4">
        <v>600</v>
      </c>
      <c r="F238" s="6">
        <v>27650</v>
      </c>
      <c r="G238">
        <f>0.8587125*F238</f>
        <v>23743.400625</v>
      </c>
      <c r="H238">
        <f>G238/E238</f>
        <v>39.572334375</v>
      </c>
    </row>
    <row r="239" customHeight="1" spans="1:8">
      <c r="A239" s="4" t="s">
        <v>337</v>
      </c>
      <c r="B239" s="9" t="s">
        <v>338</v>
      </c>
      <c r="C239" s="5" t="s">
        <v>339</v>
      </c>
      <c r="D239" s="5" t="s">
        <v>153</v>
      </c>
      <c r="E239" s="4">
        <v>200</v>
      </c>
      <c r="F239" s="6">
        <v>5268</v>
      </c>
      <c r="G239">
        <f>0.8587125*F239</f>
        <v>4523.69745</v>
      </c>
      <c r="H239">
        <f>G239/E239</f>
        <v>22.61848725</v>
      </c>
    </row>
    <row r="240" customHeight="1" spans="1:8">
      <c r="A240" s="4" t="s">
        <v>337</v>
      </c>
      <c r="B240" s="9" t="s">
        <v>338</v>
      </c>
      <c r="C240" s="5" t="s">
        <v>339</v>
      </c>
      <c r="D240" s="5" t="s">
        <v>153</v>
      </c>
      <c r="E240" s="4">
        <v>200</v>
      </c>
      <c r="F240" s="6">
        <v>5268</v>
      </c>
      <c r="G240">
        <f>0.8587125*F240</f>
        <v>4523.69745</v>
      </c>
      <c r="H240">
        <f>G240/E240</f>
        <v>22.61848725</v>
      </c>
    </row>
    <row r="241" customHeight="1" spans="1:8">
      <c r="A241" s="4" t="s">
        <v>337</v>
      </c>
      <c r="B241" s="1" t="s">
        <v>338</v>
      </c>
      <c r="C241" s="5" t="s">
        <v>339</v>
      </c>
      <c r="D241" s="5" t="s">
        <v>153</v>
      </c>
      <c r="E241" s="4">
        <v>150</v>
      </c>
      <c r="F241" s="6">
        <v>3126</v>
      </c>
      <c r="G241">
        <f>0.8587125*F241</f>
        <v>2684.335275</v>
      </c>
      <c r="H241">
        <f>G241/E241</f>
        <v>17.8955685</v>
      </c>
    </row>
    <row r="242" customHeight="1" spans="1:8">
      <c r="A242" s="4" t="s">
        <v>87</v>
      </c>
      <c r="B242" s="1" t="s">
        <v>340</v>
      </c>
      <c r="C242" s="5" t="s">
        <v>341</v>
      </c>
      <c r="D242" s="5" t="s">
        <v>342</v>
      </c>
      <c r="E242" s="4">
        <v>150</v>
      </c>
      <c r="F242" s="6">
        <v>939</v>
      </c>
      <c r="G242">
        <f>0.8587125*F242</f>
        <v>806.3310375</v>
      </c>
      <c r="H242">
        <f>G242/E242</f>
        <v>5.37554025</v>
      </c>
    </row>
    <row r="243" customHeight="1" spans="1:8">
      <c r="A243" s="4" t="s">
        <v>87</v>
      </c>
      <c r="B243" s="1" t="s">
        <v>340</v>
      </c>
      <c r="C243" s="5" t="s">
        <v>341</v>
      </c>
      <c r="D243" s="5" t="s">
        <v>342</v>
      </c>
      <c r="E243" s="4">
        <v>60</v>
      </c>
      <c r="F243" s="6">
        <v>375.6</v>
      </c>
      <c r="G243">
        <f>0.8587125*F243</f>
        <v>322.532415</v>
      </c>
      <c r="H243">
        <f>G243/E243</f>
        <v>5.37554025</v>
      </c>
    </row>
    <row r="244" customHeight="1" spans="1:8">
      <c r="A244" s="4" t="s">
        <v>87</v>
      </c>
      <c r="B244" s="1" t="s">
        <v>340</v>
      </c>
      <c r="C244" s="5" t="s">
        <v>341</v>
      </c>
      <c r="D244" s="5" t="s">
        <v>342</v>
      </c>
      <c r="E244" s="4">
        <v>90</v>
      </c>
      <c r="F244" s="6">
        <v>563.4</v>
      </c>
      <c r="G244">
        <f>0.8587125*F244</f>
        <v>483.7986225</v>
      </c>
      <c r="H244">
        <f>G244/E244</f>
        <v>5.37554025</v>
      </c>
    </row>
    <row r="245" customHeight="1" spans="1:8">
      <c r="A245" s="4" t="s">
        <v>87</v>
      </c>
      <c r="B245" s="1" t="s">
        <v>340</v>
      </c>
      <c r="C245" s="5" t="s">
        <v>341</v>
      </c>
      <c r="D245" s="5" t="s">
        <v>342</v>
      </c>
      <c r="E245" s="4">
        <v>90</v>
      </c>
      <c r="F245" s="6">
        <v>563.4</v>
      </c>
      <c r="G245">
        <f>0.8587125*F245</f>
        <v>483.7986225</v>
      </c>
      <c r="H245">
        <f>G245/E245</f>
        <v>5.37554025</v>
      </c>
    </row>
    <row r="246" customHeight="1" spans="1:8">
      <c r="A246" s="4" t="s">
        <v>87</v>
      </c>
      <c r="B246" s="1" t="s">
        <v>340</v>
      </c>
      <c r="C246" s="5" t="s">
        <v>341</v>
      </c>
      <c r="D246" s="5" t="s">
        <v>342</v>
      </c>
      <c r="E246" s="4">
        <v>150</v>
      </c>
      <c r="F246" s="6">
        <v>573</v>
      </c>
      <c r="G246">
        <f>0.8587125*F246</f>
        <v>492.0422625</v>
      </c>
      <c r="H246">
        <f>G246/E246</f>
        <v>3.28028175</v>
      </c>
    </row>
    <row r="247" customHeight="1" spans="1:8">
      <c r="A247" s="4" t="s">
        <v>87</v>
      </c>
      <c r="B247" s="1" t="s">
        <v>340</v>
      </c>
      <c r="C247" s="5" t="s">
        <v>341</v>
      </c>
      <c r="D247" s="5" t="s">
        <v>342</v>
      </c>
      <c r="E247" s="4">
        <v>150</v>
      </c>
      <c r="F247" s="6">
        <v>573</v>
      </c>
      <c r="G247">
        <f>0.8587125*F247</f>
        <v>492.0422625</v>
      </c>
      <c r="H247">
        <f>G247/E247</f>
        <v>3.28028175</v>
      </c>
    </row>
    <row r="248" customHeight="1" spans="1:8">
      <c r="A248" s="4" t="s">
        <v>87</v>
      </c>
      <c r="B248" s="1" t="s">
        <v>340</v>
      </c>
      <c r="C248" s="5" t="s">
        <v>341</v>
      </c>
      <c r="D248" s="5" t="s">
        <v>342</v>
      </c>
      <c r="E248" s="4">
        <v>300</v>
      </c>
      <c r="F248" s="6">
        <v>1146</v>
      </c>
      <c r="G248">
        <f>0.8587125*F248</f>
        <v>984.084525</v>
      </c>
      <c r="H248">
        <f>G248/E248</f>
        <v>3.28028175</v>
      </c>
    </row>
    <row r="249" customHeight="1" spans="1:8">
      <c r="A249" s="4" t="s">
        <v>87</v>
      </c>
      <c r="B249" s="1" t="s">
        <v>340</v>
      </c>
      <c r="C249" s="5" t="s">
        <v>341</v>
      </c>
      <c r="D249" s="5" t="s">
        <v>342</v>
      </c>
      <c r="E249" s="4">
        <v>360</v>
      </c>
      <c r="F249" s="6">
        <v>1375.2</v>
      </c>
      <c r="G249">
        <f>0.8587125*F249</f>
        <v>1180.90143</v>
      </c>
      <c r="H249">
        <f>G249/E249</f>
        <v>3.28028175</v>
      </c>
    </row>
    <row r="250" customHeight="1" spans="1:8">
      <c r="A250" s="4" t="s">
        <v>87</v>
      </c>
      <c r="B250" s="1" t="s">
        <v>343</v>
      </c>
      <c r="C250" s="5" t="s">
        <v>344</v>
      </c>
      <c r="D250" s="5" t="s">
        <v>345</v>
      </c>
      <c r="E250" s="4">
        <v>60</v>
      </c>
      <c r="F250" s="6">
        <v>531.6</v>
      </c>
      <c r="G250">
        <f>0.8587125*F250</f>
        <v>456.491565</v>
      </c>
      <c r="H250">
        <f>G250/E250</f>
        <v>7.60819275</v>
      </c>
    </row>
    <row r="251" customHeight="1" spans="1:8">
      <c r="A251" s="4" t="s">
        <v>87</v>
      </c>
      <c r="B251" s="1" t="s">
        <v>343</v>
      </c>
      <c r="C251" s="5" t="s">
        <v>344</v>
      </c>
      <c r="D251" s="5" t="s">
        <v>345</v>
      </c>
      <c r="E251" s="4">
        <v>90</v>
      </c>
      <c r="F251" s="6">
        <v>797.4</v>
      </c>
      <c r="G251">
        <f>0.8587125*F251</f>
        <v>684.7373475</v>
      </c>
      <c r="H251">
        <f>G251/E251</f>
        <v>7.60819275</v>
      </c>
    </row>
    <row r="252" customHeight="1" spans="1:8">
      <c r="A252" s="4" t="s">
        <v>87</v>
      </c>
      <c r="B252" s="1" t="s">
        <v>343</v>
      </c>
      <c r="C252" s="5" t="s">
        <v>344</v>
      </c>
      <c r="D252" s="5" t="s">
        <v>345</v>
      </c>
      <c r="E252" s="4">
        <v>240</v>
      </c>
      <c r="F252" s="6">
        <v>1464</v>
      </c>
      <c r="G252">
        <f>0.8587125*F252</f>
        <v>1257.1551</v>
      </c>
      <c r="H252">
        <f>G252/E252</f>
        <v>5.23814625</v>
      </c>
    </row>
    <row r="253" customHeight="1" spans="1:8">
      <c r="A253" s="4" t="s">
        <v>87</v>
      </c>
      <c r="B253" s="1" t="s">
        <v>343</v>
      </c>
      <c r="C253" s="5" t="s">
        <v>344</v>
      </c>
      <c r="D253" s="5" t="s">
        <v>345</v>
      </c>
      <c r="E253" s="4">
        <v>150</v>
      </c>
      <c r="F253" s="6">
        <v>915</v>
      </c>
      <c r="G253">
        <f>0.8587125*F253</f>
        <v>785.7219375</v>
      </c>
      <c r="H253">
        <f>G253/E253</f>
        <v>5.23814625</v>
      </c>
    </row>
    <row r="254" customHeight="1" spans="1:8">
      <c r="A254" s="4" t="s">
        <v>87</v>
      </c>
      <c r="B254" s="1" t="s">
        <v>343</v>
      </c>
      <c r="C254" s="5" t="s">
        <v>344</v>
      </c>
      <c r="D254" s="5" t="s">
        <v>345</v>
      </c>
      <c r="E254" s="4">
        <v>360</v>
      </c>
      <c r="F254" s="6">
        <v>2196</v>
      </c>
      <c r="G254">
        <f>0.8587125*F254</f>
        <v>1885.73265</v>
      </c>
      <c r="H254">
        <f>G254/E254</f>
        <v>5.23814625</v>
      </c>
    </row>
    <row r="255" customHeight="1" spans="1:8">
      <c r="A255" s="4" t="s">
        <v>87</v>
      </c>
      <c r="B255" s="1" t="s">
        <v>346</v>
      </c>
      <c r="C255" s="5" t="s">
        <v>347</v>
      </c>
      <c r="D255" s="5" t="s">
        <v>348</v>
      </c>
      <c r="E255" s="4">
        <v>100</v>
      </c>
      <c r="F255" s="6">
        <v>198</v>
      </c>
      <c r="G255">
        <f>0.8587125*F255</f>
        <v>170.025075</v>
      </c>
      <c r="H255">
        <f>G255/E255</f>
        <v>1.70025075</v>
      </c>
    </row>
    <row r="256" customHeight="1" spans="1:8">
      <c r="A256" s="4" t="s">
        <v>349</v>
      </c>
      <c r="B256" s="8" t="s">
        <v>350</v>
      </c>
      <c r="C256" s="5" t="s">
        <v>121</v>
      </c>
      <c r="D256" s="5" t="s">
        <v>351</v>
      </c>
      <c r="E256" s="4">
        <v>120</v>
      </c>
      <c r="F256" s="6">
        <v>2174.4</v>
      </c>
      <c r="G256">
        <f>0.8587125*F256</f>
        <v>1867.18446</v>
      </c>
      <c r="H256">
        <f>G256/E256</f>
        <v>15.5598705</v>
      </c>
    </row>
    <row r="257" customHeight="1" spans="1:8">
      <c r="A257" s="4" t="s">
        <v>87</v>
      </c>
      <c r="B257" s="1" t="s">
        <v>352</v>
      </c>
      <c r="C257" s="5" t="s">
        <v>332</v>
      </c>
      <c r="D257" s="5" t="s">
        <v>353</v>
      </c>
      <c r="E257" s="4">
        <v>100</v>
      </c>
      <c r="F257" s="6">
        <v>1300</v>
      </c>
      <c r="G257">
        <f>0.8587125*F257</f>
        <v>1116.32625</v>
      </c>
      <c r="H257">
        <f>G257/E257</f>
        <v>11.1632625</v>
      </c>
    </row>
    <row r="258" customHeight="1" spans="1:8">
      <c r="A258" s="4" t="s">
        <v>87</v>
      </c>
      <c r="B258" s="1" t="s">
        <v>354</v>
      </c>
      <c r="C258" s="5" t="s">
        <v>355</v>
      </c>
      <c r="D258" s="5" t="s">
        <v>356</v>
      </c>
      <c r="E258" s="4">
        <v>10</v>
      </c>
      <c r="F258" s="6">
        <v>100</v>
      </c>
      <c r="G258">
        <f>0.8587125*F258</f>
        <v>85.87125</v>
      </c>
      <c r="H258">
        <f>G258/E258</f>
        <v>8.587125</v>
      </c>
    </row>
    <row r="259" customHeight="1" spans="1:8">
      <c r="A259" s="4" t="s">
        <v>357</v>
      </c>
      <c r="B259" s="1" t="s">
        <v>358</v>
      </c>
      <c r="C259" s="5" t="s">
        <v>359</v>
      </c>
      <c r="D259" s="5" t="s">
        <v>360</v>
      </c>
      <c r="E259" s="4">
        <v>20</v>
      </c>
      <c r="F259" s="6">
        <v>2600</v>
      </c>
      <c r="G259">
        <f>0.8587125*F259</f>
        <v>2232.6525</v>
      </c>
      <c r="H259">
        <f>G259/E259</f>
        <v>111.632625</v>
      </c>
    </row>
    <row r="260" customHeight="1" spans="1:8">
      <c r="A260" s="4" t="s">
        <v>8</v>
      </c>
      <c r="B260" s="8" t="s">
        <v>361</v>
      </c>
      <c r="C260" s="5" t="s">
        <v>362</v>
      </c>
      <c r="D260" s="5" t="s">
        <v>363</v>
      </c>
      <c r="E260" s="4">
        <v>5</v>
      </c>
      <c r="F260" s="6">
        <v>84.5</v>
      </c>
      <c r="G260">
        <f>0.8587125*F260</f>
        <v>72.56120625</v>
      </c>
      <c r="H260">
        <f>G260/E260</f>
        <v>14.51224125</v>
      </c>
    </row>
    <row r="261" customHeight="1" spans="1:8">
      <c r="A261" s="4" t="s">
        <v>364</v>
      </c>
      <c r="B261" s="4" t="s">
        <v>365</v>
      </c>
      <c r="C261" s="5" t="s">
        <v>366</v>
      </c>
      <c r="D261" s="5" t="s">
        <v>364</v>
      </c>
      <c r="E261" s="4">
        <v>800</v>
      </c>
      <c r="F261" s="6">
        <v>9600</v>
      </c>
      <c r="G261">
        <f>0.8587125*F261</f>
        <v>8243.64</v>
      </c>
      <c r="H261">
        <f>G261/E261</f>
        <v>10.30455</v>
      </c>
    </row>
    <row r="262" customHeight="1" spans="1:8">
      <c r="A262" s="4" t="s">
        <v>364</v>
      </c>
      <c r="B262" s="4" t="s">
        <v>365</v>
      </c>
      <c r="C262" s="5" t="s">
        <v>366</v>
      </c>
      <c r="D262" s="5" t="s">
        <v>364</v>
      </c>
      <c r="E262" s="4">
        <v>400</v>
      </c>
      <c r="F262" s="6">
        <v>11136</v>
      </c>
      <c r="G262">
        <f>0.8587125*F262</f>
        <v>9562.6224</v>
      </c>
      <c r="H262">
        <f>G262/E262</f>
        <v>23.906556</v>
      </c>
    </row>
    <row r="263" customHeight="1" spans="1:8">
      <c r="A263" s="4" t="s">
        <v>367</v>
      </c>
      <c r="B263" s="8" t="s">
        <v>368</v>
      </c>
      <c r="C263" s="5" t="s">
        <v>369</v>
      </c>
      <c r="D263" s="5" t="s">
        <v>102</v>
      </c>
      <c r="E263" s="4">
        <v>60</v>
      </c>
      <c r="F263" s="6">
        <v>1084.8006</v>
      </c>
      <c r="G263">
        <f>0.8587125*F263</f>
        <v>931.5318352275</v>
      </c>
      <c r="H263">
        <f>G263/E263</f>
        <v>15.525530587125</v>
      </c>
    </row>
    <row r="264" customHeight="1" spans="1:8">
      <c r="A264" s="4" t="s">
        <v>370</v>
      </c>
      <c r="B264" s="10" t="s">
        <v>371</v>
      </c>
      <c r="C264" s="5" t="s">
        <v>372</v>
      </c>
      <c r="D264" s="5" t="s">
        <v>373</v>
      </c>
      <c r="E264" s="11">
        <v>6000</v>
      </c>
      <c r="F264" s="12">
        <v>9300</v>
      </c>
      <c r="G264">
        <f>0.8587125*F264</f>
        <v>7986.02625</v>
      </c>
      <c r="H264">
        <f>G264/E264</f>
        <v>1.331004375</v>
      </c>
    </row>
    <row r="265" customHeight="1" spans="1:8">
      <c r="A265" s="4" t="s">
        <v>370</v>
      </c>
      <c r="B265" s="10" t="s">
        <v>371</v>
      </c>
      <c r="C265" s="5" t="s">
        <v>372</v>
      </c>
      <c r="D265" s="5" t="s">
        <v>373</v>
      </c>
      <c r="E265" s="11">
        <v>2400</v>
      </c>
      <c r="F265" s="12">
        <v>3720</v>
      </c>
      <c r="G265">
        <f>0.8587125*F265</f>
        <v>3194.4105</v>
      </c>
      <c r="H265">
        <f>G265/E265</f>
        <v>1.331004375</v>
      </c>
    </row>
    <row r="266" customHeight="1" spans="1:8">
      <c r="A266" s="4" t="s">
        <v>370</v>
      </c>
      <c r="B266" s="10" t="s">
        <v>371</v>
      </c>
      <c r="C266" s="5" t="s">
        <v>372</v>
      </c>
      <c r="D266" s="5" t="s">
        <v>373</v>
      </c>
      <c r="E266" s="11">
        <v>12000</v>
      </c>
      <c r="F266" s="12">
        <v>18600</v>
      </c>
      <c r="G266">
        <f>0.8587125*F266</f>
        <v>15972.0525</v>
      </c>
      <c r="H266">
        <f>G266/E266</f>
        <v>1.331004375</v>
      </c>
    </row>
    <row r="267" customHeight="1" spans="1:8">
      <c r="A267" s="4" t="s">
        <v>370</v>
      </c>
      <c r="B267" s="10" t="s">
        <v>371</v>
      </c>
      <c r="C267" s="5" t="s">
        <v>372</v>
      </c>
      <c r="D267" s="5" t="s">
        <v>373</v>
      </c>
      <c r="E267" s="11">
        <v>1200</v>
      </c>
      <c r="F267" s="12">
        <v>3240</v>
      </c>
      <c r="G267">
        <f>0.8587125*F267</f>
        <v>2782.2285</v>
      </c>
      <c r="H267">
        <f>G267/E267</f>
        <v>2.31852375</v>
      </c>
    </row>
    <row r="268" customHeight="1" spans="1:8">
      <c r="A268" s="4" t="s">
        <v>370</v>
      </c>
      <c r="B268" s="10" t="s">
        <v>371</v>
      </c>
      <c r="C268" s="5" t="s">
        <v>372</v>
      </c>
      <c r="D268" s="5" t="s">
        <v>373</v>
      </c>
      <c r="E268" s="11">
        <v>1200</v>
      </c>
      <c r="F268" s="12">
        <v>3240</v>
      </c>
      <c r="G268">
        <f>0.8587125*F268</f>
        <v>2782.2285</v>
      </c>
      <c r="H268">
        <f>G268/E268</f>
        <v>2.31852375</v>
      </c>
    </row>
    <row r="269" customHeight="1" spans="1:8">
      <c r="A269" s="4" t="s">
        <v>370</v>
      </c>
      <c r="B269" s="10" t="s">
        <v>371</v>
      </c>
      <c r="C269" s="5" t="s">
        <v>372</v>
      </c>
      <c r="D269" s="5" t="s">
        <v>373</v>
      </c>
      <c r="E269" s="11">
        <v>1200</v>
      </c>
      <c r="F269" s="12">
        <v>3600</v>
      </c>
      <c r="G269">
        <f>0.8587125*F269</f>
        <v>3091.365</v>
      </c>
      <c r="H269">
        <f>G269/E269</f>
        <v>2.5761375</v>
      </c>
    </row>
    <row r="270" customHeight="1" spans="1:8">
      <c r="A270" s="4" t="s">
        <v>370</v>
      </c>
      <c r="B270" s="10" t="s">
        <v>371</v>
      </c>
      <c r="C270" s="5" t="s">
        <v>372</v>
      </c>
      <c r="D270" s="5" t="s">
        <v>373</v>
      </c>
      <c r="E270" s="11">
        <v>3600</v>
      </c>
      <c r="F270" s="12">
        <v>9720</v>
      </c>
      <c r="G270">
        <f>0.8587125*F270</f>
        <v>8346.6855</v>
      </c>
      <c r="H270">
        <f>G270/E270</f>
        <v>2.31852375</v>
      </c>
    </row>
    <row r="271" customHeight="1" spans="1:8">
      <c r="A271" s="4" t="s">
        <v>370</v>
      </c>
      <c r="B271" s="10" t="s">
        <v>371</v>
      </c>
      <c r="C271" s="5" t="s">
        <v>372</v>
      </c>
      <c r="D271" s="5" t="s">
        <v>373</v>
      </c>
      <c r="E271" s="11">
        <v>18000</v>
      </c>
      <c r="F271" s="12">
        <v>33300</v>
      </c>
      <c r="G271">
        <f>0.8587125*F271</f>
        <v>28595.12625</v>
      </c>
      <c r="H271">
        <f>G271/E271</f>
        <v>1.588618125</v>
      </c>
    </row>
    <row r="272" customHeight="1" spans="1:8">
      <c r="A272" s="4" t="s">
        <v>370</v>
      </c>
      <c r="B272" s="10" t="s">
        <v>371</v>
      </c>
      <c r="C272" s="5" t="s">
        <v>372</v>
      </c>
      <c r="D272" s="5" t="s">
        <v>373</v>
      </c>
      <c r="E272" s="11">
        <v>6000</v>
      </c>
      <c r="F272" s="12">
        <v>15000</v>
      </c>
      <c r="G272">
        <f>0.8587125*F272</f>
        <v>12880.6875</v>
      </c>
      <c r="H272">
        <f>G272/E272</f>
        <v>2.14678125</v>
      </c>
    </row>
    <row r="273" customHeight="1" spans="1:8">
      <c r="A273" s="4" t="s">
        <v>370</v>
      </c>
      <c r="B273" s="10" t="s">
        <v>371</v>
      </c>
      <c r="C273" s="5" t="s">
        <v>372</v>
      </c>
      <c r="D273" s="5" t="s">
        <v>373</v>
      </c>
      <c r="E273" s="11">
        <v>12000</v>
      </c>
      <c r="F273" s="12">
        <v>22200</v>
      </c>
      <c r="G273">
        <f>0.8587125*F273</f>
        <v>19063.4175</v>
      </c>
      <c r="H273">
        <f>G273/E273</f>
        <v>1.588618125</v>
      </c>
    </row>
    <row r="274" customHeight="1" spans="1:8">
      <c r="A274" s="4" t="s">
        <v>43</v>
      </c>
      <c r="B274" s="1" t="s">
        <v>374</v>
      </c>
      <c r="C274" s="5" t="s">
        <v>332</v>
      </c>
      <c r="D274" s="5" t="s">
        <v>375</v>
      </c>
      <c r="E274" s="4">
        <v>50</v>
      </c>
      <c r="F274" s="6">
        <v>750</v>
      </c>
      <c r="G274">
        <f>0.8587125*F274</f>
        <v>644.034375</v>
      </c>
      <c r="H274">
        <f>G274/E274</f>
        <v>12.8806875</v>
      </c>
    </row>
    <row r="275" customHeight="1" spans="1:8">
      <c r="A275" s="4" t="s">
        <v>376</v>
      </c>
      <c r="B275" s="4" t="s">
        <v>377</v>
      </c>
      <c r="C275" s="5" t="s">
        <v>378</v>
      </c>
      <c r="D275" s="5" t="s">
        <v>106</v>
      </c>
      <c r="E275" s="4">
        <v>200</v>
      </c>
      <c r="F275" s="6">
        <v>9920</v>
      </c>
      <c r="G275">
        <f>0.8587125*F275</f>
        <v>8518.428</v>
      </c>
      <c r="H275">
        <f>G275/E275</f>
        <v>42.59214</v>
      </c>
    </row>
    <row r="276" customHeight="1" spans="1:8">
      <c r="A276" s="4" t="s">
        <v>376</v>
      </c>
      <c r="B276" s="1" t="s">
        <v>377</v>
      </c>
      <c r="C276" s="5" t="s">
        <v>378</v>
      </c>
      <c r="D276" s="5" t="s">
        <v>106</v>
      </c>
      <c r="E276" s="4">
        <v>200</v>
      </c>
      <c r="F276" s="6">
        <v>8176</v>
      </c>
      <c r="G276">
        <f>0.8587125*F276</f>
        <v>7020.8334</v>
      </c>
      <c r="H276">
        <f>G276/E276</f>
        <v>35.104167</v>
      </c>
    </row>
    <row r="277" customHeight="1" spans="1:8">
      <c r="A277" s="4" t="s">
        <v>376</v>
      </c>
      <c r="B277" s="1" t="s">
        <v>377</v>
      </c>
      <c r="C277" s="5" t="s">
        <v>378</v>
      </c>
      <c r="D277" s="5" t="s">
        <v>106</v>
      </c>
      <c r="E277" s="4">
        <v>-78</v>
      </c>
      <c r="F277" s="6">
        <v>-295.62</v>
      </c>
      <c r="G277">
        <f>0.8587125*F277</f>
        <v>-253.85258925</v>
      </c>
      <c r="H277">
        <f>G277/E277</f>
        <v>3.254520375</v>
      </c>
    </row>
    <row r="278" customHeight="1" spans="1:8">
      <c r="A278" s="4" t="s">
        <v>268</v>
      </c>
      <c r="B278" s="1" t="s">
        <v>379</v>
      </c>
      <c r="C278" s="5" t="s">
        <v>380</v>
      </c>
      <c r="D278" s="5" t="s">
        <v>271</v>
      </c>
      <c r="E278" s="4">
        <v>120</v>
      </c>
      <c r="F278" s="6">
        <v>27600</v>
      </c>
      <c r="G278">
        <f>0.8587125*F278</f>
        <v>23700.465</v>
      </c>
      <c r="H278">
        <f>G278/E278</f>
        <v>197.503875</v>
      </c>
    </row>
    <row r="279" customHeight="1" spans="1:8">
      <c r="A279" s="4" t="s">
        <v>268</v>
      </c>
      <c r="B279" s="1" t="s">
        <v>379</v>
      </c>
      <c r="C279" s="5" t="s">
        <v>380</v>
      </c>
      <c r="D279" s="5" t="s">
        <v>271</v>
      </c>
      <c r="E279" s="4">
        <v>60</v>
      </c>
      <c r="F279" s="6">
        <v>13800</v>
      </c>
      <c r="G279">
        <f>0.8587125*F279</f>
        <v>11850.2325</v>
      </c>
      <c r="H279">
        <f>G279/E279</f>
        <v>197.503875</v>
      </c>
    </row>
    <row r="280" customHeight="1" spans="1:8">
      <c r="A280" s="4" t="s">
        <v>126</v>
      </c>
      <c r="B280" s="1" t="s">
        <v>381</v>
      </c>
      <c r="C280" s="5" t="s">
        <v>382</v>
      </c>
      <c r="D280" s="5" t="s">
        <v>203</v>
      </c>
      <c r="E280" s="4">
        <v>1</v>
      </c>
      <c r="F280" s="6">
        <v>32.8</v>
      </c>
      <c r="G280">
        <f>0.8587125*F280</f>
        <v>28.16577</v>
      </c>
      <c r="H280">
        <f>G280/E280</f>
        <v>28.16577</v>
      </c>
    </row>
    <row r="281" customHeight="1" spans="1:8">
      <c r="A281" s="4" t="s">
        <v>8</v>
      </c>
      <c r="B281" s="1" t="s">
        <v>383</v>
      </c>
      <c r="C281" s="5" t="s">
        <v>384</v>
      </c>
      <c r="D281" s="5" t="s">
        <v>345</v>
      </c>
      <c r="E281" s="4">
        <v>200</v>
      </c>
      <c r="F281" s="6">
        <v>680</v>
      </c>
      <c r="G281">
        <f>0.8587125*F281</f>
        <v>583.9245</v>
      </c>
      <c r="H281">
        <f>G281/E281</f>
        <v>2.9196225</v>
      </c>
    </row>
    <row r="282" customHeight="1" spans="1:8">
      <c r="A282" s="4" t="s">
        <v>385</v>
      </c>
      <c r="B282" s="1" t="s">
        <v>386</v>
      </c>
      <c r="C282" s="5" t="s">
        <v>387</v>
      </c>
      <c r="D282" s="5" t="s">
        <v>388</v>
      </c>
      <c r="E282" s="4">
        <v>-60</v>
      </c>
      <c r="F282" s="6">
        <v>-50.4</v>
      </c>
      <c r="G282">
        <f>0.8587125*F282</f>
        <v>-43.27911</v>
      </c>
      <c r="H282">
        <f>G282/E282</f>
        <v>0.7213185</v>
      </c>
    </row>
    <row r="283" customHeight="1" spans="1:8">
      <c r="A283" s="4" t="s">
        <v>389</v>
      </c>
      <c r="B283" s="1" t="s">
        <v>390</v>
      </c>
      <c r="C283" s="5" t="s">
        <v>391</v>
      </c>
      <c r="D283" s="5" t="s">
        <v>392</v>
      </c>
      <c r="E283" s="4">
        <v>5</v>
      </c>
      <c r="F283" s="6">
        <v>142.5</v>
      </c>
      <c r="G283">
        <f>0.8587125*F283</f>
        <v>122.36653125</v>
      </c>
      <c r="H283">
        <f>G283/E283</f>
        <v>24.47330625</v>
      </c>
    </row>
    <row r="284" customHeight="1" spans="1:8">
      <c r="A284" s="4" t="s">
        <v>389</v>
      </c>
      <c r="B284" s="1" t="s">
        <v>390</v>
      </c>
      <c r="C284" s="5" t="s">
        <v>391</v>
      </c>
      <c r="D284" s="5" t="s">
        <v>392</v>
      </c>
      <c r="E284" s="4">
        <v>3</v>
      </c>
      <c r="F284" s="6">
        <v>85.5</v>
      </c>
      <c r="G284">
        <f>0.8587125*F284</f>
        <v>73.41991875</v>
      </c>
      <c r="H284">
        <f>G284/E284</f>
        <v>24.47330625</v>
      </c>
    </row>
    <row r="285" customHeight="1" spans="1:8">
      <c r="A285" s="4" t="s">
        <v>87</v>
      </c>
      <c r="B285" s="1" t="s">
        <v>393</v>
      </c>
      <c r="C285" s="5" t="s">
        <v>249</v>
      </c>
      <c r="D285" s="5" t="s">
        <v>394</v>
      </c>
      <c r="E285" s="4">
        <v>400</v>
      </c>
      <c r="F285" s="6">
        <v>1140.0012</v>
      </c>
      <c r="G285">
        <f>0.8587125*F285</f>
        <v>978.933280455</v>
      </c>
      <c r="H285">
        <f>G285/E285</f>
        <v>2.4473332011375</v>
      </c>
    </row>
    <row r="286" customHeight="1" spans="1:8">
      <c r="A286" s="4" t="s">
        <v>87</v>
      </c>
      <c r="B286" s="1" t="s">
        <v>393</v>
      </c>
      <c r="C286" s="5" t="s">
        <v>249</v>
      </c>
      <c r="D286" s="5" t="s">
        <v>394</v>
      </c>
      <c r="E286" s="4">
        <v>400</v>
      </c>
      <c r="F286" s="6">
        <v>-114.0048</v>
      </c>
      <c r="G286">
        <f>0.8587125*F286</f>
        <v>-97.89734682</v>
      </c>
      <c r="H286">
        <f>G286/E286</f>
        <v>-0.24474336705</v>
      </c>
    </row>
    <row r="287" customHeight="1" spans="1:8">
      <c r="A287" s="4" t="s">
        <v>87</v>
      </c>
      <c r="B287" s="9" t="s">
        <v>395</v>
      </c>
      <c r="C287" s="5" t="s">
        <v>396</v>
      </c>
      <c r="D287" s="5" t="s">
        <v>397</v>
      </c>
      <c r="E287" s="4">
        <v>50</v>
      </c>
      <c r="F287" s="6">
        <v>3299.9967</v>
      </c>
      <c r="G287">
        <f>0.8587125*F287</f>
        <v>2833.74841624875</v>
      </c>
      <c r="H287">
        <f>G287/E287</f>
        <v>56.674968324975</v>
      </c>
    </row>
    <row r="288" customHeight="1" spans="1:8">
      <c r="A288" s="4" t="s">
        <v>87</v>
      </c>
      <c r="B288" s="9" t="s">
        <v>395</v>
      </c>
      <c r="C288" s="5" t="s">
        <v>396</v>
      </c>
      <c r="D288" s="5" t="s">
        <v>397</v>
      </c>
      <c r="E288" s="4">
        <v>20</v>
      </c>
      <c r="F288" s="6">
        <v>1320</v>
      </c>
      <c r="G288">
        <f>0.8587125*F288</f>
        <v>1133.5005</v>
      </c>
      <c r="H288">
        <f>G288/E288</f>
        <v>56.675025</v>
      </c>
    </row>
    <row r="289" customHeight="1" spans="1:8">
      <c r="A289" s="4" t="s">
        <v>8</v>
      </c>
      <c r="B289" s="1" t="s">
        <v>398</v>
      </c>
      <c r="C289" s="5" t="s">
        <v>332</v>
      </c>
      <c r="D289" s="5" t="s">
        <v>399</v>
      </c>
      <c r="E289" s="4">
        <v>200</v>
      </c>
      <c r="F289" s="6">
        <v>1600</v>
      </c>
      <c r="G289">
        <f>0.8587125*F289</f>
        <v>1373.94</v>
      </c>
      <c r="H289">
        <f>G289/E289</f>
        <v>6.8697</v>
      </c>
    </row>
    <row r="290" customHeight="1" spans="1:8">
      <c r="A290" s="4" t="s">
        <v>400</v>
      </c>
      <c r="B290" s="1" t="s">
        <v>401</v>
      </c>
      <c r="C290" s="5" t="s">
        <v>402</v>
      </c>
      <c r="D290" s="5" t="s">
        <v>403</v>
      </c>
      <c r="E290" s="4">
        <v>20</v>
      </c>
      <c r="F290" s="6">
        <v>54000.0045</v>
      </c>
      <c r="G290">
        <f>0.8587125*F290</f>
        <v>46370.4788642062</v>
      </c>
      <c r="H290">
        <f>G290/E290</f>
        <v>2318.52394321031</v>
      </c>
    </row>
    <row r="291" customHeight="1" spans="1:8">
      <c r="A291" s="4" t="s">
        <v>400</v>
      </c>
      <c r="B291" s="1" t="s">
        <v>401</v>
      </c>
      <c r="C291" s="5" t="s">
        <v>402</v>
      </c>
      <c r="D291" s="5" t="s">
        <v>403</v>
      </c>
      <c r="E291" s="4">
        <v>20</v>
      </c>
      <c r="F291" s="6">
        <v>-5399.9946</v>
      </c>
      <c r="G291">
        <f>0.8587125*F291</f>
        <v>-4637.0428629525</v>
      </c>
      <c r="H291">
        <f>G291/E291</f>
        <v>-231.852143147625</v>
      </c>
    </row>
    <row r="292" customHeight="1" spans="1:8">
      <c r="A292" s="4" t="s">
        <v>8</v>
      </c>
      <c r="B292" s="5" t="s">
        <v>404</v>
      </c>
      <c r="C292" s="5" t="s">
        <v>405</v>
      </c>
      <c r="D292" s="5" t="s">
        <v>406</v>
      </c>
      <c r="E292" s="1">
        <v>40</v>
      </c>
      <c r="F292" s="3">
        <v>780</v>
      </c>
      <c r="G292">
        <f>0.8587125*F292</f>
        <v>669.79575</v>
      </c>
      <c r="H292">
        <f>G292/E292</f>
        <v>16.74489375</v>
      </c>
    </row>
    <row r="293" customHeight="1" spans="1:8">
      <c r="A293" s="4" t="s">
        <v>407</v>
      </c>
      <c r="B293" s="1" t="s">
        <v>408</v>
      </c>
      <c r="C293" s="5" t="s">
        <v>409</v>
      </c>
      <c r="D293" s="5" t="s">
        <v>410</v>
      </c>
      <c r="E293" s="4">
        <v>80</v>
      </c>
      <c r="F293" s="6">
        <v>5636</v>
      </c>
      <c r="G293">
        <f>0.8587125*F293</f>
        <v>4839.70365</v>
      </c>
      <c r="H293">
        <f>G293/E293</f>
        <v>60.496295625</v>
      </c>
    </row>
    <row r="294" customHeight="1" spans="1:8">
      <c r="A294" s="4" t="s">
        <v>407</v>
      </c>
      <c r="B294" s="1" t="s">
        <v>408</v>
      </c>
      <c r="C294" s="5" t="s">
        <v>409</v>
      </c>
      <c r="D294" s="5" t="s">
        <v>410</v>
      </c>
      <c r="E294" s="4">
        <v>70</v>
      </c>
      <c r="F294" s="6">
        <v>4931.5</v>
      </c>
      <c r="G294">
        <f>0.8587125*F294</f>
        <v>4234.74069375</v>
      </c>
      <c r="H294">
        <f>G294/E294</f>
        <v>60.496295625</v>
      </c>
    </row>
    <row r="295" customHeight="1" spans="1:8">
      <c r="A295" s="4" t="s">
        <v>407</v>
      </c>
      <c r="B295" s="1" t="s">
        <v>408</v>
      </c>
      <c r="C295" s="5" t="s">
        <v>409</v>
      </c>
      <c r="D295" s="5" t="s">
        <v>410</v>
      </c>
      <c r="E295" s="4">
        <v>50</v>
      </c>
      <c r="F295" s="6">
        <v>3522.5</v>
      </c>
      <c r="G295">
        <f>0.8587125*F295</f>
        <v>3024.81478125</v>
      </c>
      <c r="H295">
        <f>G295/E295</f>
        <v>60.496295625</v>
      </c>
    </row>
    <row r="296" customHeight="1" spans="1:8">
      <c r="A296" s="4" t="s">
        <v>407</v>
      </c>
      <c r="B296" s="1" t="s">
        <v>408</v>
      </c>
      <c r="C296" s="5" t="s">
        <v>409</v>
      </c>
      <c r="D296" s="5" t="s">
        <v>410</v>
      </c>
      <c r="E296" s="4">
        <v>1000</v>
      </c>
      <c r="F296" s="6">
        <v>6240</v>
      </c>
      <c r="G296">
        <f>0.8587125*F296</f>
        <v>5358.366</v>
      </c>
      <c r="H296">
        <f>G296/E296</f>
        <v>5.358366</v>
      </c>
    </row>
    <row r="297" customHeight="1" spans="1:8">
      <c r="A297" s="4" t="s">
        <v>411</v>
      </c>
      <c r="B297" s="1" t="s">
        <v>412</v>
      </c>
      <c r="C297" s="5" t="s">
        <v>413</v>
      </c>
      <c r="D297" s="5" t="s">
        <v>58</v>
      </c>
      <c r="E297" s="4">
        <v>600</v>
      </c>
      <c r="F297" s="6">
        <v>12336.0003</v>
      </c>
      <c r="G297">
        <f>0.8587125*F297</f>
        <v>10593.0776576138</v>
      </c>
      <c r="H297">
        <f>G297/E297</f>
        <v>17.6551294293563</v>
      </c>
    </row>
    <row r="298" customHeight="1" spans="1:8">
      <c r="A298" s="4" t="s">
        <v>83</v>
      </c>
      <c r="B298" s="7" t="s">
        <v>414</v>
      </c>
      <c r="C298" s="5" t="s">
        <v>415</v>
      </c>
      <c r="D298" s="5" t="s">
        <v>416</v>
      </c>
      <c r="E298" s="4">
        <v>1200</v>
      </c>
      <c r="F298" s="6">
        <v>24000</v>
      </c>
      <c r="G298">
        <f>0.8587125*F298</f>
        <v>20609.1</v>
      </c>
      <c r="H298">
        <f>G298/E298</f>
        <v>17.17425</v>
      </c>
    </row>
    <row r="299" customHeight="1" spans="1:8">
      <c r="A299" s="4" t="s">
        <v>83</v>
      </c>
      <c r="B299" s="7" t="s">
        <v>414</v>
      </c>
      <c r="C299" s="5" t="s">
        <v>415</v>
      </c>
      <c r="D299" s="5" t="s">
        <v>416</v>
      </c>
      <c r="E299" s="4">
        <v>100</v>
      </c>
      <c r="F299" s="6">
        <v>8000</v>
      </c>
      <c r="G299">
        <f>0.8587125*F299</f>
        <v>6869.7</v>
      </c>
      <c r="H299">
        <f>G299/E299</f>
        <v>68.697</v>
      </c>
    </row>
    <row r="300" customHeight="1" spans="1:8">
      <c r="A300" s="4" t="s">
        <v>83</v>
      </c>
      <c r="B300" s="7" t="s">
        <v>414</v>
      </c>
      <c r="C300" s="5" t="s">
        <v>415</v>
      </c>
      <c r="D300" s="5" t="s">
        <v>416</v>
      </c>
      <c r="E300" s="4">
        <v>1200</v>
      </c>
      <c r="F300" s="6">
        <v>24000</v>
      </c>
      <c r="G300">
        <f>0.8587125*F300</f>
        <v>20609.1</v>
      </c>
      <c r="H300">
        <f>G300/E300</f>
        <v>17.17425</v>
      </c>
    </row>
    <row r="301" customHeight="1" spans="1:8">
      <c r="A301" s="4" t="s">
        <v>83</v>
      </c>
      <c r="B301" s="7" t="s">
        <v>414</v>
      </c>
      <c r="C301" s="5" t="s">
        <v>415</v>
      </c>
      <c r="D301" s="5" t="s">
        <v>416</v>
      </c>
      <c r="E301" s="4">
        <v>600</v>
      </c>
      <c r="F301" s="6">
        <v>19260</v>
      </c>
      <c r="G301">
        <f>0.8587125*F301</f>
        <v>16538.80275</v>
      </c>
      <c r="H301">
        <f>G301/E301</f>
        <v>27.56467125</v>
      </c>
    </row>
    <row r="302" customHeight="1" spans="1:8">
      <c r="A302" s="4" t="s">
        <v>417</v>
      </c>
      <c r="B302" s="8" t="s">
        <v>418</v>
      </c>
      <c r="C302" s="5" t="s">
        <v>419</v>
      </c>
      <c r="D302" s="5" t="s">
        <v>420</v>
      </c>
      <c r="E302" s="4">
        <v>240</v>
      </c>
      <c r="F302" s="6">
        <v>6275.997</v>
      </c>
      <c r="G302">
        <f>0.8587125*F302</f>
        <v>5389.2770738625</v>
      </c>
      <c r="H302">
        <f>G302/E302</f>
        <v>22.4553211410938</v>
      </c>
    </row>
    <row r="303" customHeight="1" spans="1:8">
      <c r="A303" s="4" t="s">
        <v>421</v>
      </c>
      <c r="B303" s="13" t="s">
        <v>422</v>
      </c>
      <c r="C303" s="5" t="s">
        <v>423</v>
      </c>
      <c r="D303" s="5" t="s">
        <v>321</v>
      </c>
      <c r="E303" s="4">
        <v>180</v>
      </c>
      <c r="F303" s="6">
        <v>11212</v>
      </c>
      <c r="G303">
        <f>0.8587125*F303</f>
        <v>9627.88455</v>
      </c>
      <c r="H303">
        <f>G303/E303</f>
        <v>53.4882475</v>
      </c>
    </row>
    <row r="304" customHeight="1" spans="1:8">
      <c r="A304" s="4" t="s">
        <v>421</v>
      </c>
      <c r="B304" s="13" t="s">
        <v>422</v>
      </c>
      <c r="C304" s="5" t="s">
        <v>423</v>
      </c>
      <c r="D304" s="5" t="s">
        <v>321</v>
      </c>
      <c r="E304" s="4">
        <v>180</v>
      </c>
      <c r="F304" s="6">
        <v>11212.2</v>
      </c>
      <c r="G304">
        <f>0.8587125*F304</f>
        <v>9628.0562925</v>
      </c>
      <c r="H304">
        <f>G304/E304</f>
        <v>53.489201625</v>
      </c>
    </row>
    <row r="305" customHeight="1" spans="1:8">
      <c r="A305" s="4" t="s">
        <v>424</v>
      </c>
      <c r="B305" s="1" t="s">
        <v>425</v>
      </c>
      <c r="C305" s="5" t="s">
        <v>426</v>
      </c>
      <c r="D305" s="5" t="s">
        <v>427</v>
      </c>
      <c r="E305" s="4">
        <v>1200</v>
      </c>
      <c r="F305" s="6">
        <v>30600</v>
      </c>
      <c r="G305">
        <f>0.8587125*F305</f>
        <v>26276.6025</v>
      </c>
      <c r="H305">
        <f>G305/E305</f>
        <v>21.89716875</v>
      </c>
    </row>
    <row r="306" customHeight="1" spans="1:8">
      <c r="A306" s="4" t="s">
        <v>424</v>
      </c>
      <c r="B306" s="1" t="s">
        <v>425</v>
      </c>
      <c r="C306" s="5" t="s">
        <v>426</v>
      </c>
      <c r="D306" s="5" t="s">
        <v>427</v>
      </c>
      <c r="E306" s="4">
        <v>800</v>
      </c>
      <c r="F306" s="6">
        <v>20400</v>
      </c>
      <c r="G306">
        <f>0.8587125*F306</f>
        <v>17517.735</v>
      </c>
      <c r="H306">
        <f>G306/E306</f>
        <v>21.89716875</v>
      </c>
    </row>
    <row r="307" customHeight="1" spans="1:8">
      <c r="A307" s="4" t="s">
        <v>424</v>
      </c>
      <c r="B307" s="1" t="s">
        <v>425</v>
      </c>
      <c r="C307" s="5" t="s">
        <v>426</v>
      </c>
      <c r="D307" s="5" t="s">
        <v>427</v>
      </c>
      <c r="E307" s="4">
        <v>100</v>
      </c>
      <c r="F307" s="6">
        <v>2249</v>
      </c>
      <c r="G307">
        <f>0.8587125*F307</f>
        <v>1931.2444125</v>
      </c>
      <c r="H307">
        <f>G307/E307</f>
        <v>19.312444125</v>
      </c>
    </row>
    <row r="308" customHeight="1" spans="1:8">
      <c r="A308" s="4" t="s">
        <v>8</v>
      </c>
      <c r="B308" s="1" t="s">
        <v>428</v>
      </c>
      <c r="C308" s="5" t="s">
        <v>429</v>
      </c>
      <c r="D308" s="5" t="s">
        <v>430</v>
      </c>
      <c r="E308" s="4">
        <v>100</v>
      </c>
      <c r="F308" s="6">
        <v>1611</v>
      </c>
      <c r="G308">
        <f>0.8587125*F308</f>
        <v>1383.3858375</v>
      </c>
      <c r="H308">
        <f>G308/E308</f>
        <v>13.833858375</v>
      </c>
    </row>
    <row r="309" customHeight="1" spans="1:8">
      <c r="A309" s="4" t="s">
        <v>8</v>
      </c>
      <c r="B309" s="1" t="s">
        <v>428</v>
      </c>
      <c r="C309" s="5" t="s">
        <v>429</v>
      </c>
      <c r="D309" s="5" t="s">
        <v>430</v>
      </c>
      <c r="E309" s="4">
        <v>200</v>
      </c>
      <c r="F309" s="6">
        <v>3222</v>
      </c>
      <c r="G309">
        <f>0.8587125*F309</f>
        <v>2766.771675</v>
      </c>
      <c r="H309">
        <f>G309/E309</f>
        <v>13.833858375</v>
      </c>
    </row>
    <row r="310" customHeight="1" spans="1:8">
      <c r="A310" s="4" t="s">
        <v>431</v>
      </c>
      <c r="B310" s="1" t="s">
        <v>432</v>
      </c>
      <c r="C310" s="5" t="s">
        <v>433</v>
      </c>
      <c r="D310" s="5" t="s">
        <v>434</v>
      </c>
      <c r="E310" s="4">
        <v>240</v>
      </c>
      <c r="F310" s="6">
        <v>8227.2</v>
      </c>
      <c r="G310">
        <f>0.8587125*F310</f>
        <v>7064.79948</v>
      </c>
      <c r="H310">
        <f>G310/E310</f>
        <v>29.4366645</v>
      </c>
    </row>
    <row r="311" customHeight="1" spans="1:8">
      <c r="A311" s="4" t="s">
        <v>87</v>
      </c>
      <c r="B311" s="1" t="s">
        <v>435</v>
      </c>
      <c r="C311" s="5" t="s">
        <v>436</v>
      </c>
      <c r="D311" s="5" t="s">
        <v>280</v>
      </c>
      <c r="E311" s="4">
        <v>100</v>
      </c>
      <c r="F311" s="6">
        <v>1000</v>
      </c>
      <c r="G311">
        <f>0.8587125*F311</f>
        <v>858.7125</v>
      </c>
      <c r="H311">
        <f>G311/E311</f>
        <v>8.587125</v>
      </c>
    </row>
    <row r="312" customHeight="1" spans="1:8">
      <c r="A312" s="4" t="s">
        <v>83</v>
      </c>
      <c r="B312" s="7" t="s">
        <v>437</v>
      </c>
      <c r="C312" s="5" t="s">
        <v>438</v>
      </c>
      <c r="D312" s="5" t="s">
        <v>439</v>
      </c>
      <c r="E312" s="4">
        <v>1000</v>
      </c>
      <c r="F312" s="6">
        <v>16900</v>
      </c>
      <c r="G312">
        <f>0.8587125*F312</f>
        <v>14512.24125</v>
      </c>
      <c r="H312">
        <f>G312/E312</f>
        <v>14.51224125</v>
      </c>
    </row>
    <row r="313" customHeight="1" spans="1:8">
      <c r="A313" s="4" t="s">
        <v>83</v>
      </c>
      <c r="B313" s="7" t="s">
        <v>437</v>
      </c>
      <c r="C313" s="5" t="s">
        <v>438</v>
      </c>
      <c r="D313" s="5" t="s">
        <v>439</v>
      </c>
      <c r="E313" s="4">
        <v>3000</v>
      </c>
      <c r="F313" s="6">
        <v>50700</v>
      </c>
      <c r="G313">
        <f>0.8587125*F313</f>
        <v>43536.72375</v>
      </c>
      <c r="H313">
        <f>G313/E313</f>
        <v>14.51224125</v>
      </c>
    </row>
    <row r="314" customHeight="1" spans="1:8">
      <c r="A314" s="1" t="s">
        <v>180</v>
      </c>
      <c r="B314" s="1" t="s">
        <v>440</v>
      </c>
      <c r="C314" s="5" t="s">
        <v>441</v>
      </c>
      <c r="D314" s="5" t="s">
        <v>442</v>
      </c>
      <c r="E314" s="1">
        <v>2</v>
      </c>
      <c r="F314" s="3">
        <v>92</v>
      </c>
      <c r="G314">
        <f>0.8587125*F314</f>
        <v>79.00155</v>
      </c>
      <c r="H314">
        <f>G314/E314</f>
        <v>39.500775</v>
      </c>
    </row>
    <row r="315" customHeight="1" spans="1:8">
      <c r="A315" s="1" t="s">
        <v>180</v>
      </c>
      <c r="B315" s="1" t="s">
        <v>440</v>
      </c>
      <c r="C315" s="5" t="s">
        <v>441</v>
      </c>
      <c r="D315" s="5" t="s">
        <v>442</v>
      </c>
      <c r="E315" s="1">
        <v>2</v>
      </c>
      <c r="F315" s="3">
        <v>60</v>
      </c>
      <c r="G315">
        <f>0.8587125*F315</f>
        <v>51.52275</v>
      </c>
      <c r="H315">
        <f>G315/E315</f>
        <v>25.761375</v>
      </c>
    </row>
    <row r="316" customHeight="1" spans="1:8">
      <c r="A316" s="4" t="s">
        <v>443</v>
      </c>
      <c r="B316" s="1" t="s">
        <v>444</v>
      </c>
      <c r="C316" s="5" t="s">
        <v>445</v>
      </c>
      <c r="D316" s="5" t="s">
        <v>446</v>
      </c>
      <c r="E316" s="4">
        <v>50</v>
      </c>
      <c r="F316" s="6">
        <v>1480</v>
      </c>
      <c r="G316">
        <f>0.8587125*F316</f>
        <v>1270.8945</v>
      </c>
      <c r="H316">
        <f>G316/E316</f>
        <v>25.41789</v>
      </c>
    </row>
    <row r="317" customHeight="1" spans="1:8">
      <c r="A317" s="1" t="s">
        <v>211</v>
      </c>
      <c r="B317" s="5" t="s">
        <v>447</v>
      </c>
      <c r="C317" s="5" t="s">
        <v>448</v>
      </c>
      <c r="D317" s="5" t="s">
        <v>449</v>
      </c>
      <c r="E317" s="1">
        <v>2000</v>
      </c>
      <c r="F317" s="3">
        <v>54000</v>
      </c>
      <c r="G317">
        <f>0.8587125*F317</f>
        <v>46370.475</v>
      </c>
      <c r="H317">
        <f>G317/E317</f>
        <v>23.1852375</v>
      </c>
    </row>
    <row r="318" customHeight="1" spans="1:8">
      <c r="A318" s="4" t="s">
        <v>450</v>
      </c>
      <c r="B318" s="1" t="s">
        <v>451</v>
      </c>
      <c r="C318" s="5" t="s">
        <v>452</v>
      </c>
      <c r="D318" s="5" t="s">
        <v>453</v>
      </c>
      <c r="E318" s="4">
        <v>80</v>
      </c>
      <c r="F318" s="6">
        <v>9182.4</v>
      </c>
      <c r="G318">
        <f>0.8587125*F318</f>
        <v>7885.04166</v>
      </c>
      <c r="H318">
        <f>G318/E318</f>
        <v>98.56302075</v>
      </c>
    </row>
    <row r="319" customHeight="1" spans="1:8">
      <c r="A319" s="4" t="s">
        <v>450</v>
      </c>
      <c r="B319" s="1" t="s">
        <v>451</v>
      </c>
      <c r="C319" s="5" t="s">
        <v>452</v>
      </c>
      <c r="D319" s="5" t="s">
        <v>453</v>
      </c>
      <c r="E319" s="4">
        <v>80</v>
      </c>
      <c r="F319" s="6">
        <v>9182.4</v>
      </c>
      <c r="G319">
        <f>0.8587125*F319</f>
        <v>7885.04166</v>
      </c>
      <c r="H319">
        <f>G319/E319</f>
        <v>98.56302075</v>
      </c>
    </row>
    <row r="320" customHeight="1" spans="1:8">
      <c r="A320" s="4" t="s">
        <v>450</v>
      </c>
      <c r="B320" s="1" t="s">
        <v>451</v>
      </c>
      <c r="C320" s="5" t="s">
        <v>452</v>
      </c>
      <c r="D320" s="5" t="s">
        <v>453</v>
      </c>
      <c r="E320" s="4">
        <v>80</v>
      </c>
      <c r="F320" s="6">
        <v>9182.4</v>
      </c>
      <c r="G320">
        <f>0.8587125*F320</f>
        <v>7885.04166</v>
      </c>
      <c r="H320">
        <f>G320/E320</f>
        <v>98.56302075</v>
      </c>
    </row>
    <row r="321" customHeight="1" spans="1:8">
      <c r="A321" s="4" t="s">
        <v>450</v>
      </c>
      <c r="B321" s="1" t="s">
        <v>451</v>
      </c>
      <c r="C321" s="5" t="s">
        <v>452</v>
      </c>
      <c r="D321" s="5" t="s">
        <v>453</v>
      </c>
      <c r="E321" s="4">
        <v>80</v>
      </c>
      <c r="F321" s="6">
        <v>9182.4</v>
      </c>
      <c r="G321">
        <f>0.8587125*F321</f>
        <v>7885.04166</v>
      </c>
      <c r="H321">
        <f>G321/E321</f>
        <v>98.56302075</v>
      </c>
    </row>
    <row r="322" customHeight="1" spans="1:8">
      <c r="A322" s="4" t="s">
        <v>450</v>
      </c>
      <c r="B322" s="1" t="s">
        <v>451</v>
      </c>
      <c r="C322" s="5" t="s">
        <v>452</v>
      </c>
      <c r="D322" s="5" t="s">
        <v>453</v>
      </c>
      <c r="E322" s="4">
        <v>80</v>
      </c>
      <c r="F322" s="6">
        <v>9182.4</v>
      </c>
      <c r="G322">
        <f>0.8587125*F322</f>
        <v>7885.04166</v>
      </c>
      <c r="H322">
        <f>G322/E322</f>
        <v>98.56302075</v>
      </c>
    </row>
    <row r="323" customHeight="1" spans="1:8">
      <c r="A323" s="4" t="s">
        <v>454</v>
      </c>
      <c r="B323" s="4" t="s">
        <v>455</v>
      </c>
      <c r="C323" s="5" t="s">
        <v>456</v>
      </c>
      <c r="D323" s="5" t="s">
        <v>439</v>
      </c>
      <c r="E323" s="4">
        <v>800</v>
      </c>
      <c r="F323" s="6">
        <v>6400</v>
      </c>
      <c r="G323">
        <f>0.8587125*F323</f>
        <v>5495.76</v>
      </c>
      <c r="H323">
        <f>G323/E323</f>
        <v>6.8697</v>
      </c>
    </row>
    <row r="324" customHeight="1" spans="1:8">
      <c r="A324" s="4" t="s">
        <v>454</v>
      </c>
      <c r="B324" s="4" t="s">
        <v>455</v>
      </c>
      <c r="C324" s="5" t="s">
        <v>456</v>
      </c>
      <c r="D324" s="5" t="s">
        <v>439</v>
      </c>
      <c r="E324" s="4">
        <v>400</v>
      </c>
      <c r="F324" s="6">
        <v>3200</v>
      </c>
      <c r="G324">
        <f>0.8587125*F324</f>
        <v>2747.88</v>
      </c>
      <c r="H324">
        <f>G324/E324</f>
        <v>6.8697</v>
      </c>
    </row>
    <row r="325" customHeight="1" spans="1:8">
      <c r="A325" s="4" t="s">
        <v>454</v>
      </c>
      <c r="B325" s="4" t="s">
        <v>455</v>
      </c>
      <c r="C325" s="5" t="s">
        <v>456</v>
      </c>
      <c r="D325" s="5" t="s">
        <v>439</v>
      </c>
      <c r="E325" s="4">
        <v>400</v>
      </c>
      <c r="F325" s="6">
        <v>3200</v>
      </c>
      <c r="G325">
        <f>0.8587125*F325</f>
        <v>2747.88</v>
      </c>
      <c r="H325">
        <f>G325/E325</f>
        <v>6.8697</v>
      </c>
    </row>
    <row r="326" customHeight="1" spans="1:8">
      <c r="A326" s="4" t="s">
        <v>454</v>
      </c>
      <c r="B326" s="4" t="s">
        <v>455</v>
      </c>
      <c r="C326" s="5" t="s">
        <v>456</v>
      </c>
      <c r="D326" s="5" t="s">
        <v>439</v>
      </c>
      <c r="E326" s="4">
        <v>800</v>
      </c>
      <c r="F326" s="6">
        <v>6400</v>
      </c>
      <c r="G326">
        <f>0.8587125*F326</f>
        <v>5495.76</v>
      </c>
      <c r="H326">
        <f>G326/E326</f>
        <v>6.8697</v>
      </c>
    </row>
    <row r="327" customHeight="1" spans="1:8">
      <c r="A327" s="4" t="s">
        <v>450</v>
      </c>
      <c r="B327" s="10" t="s">
        <v>457</v>
      </c>
      <c r="C327" s="5" t="s">
        <v>202</v>
      </c>
      <c r="D327" s="5" t="s">
        <v>458</v>
      </c>
      <c r="E327" s="11">
        <v>2000</v>
      </c>
      <c r="F327" s="12">
        <v>27120</v>
      </c>
      <c r="G327">
        <f>0.8587125*F327</f>
        <v>23288.283</v>
      </c>
      <c r="H327">
        <f>G327/E327</f>
        <v>11.6441415</v>
      </c>
    </row>
    <row r="328" customHeight="1" spans="1:8">
      <c r="A328" s="4" t="s">
        <v>450</v>
      </c>
      <c r="B328" s="10" t="s">
        <v>457</v>
      </c>
      <c r="C328" s="5" t="s">
        <v>202</v>
      </c>
      <c r="D328" s="5" t="s">
        <v>458</v>
      </c>
      <c r="E328" s="11">
        <v>1000</v>
      </c>
      <c r="F328" s="12">
        <v>13560</v>
      </c>
      <c r="G328">
        <f>0.8587125*F328</f>
        <v>11644.1415</v>
      </c>
      <c r="H328">
        <f>G328/E328</f>
        <v>11.6441415</v>
      </c>
    </row>
    <row r="329" customHeight="1" spans="1:8">
      <c r="A329" s="4" t="s">
        <v>450</v>
      </c>
      <c r="B329" s="10" t="s">
        <v>457</v>
      </c>
      <c r="C329" s="5" t="s">
        <v>202</v>
      </c>
      <c r="D329" s="5" t="s">
        <v>458</v>
      </c>
      <c r="E329" s="11">
        <v>2000</v>
      </c>
      <c r="F329" s="12">
        <v>27120</v>
      </c>
      <c r="G329">
        <f>0.8587125*F329</f>
        <v>23288.283</v>
      </c>
      <c r="H329">
        <f>G329/E329</f>
        <v>11.6441415</v>
      </c>
    </row>
    <row r="330" customHeight="1" spans="1:8">
      <c r="A330" s="4" t="s">
        <v>87</v>
      </c>
      <c r="B330" s="1" t="s">
        <v>459</v>
      </c>
      <c r="C330" s="5" t="s">
        <v>460</v>
      </c>
      <c r="D330" s="5" t="s">
        <v>461</v>
      </c>
      <c r="E330" s="4">
        <v>40</v>
      </c>
      <c r="F330" s="6">
        <v>760</v>
      </c>
      <c r="G330">
        <f>0.8587125*F330</f>
        <v>652.6215</v>
      </c>
      <c r="H330">
        <f>G330/E330</f>
        <v>16.3155375</v>
      </c>
    </row>
    <row r="331" customHeight="1" spans="1:8">
      <c r="A331" s="4" t="s">
        <v>157</v>
      </c>
      <c r="B331" s="1" t="s">
        <v>462</v>
      </c>
      <c r="C331" s="5" t="s">
        <v>463</v>
      </c>
      <c r="D331" s="5" t="s">
        <v>464</v>
      </c>
      <c r="E331" s="4">
        <v>75</v>
      </c>
      <c r="F331" s="6">
        <v>5508</v>
      </c>
      <c r="G331">
        <f>0.8587125*F331</f>
        <v>4729.78845</v>
      </c>
      <c r="H331">
        <f>G331/E331</f>
        <v>63.063846</v>
      </c>
    </row>
    <row r="332" customHeight="1" spans="1:8">
      <c r="A332" s="4" t="s">
        <v>157</v>
      </c>
      <c r="B332" s="1" t="s">
        <v>462</v>
      </c>
      <c r="C332" s="5" t="s">
        <v>463</v>
      </c>
      <c r="D332" s="5" t="s">
        <v>464</v>
      </c>
      <c r="E332" s="4">
        <v>150</v>
      </c>
      <c r="F332" s="6">
        <v>11016</v>
      </c>
      <c r="G332">
        <f>0.8587125*F332</f>
        <v>9459.5769</v>
      </c>
      <c r="H332">
        <f>G332/E332</f>
        <v>63.063846</v>
      </c>
    </row>
    <row r="333" customHeight="1" spans="1:8">
      <c r="A333" s="4" t="s">
        <v>157</v>
      </c>
      <c r="B333" s="1" t="s">
        <v>462</v>
      </c>
      <c r="C333" s="5" t="s">
        <v>463</v>
      </c>
      <c r="D333" s="5" t="s">
        <v>464</v>
      </c>
      <c r="E333" s="4">
        <v>50</v>
      </c>
      <c r="F333" s="6">
        <v>3672</v>
      </c>
      <c r="G333">
        <f>0.8587125*F333</f>
        <v>3153.1923</v>
      </c>
      <c r="H333">
        <f>G333/E333</f>
        <v>63.063846</v>
      </c>
    </row>
    <row r="334" customHeight="1" spans="1:8">
      <c r="A334" s="4" t="s">
        <v>157</v>
      </c>
      <c r="B334" s="1" t="s">
        <v>462</v>
      </c>
      <c r="C334" s="5" t="s">
        <v>463</v>
      </c>
      <c r="D334" s="5" t="s">
        <v>464</v>
      </c>
      <c r="E334" s="4">
        <v>100</v>
      </c>
      <c r="F334" s="6">
        <v>7344</v>
      </c>
      <c r="G334">
        <f>0.8587125*F334</f>
        <v>6306.3846</v>
      </c>
      <c r="H334">
        <f>G334/E334</f>
        <v>63.063846</v>
      </c>
    </row>
    <row r="335" customHeight="1" spans="1:8">
      <c r="A335" s="4" t="s">
        <v>157</v>
      </c>
      <c r="B335" s="1" t="s">
        <v>462</v>
      </c>
      <c r="C335" s="5" t="s">
        <v>463</v>
      </c>
      <c r="D335" s="5" t="s">
        <v>464</v>
      </c>
      <c r="E335" s="4">
        <v>150</v>
      </c>
      <c r="F335" s="6">
        <v>11016</v>
      </c>
      <c r="G335">
        <f>0.8587125*F335</f>
        <v>9459.5769</v>
      </c>
      <c r="H335">
        <f>G335/E335</f>
        <v>63.063846</v>
      </c>
    </row>
    <row r="336" customHeight="1" spans="1:8">
      <c r="A336" s="4" t="s">
        <v>157</v>
      </c>
      <c r="B336" s="1" t="s">
        <v>462</v>
      </c>
      <c r="C336" s="5" t="s">
        <v>463</v>
      </c>
      <c r="D336" s="5" t="s">
        <v>464</v>
      </c>
      <c r="E336" s="4">
        <v>60</v>
      </c>
      <c r="F336" s="6">
        <v>4406.4</v>
      </c>
      <c r="G336">
        <f>0.8587125*F336</f>
        <v>3783.83076</v>
      </c>
      <c r="H336">
        <f>G336/E336</f>
        <v>63.063846</v>
      </c>
    </row>
    <row r="337" customHeight="1" spans="1:8">
      <c r="A337" s="4" t="s">
        <v>157</v>
      </c>
      <c r="B337" s="1" t="s">
        <v>462</v>
      </c>
      <c r="C337" s="5" t="s">
        <v>463</v>
      </c>
      <c r="D337" s="5" t="s">
        <v>464</v>
      </c>
      <c r="E337" s="4">
        <v>300</v>
      </c>
      <c r="F337" s="6">
        <v>22032</v>
      </c>
      <c r="G337">
        <f>0.8587125*F337</f>
        <v>18919.1538</v>
      </c>
      <c r="H337">
        <f>G337/E337</f>
        <v>63.063846</v>
      </c>
    </row>
    <row r="338" customHeight="1" spans="1:8">
      <c r="A338" s="4" t="s">
        <v>8</v>
      </c>
      <c r="B338" s="1" t="s">
        <v>465</v>
      </c>
      <c r="C338" s="5" t="s">
        <v>466</v>
      </c>
      <c r="D338" s="5" t="s">
        <v>467</v>
      </c>
      <c r="E338" s="4">
        <v>50</v>
      </c>
      <c r="F338" s="6">
        <v>450</v>
      </c>
      <c r="G338">
        <f>0.8587125*F338</f>
        <v>386.420625</v>
      </c>
      <c r="H338">
        <f>G338/E338</f>
        <v>7.7284125</v>
      </c>
    </row>
    <row r="339" customHeight="1" spans="1:8">
      <c r="A339" s="4" t="s">
        <v>8</v>
      </c>
      <c r="B339" s="1" t="s">
        <v>468</v>
      </c>
      <c r="C339" s="5" t="s">
        <v>469</v>
      </c>
      <c r="D339" s="5" t="s">
        <v>152</v>
      </c>
      <c r="E339" s="4">
        <v>1</v>
      </c>
      <c r="F339" s="6">
        <v>46.5</v>
      </c>
      <c r="G339">
        <f>0.8587125*F339</f>
        <v>39.93013125</v>
      </c>
      <c r="H339">
        <f>G339/E339</f>
        <v>39.93013125</v>
      </c>
    </row>
    <row r="340" customHeight="1" spans="1:8">
      <c r="A340" s="4" t="s">
        <v>470</v>
      </c>
      <c r="B340" s="1" t="s">
        <v>471</v>
      </c>
      <c r="C340" s="5" t="s">
        <v>472</v>
      </c>
      <c r="D340" s="5" t="s">
        <v>473</v>
      </c>
      <c r="E340" s="4">
        <v>300</v>
      </c>
      <c r="F340" s="6">
        <v>12600</v>
      </c>
      <c r="G340">
        <f>0.8587125*F340</f>
        <v>10819.7775</v>
      </c>
      <c r="H340">
        <f>G340/E340</f>
        <v>36.065925</v>
      </c>
    </row>
    <row r="341" customHeight="1" spans="1:8">
      <c r="A341" s="4" t="s">
        <v>126</v>
      </c>
      <c r="B341" s="1" t="s">
        <v>474</v>
      </c>
      <c r="C341" s="5" t="s">
        <v>234</v>
      </c>
      <c r="D341" s="5" t="s">
        <v>203</v>
      </c>
      <c r="E341" s="4">
        <v>1</v>
      </c>
      <c r="F341" s="6">
        <v>31.7</v>
      </c>
      <c r="G341">
        <f>0.8587125*F341</f>
        <v>27.22118625</v>
      </c>
      <c r="H341">
        <f>G341/E341</f>
        <v>27.22118625</v>
      </c>
    </row>
    <row r="342" customHeight="1" spans="1:8">
      <c r="A342" s="4" t="s">
        <v>87</v>
      </c>
      <c r="B342" s="1" t="s">
        <v>475</v>
      </c>
      <c r="C342" s="5" t="s">
        <v>476</v>
      </c>
      <c r="D342" s="5" t="s">
        <v>477</v>
      </c>
      <c r="E342" s="4">
        <v>40</v>
      </c>
      <c r="F342" s="6">
        <v>320</v>
      </c>
      <c r="G342">
        <f>0.8587125*F342</f>
        <v>274.788</v>
      </c>
      <c r="H342">
        <f>G342/E342</f>
        <v>6.8697</v>
      </c>
    </row>
    <row r="343" customHeight="1" spans="1:8">
      <c r="A343" s="4" t="s">
        <v>8</v>
      </c>
      <c r="B343" s="1" t="s">
        <v>478</v>
      </c>
      <c r="C343" s="5" t="s">
        <v>479</v>
      </c>
      <c r="D343" s="5" t="s">
        <v>217</v>
      </c>
      <c r="E343" s="4">
        <v>1200</v>
      </c>
      <c r="F343" s="6">
        <v>23712</v>
      </c>
      <c r="G343">
        <f>0.8587125*F343</f>
        <v>20361.7908</v>
      </c>
      <c r="H343">
        <f>G343/E343</f>
        <v>16.968159</v>
      </c>
    </row>
    <row r="344" customHeight="1" spans="1:8">
      <c r="A344" s="4" t="s">
        <v>8</v>
      </c>
      <c r="B344" s="1" t="s">
        <v>478</v>
      </c>
      <c r="C344" s="5" t="s">
        <v>479</v>
      </c>
      <c r="D344" s="5" t="s">
        <v>217</v>
      </c>
      <c r="E344" s="4">
        <v>1600</v>
      </c>
      <c r="F344" s="6">
        <v>31616</v>
      </c>
      <c r="G344">
        <f>0.8587125*F344</f>
        <v>27149.0544</v>
      </c>
      <c r="H344">
        <f>G344/E344</f>
        <v>16.968159</v>
      </c>
    </row>
    <row r="345" customHeight="1" spans="1:8">
      <c r="A345" s="4" t="s">
        <v>8</v>
      </c>
      <c r="B345" s="1" t="s">
        <v>478</v>
      </c>
      <c r="C345" s="5" t="s">
        <v>479</v>
      </c>
      <c r="D345" s="5" t="s">
        <v>217</v>
      </c>
      <c r="E345" s="4">
        <v>350</v>
      </c>
      <c r="F345" s="6">
        <v>6916</v>
      </c>
      <c r="G345">
        <f>0.8587125*F345</f>
        <v>5938.85565</v>
      </c>
      <c r="H345">
        <f>G345/E345</f>
        <v>16.968159</v>
      </c>
    </row>
    <row r="346" customHeight="1" spans="1:8">
      <c r="A346" s="4" t="s">
        <v>59</v>
      </c>
      <c r="B346" s="1" t="s">
        <v>480</v>
      </c>
      <c r="C346" s="5" t="s">
        <v>481</v>
      </c>
      <c r="D346" s="5" t="s">
        <v>482</v>
      </c>
      <c r="E346" s="4">
        <v>200</v>
      </c>
      <c r="F346" s="6">
        <v>3082</v>
      </c>
      <c r="G346">
        <f>0.8587125*F346</f>
        <v>2646.551925</v>
      </c>
      <c r="H346">
        <f>G346/E346</f>
        <v>13.232759625</v>
      </c>
    </row>
    <row r="347" customHeight="1" spans="1:8">
      <c r="A347" s="4" t="s">
        <v>31</v>
      </c>
      <c r="B347" s="4" t="s">
        <v>483</v>
      </c>
      <c r="C347" s="5" t="s">
        <v>484</v>
      </c>
      <c r="D347" s="5" t="s">
        <v>485</v>
      </c>
      <c r="E347" s="4">
        <v>50</v>
      </c>
      <c r="F347" s="6">
        <v>475</v>
      </c>
      <c r="G347">
        <f>0.8587125*F347</f>
        <v>407.8884375</v>
      </c>
      <c r="H347">
        <f>G347/E347</f>
        <v>8.15776875</v>
      </c>
    </row>
    <row r="348" customHeight="1" spans="1:8">
      <c r="A348" s="4" t="s">
        <v>31</v>
      </c>
      <c r="B348" s="1" t="s">
        <v>483</v>
      </c>
      <c r="C348" s="5" t="s">
        <v>484</v>
      </c>
      <c r="D348" s="5" t="s">
        <v>485</v>
      </c>
      <c r="E348" s="4">
        <v>100</v>
      </c>
      <c r="F348" s="6">
        <v>1356</v>
      </c>
      <c r="G348">
        <f>0.8587125*F348</f>
        <v>1164.41415</v>
      </c>
      <c r="H348">
        <f>G348/E348</f>
        <v>11.6441415</v>
      </c>
    </row>
    <row r="349" customHeight="1" spans="1:8">
      <c r="A349" s="4" t="s">
        <v>486</v>
      </c>
      <c r="B349" s="5" t="s">
        <v>487</v>
      </c>
      <c r="C349" s="5" t="s">
        <v>488</v>
      </c>
      <c r="D349" s="5" t="s">
        <v>489</v>
      </c>
      <c r="E349" s="1">
        <v>400</v>
      </c>
      <c r="F349" s="3">
        <v>11548</v>
      </c>
      <c r="G349">
        <f>0.8587125*F349</f>
        <v>9916.41195</v>
      </c>
      <c r="H349">
        <f>G349/E349</f>
        <v>24.791029875</v>
      </c>
    </row>
    <row r="350" customHeight="1" spans="1:8">
      <c r="A350" s="1" t="s">
        <v>143</v>
      </c>
      <c r="B350" s="5" t="s">
        <v>487</v>
      </c>
      <c r="C350" s="5" t="s">
        <v>488</v>
      </c>
      <c r="D350" s="5" t="s">
        <v>489</v>
      </c>
      <c r="E350" s="1">
        <v>400</v>
      </c>
      <c r="F350" s="3">
        <v>11548</v>
      </c>
      <c r="G350">
        <f>0.8587125*F350</f>
        <v>9916.41195</v>
      </c>
      <c r="H350">
        <f>G350/E350</f>
        <v>24.791029875</v>
      </c>
    </row>
    <row r="351" customHeight="1" spans="1:8">
      <c r="A351" s="4" t="s">
        <v>486</v>
      </c>
      <c r="B351" s="8" t="s">
        <v>490</v>
      </c>
      <c r="C351" s="5" t="s">
        <v>491</v>
      </c>
      <c r="D351" s="5" t="s">
        <v>363</v>
      </c>
      <c r="E351" s="4">
        <v>300</v>
      </c>
      <c r="F351" s="6">
        <v>6414</v>
      </c>
      <c r="G351">
        <f>0.8587125*F351</f>
        <v>5507.781975</v>
      </c>
      <c r="H351">
        <f>G351/E351</f>
        <v>18.35927325</v>
      </c>
    </row>
    <row r="352" customHeight="1" spans="1:8">
      <c r="A352" s="4" t="s">
        <v>207</v>
      </c>
      <c r="B352" s="9" t="s">
        <v>492</v>
      </c>
      <c r="C352" s="5" t="s">
        <v>493</v>
      </c>
      <c r="D352" s="5" t="s">
        <v>494</v>
      </c>
      <c r="E352" s="4">
        <v>50</v>
      </c>
      <c r="F352" s="6">
        <v>1800</v>
      </c>
      <c r="G352">
        <f>0.8587125*F352</f>
        <v>1545.6825</v>
      </c>
      <c r="H352">
        <f>G352/E352</f>
        <v>30.91365</v>
      </c>
    </row>
    <row r="353" customHeight="1" spans="1:8">
      <c r="A353" s="4" t="s">
        <v>207</v>
      </c>
      <c r="B353" s="9" t="s">
        <v>492</v>
      </c>
      <c r="C353" s="5" t="s">
        <v>493</v>
      </c>
      <c r="D353" s="5" t="s">
        <v>494</v>
      </c>
      <c r="E353" s="4">
        <v>120</v>
      </c>
      <c r="F353" s="6">
        <v>4320</v>
      </c>
      <c r="G353">
        <f>0.8587125*F353</f>
        <v>3709.638</v>
      </c>
      <c r="H353">
        <f>G353/E353</f>
        <v>30.91365</v>
      </c>
    </row>
    <row r="354" customHeight="1" spans="1:8">
      <c r="A354" s="4" t="s">
        <v>207</v>
      </c>
      <c r="B354" s="9" t="s">
        <v>492</v>
      </c>
      <c r="C354" s="5" t="s">
        <v>493</v>
      </c>
      <c r="D354" s="5" t="s">
        <v>494</v>
      </c>
      <c r="E354" s="4">
        <v>10</v>
      </c>
      <c r="F354" s="6">
        <v>310</v>
      </c>
      <c r="G354">
        <f>0.8587125*F354</f>
        <v>266.200875</v>
      </c>
      <c r="H354">
        <f>G354/E354</f>
        <v>26.6200875</v>
      </c>
    </row>
    <row r="355" customHeight="1" spans="1:8">
      <c r="A355" s="4" t="s">
        <v>258</v>
      </c>
      <c r="B355" s="1" t="s">
        <v>495</v>
      </c>
      <c r="C355" s="5" t="s">
        <v>496</v>
      </c>
      <c r="D355" s="5" t="s">
        <v>76</v>
      </c>
      <c r="E355" s="4">
        <v>240</v>
      </c>
      <c r="F355" s="6">
        <v>357.6</v>
      </c>
      <c r="G355">
        <f>0.8587125*F355</f>
        <v>307.07559</v>
      </c>
      <c r="H355">
        <f>G355/E355</f>
        <v>1.279481625</v>
      </c>
    </row>
    <row r="356" customHeight="1" spans="1:8">
      <c r="A356" s="4" t="s">
        <v>497</v>
      </c>
      <c r="B356" s="8" t="s">
        <v>498</v>
      </c>
      <c r="C356" s="5" t="s">
        <v>499</v>
      </c>
      <c r="D356" s="5" t="s">
        <v>500</v>
      </c>
      <c r="E356" s="4">
        <v>1800</v>
      </c>
      <c r="F356" s="6">
        <v>28728</v>
      </c>
      <c r="G356">
        <f>0.8587125*F356</f>
        <v>24669.0927</v>
      </c>
      <c r="H356">
        <f>G356/E356</f>
        <v>13.7050515</v>
      </c>
    </row>
    <row r="357" customHeight="1" spans="1:8">
      <c r="A357" s="1" t="s">
        <v>19</v>
      </c>
      <c r="B357" s="5" t="s">
        <v>501</v>
      </c>
      <c r="C357" s="5" t="s">
        <v>82</v>
      </c>
      <c r="D357" s="5" t="s">
        <v>502</v>
      </c>
      <c r="E357" s="1">
        <v>500</v>
      </c>
      <c r="F357" s="3">
        <v>19000.0044</v>
      </c>
      <c r="G357">
        <f>0.8587125*F357</f>
        <v>16315.541278335</v>
      </c>
      <c r="H357">
        <f>G357/E357</f>
        <v>32.63108255667</v>
      </c>
    </row>
    <row r="358" customHeight="1" spans="1:8">
      <c r="A358" s="1" t="s">
        <v>19</v>
      </c>
      <c r="B358" s="5" t="s">
        <v>501</v>
      </c>
      <c r="C358" s="5" t="s">
        <v>82</v>
      </c>
      <c r="D358" s="5" t="s">
        <v>502</v>
      </c>
      <c r="E358" s="1">
        <v>500</v>
      </c>
      <c r="F358" s="3">
        <v>-1899.9981</v>
      </c>
      <c r="G358">
        <f>0.8587125*F358</f>
        <v>-1631.55211844625</v>
      </c>
      <c r="H358">
        <f>G358/E358</f>
        <v>-3.2631042368925</v>
      </c>
    </row>
    <row r="359" customHeight="1" spans="1:8">
      <c r="A359" s="4" t="s">
        <v>19</v>
      </c>
      <c r="B359" s="1" t="s">
        <v>501</v>
      </c>
      <c r="C359" s="5" t="s">
        <v>82</v>
      </c>
      <c r="D359" s="5" t="s">
        <v>502</v>
      </c>
      <c r="E359" s="4">
        <v>25</v>
      </c>
      <c r="F359" s="6">
        <v>287.5041</v>
      </c>
      <c r="G359">
        <f>0.8587125*F359</f>
        <v>246.88336447125</v>
      </c>
      <c r="H359">
        <f>G359/E359</f>
        <v>9.87533457885</v>
      </c>
    </row>
    <row r="360" customHeight="1" spans="1:8">
      <c r="A360" s="4" t="s">
        <v>19</v>
      </c>
      <c r="B360" s="1" t="s">
        <v>501</v>
      </c>
      <c r="C360" s="5" t="s">
        <v>82</v>
      </c>
      <c r="D360" s="5" t="s">
        <v>502</v>
      </c>
      <c r="E360" s="4">
        <v>25</v>
      </c>
      <c r="F360" s="6">
        <v>-28.7469</v>
      </c>
      <c r="G360">
        <f>0.8587125*F360</f>
        <v>-24.68532236625</v>
      </c>
      <c r="H360">
        <f>G360/E360</f>
        <v>-0.98741289465</v>
      </c>
    </row>
    <row r="361" customHeight="1" spans="1:8">
      <c r="A361" s="4" t="s">
        <v>19</v>
      </c>
      <c r="B361" s="1" t="s">
        <v>501</v>
      </c>
      <c r="C361" s="5" t="s">
        <v>82</v>
      </c>
      <c r="D361" s="5" t="s">
        <v>502</v>
      </c>
      <c r="E361" s="4">
        <v>250</v>
      </c>
      <c r="F361" s="6">
        <v>2874.9942</v>
      </c>
      <c r="G361">
        <f>0.8587125*F361</f>
        <v>2468.7934569675</v>
      </c>
      <c r="H361">
        <f>G361/E361</f>
        <v>9.87517382787</v>
      </c>
    </row>
    <row r="362" customHeight="1" spans="1:8">
      <c r="A362" s="4" t="s">
        <v>19</v>
      </c>
      <c r="B362" s="1" t="s">
        <v>501</v>
      </c>
      <c r="C362" s="5" t="s">
        <v>82</v>
      </c>
      <c r="D362" s="5" t="s">
        <v>502</v>
      </c>
      <c r="E362" s="4">
        <v>250</v>
      </c>
      <c r="F362" s="6">
        <v>-287.5041</v>
      </c>
      <c r="G362">
        <f>0.8587125*F362</f>
        <v>-246.88336447125</v>
      </c>
      <c r="H362">
        <f>G362/E362</f>
        <v>-0.987533457885</v>
      </c>
    </row>
    <row r="363" customHeight="1" spans="1:8">
      <c r="A363" s="4" t="s">
        <v>8</v>
      </c>
      <c r="B363" s="1" t="s">
        <v>503</v>
      </c>
      <c r="C363" s="5" t="s">
        <v>202</v>
      </c>
      <c r="D363" s="5" t="s">
        <v>203</v>
      </c>
      <c r="E363" s="4">
        <v>1</v>
      </c>
      <c r="F363" s="6">
        <v>35</v>
      </c>
      <c r="G363">
        <f>0.8587125*F363</f>
        <v>30.0549375</v>
      </c>
      <c r="H363">
        <f>G363/E363</f>
        <v>30.0549375</v>
      </c>
    </row>
    <row r="364" customHeight="1" spans="1:8">
      <c r="A364" s="1" t="s">
        <v>211</v>
      </c>
      <c r="B364" s="5" t="s">
        <v>504</v>
      </c>
      <c r="C364" s="5" t="s">
        <v>505</v>
      </c>
      <c r="D364" s="5" t="s">
        <v>506</v>
      </c>
      <c r="E364" s="1">
        <v>200</v>
      </c>
      <c r="F364" s="3">
        <v>4572</v>
      </c>
      <c r="G364">
        <f>0.8587125*F364</f>
        <v>3926.03355</v>
      </c>
      <c r="H364">
        <f>G364/E364</f>
        <v>19.63016775</v>
      </c>
    </row>
    <row r="365" customHeight="1" spans="1:8">
      <c r="A365" s="1" t="s">
        <v>211</v>
      </c>
      <c r="B365" s="5" t="s">
        <v>504</v>
      </c>
      <c r="C365" s="5" t="s">
        <v>505</v>
      </c>
      <c r="D365" s="5" t="s">
        <v>506</v>
      </c>
      <c r="E365" s="1">
        <v>200</v>
      </c>
      <c r="F365" s="3">
        <v>3600</v>
      </c>
      <c r="G365">
        <f>0.8587125*F365</f>
        <v>3091.365</v>
      </c>
      <c r="H365">
        <f>G365/E365</f>
        <v>15.456825</v>
      </c>
    </row>
    <row r="366" customHeight="1" spans="1:8">
      <c r="A366" s="1" t="s">
        <v>211</v>
      </c>
      <c r="B366" s="5" t="s">
        <v>504</v>
      </c>
      <c r="C366" s="5" t="s">
        <v>505</v>
      </c>
      <c r="D366" s="5" t="s">
        <v>506</v>
      </c>
      <c r="E366" s="1">
        <v>200</v>
      </c>
      <c r="F366" s="3">
        <v>4320</v>
      </c>
      <c r="G366">
        <f>0.8587125*F366</f>
        <v>3709.638</v>
      </c>
      <c r="H366">
        <f>G366/E366</f>
        <v>18.54819</v>
      </c>
    </row>
    <row r="367" customHeight="1" spans="1:8">
      <c r="A367" s="4" t="s">
        <v>507</v>
      </c>
      <c r="B367" s="8" t="s">
        <v>508</v>
      </c>
      <c r="C367" s="5" t="s">
        <v>509</v>
      </c>
      <c r="D367" s="5" t="s">
        <v>510</v>
      </c>
      <c r="E367" s="4">
        <v>100</v>
      </c>
      <c r="F367" s="6">
        <v>13679</v>
      </c>
      <c r="G367">
        <f>0.8587125*F367</f>
        <v>11746.3282875</v>
      </c>
      <c r="H367">
        <f>G367/E367</f>
        <v>117.463282875</v>
      </c>
    </row>
    <row r="368" customHeight="1" spans="1:8">
      <c r="A368" s="4" t="s">
        <v>507</v>
      </c>
      <c r="B368" s="1" t="s">
        <v>508</v>
      </c>
      <c r="C368" s="5" t="s">
        <v>509</v>
      </c>
      <c r="D368" s="5" t="s">
        <v>510</v>
      </c>
      <c r="E368" s="4">
        <v>100</v>
      </c>
      <c r="F368" s="6">
        <v>6900</v>
      </c>
      <c r="G368">
        <f>0.8587125*F368</f>
        <v>5925.11625</v>
      </c>
      <c r="H368">
        <f>G368/E368</f>
        <v>59.2511625</v>
      </c>
    </row>
    <row r="369" customHeight="1" spans="1:8">
      <c r="A369" s="4" t="s">
        <v>507</v>
      </c>
      <c r="B369" s="1" t="s">
        <v>508</v>
      </c>
      <c r="C369" s="5" t="s">
        <v>509</v>
      </c>
      <c r="D369" s="5" t="s">
        <v>510</v>
      </c>
      <c r="E369" s="4">
        <v>400</v>
      </c>
      <c r="F369" s="6">
        <v>27600</v>
      </c>
      <c r="G369">
        <f>0.8587125*F369</f>
        <v>23700.465</v>
      </c>
      <c r="H369">
        <f>G369/E369</f>
        <v>59.2511625</v>
      </c>
    </row>
    <row r="370" customHeight="1" spans="1:8">
      <c r="A370" s="4" t="s">
        <v>87</v>
      </c>
      <c r="B370" s="10" t="s">
        <v>511</v>
      </c>
      <c r="C370" s="5" t="s">
        <v>512</v>
      </c>
      <c r="D370" s="5" t="s">
        <v>513</v>
      </c>
      <c r="E370" s="11">
        <v>64366</v>
      </c>
      <c r="F370" s="12">
        <v>525870.22</v>
      </c>
      <c r="G370">
        <f>0.8587125*F370</f>
        <v>451571.33129175</v>
      </c>
      <c r="H370">
        <f>G370/E370</f>
        <v>7.015681125</v>
      </c>
    </row>
    <row r="371" customHeight="1" spans="1:8">
      <c r="A371" s="4" t="s">
        <v>87</v>
      </c>
      <c r="B371" s="10" t="s">
        <v>511</v>
      </c>
      <c r="C371" s="5" t="s">
        <v>512</v>
      </c>
      <c r="D371" s="5" t="s">
        <v>513</v>
      </c>
      <c r="E371" s="11">
        <v>11100</v>
      </c>
      <c r="F371" s="12">
        <v>65490</v>
      </c>
      <c r="G371">
        <f>0.8587125*F371</f>
        <v>56237.081625</v>
      </c>
      <c r="H371">
        <f>G371/E371</f>
        <v>5.06640375</v>
      </c>
    </row>
    <row r="372" customHeight="1" spans="1:8">
      <c r="A372" s="4" t="s">
        <v>126</v>
      </c>
      <c r="B372" s="1" t="s">
        <v>514</v>
      </c>
      <c r="C372" s="5" t="s">
        <v>234</v>
      </c>
      <c r="D372" s="5" t="s">
        <v>203</v>
      </c>
      <c r="E372" s="4">
        <v>1</v>
      </c>
      <c r="F372" s="6">
        <v>11.7</v>
      </c>
      <c r="G372">
        <f>0.8587125*F372</f>
        <v>10.04693625</v>
      </c>
      <c r="H372">
        <f>G372/E372</f>
        <v>10.04693625</v>
      </c>
    </row>
    <row r="373" customHeight="1" spans="1:8">
      <c r="A373" s="4" t="s">
        <v>8</v>
      </c>
      <c r="B373" s="1" t="s">
        <v>515</v>
      </c>
      <c r="C373" s="5" t="s">
        <v>516</v>
      </c>
      <c r="D373" s="5" t="s">
        <v>517</v>
      </c>
      <c r="E373" s="4">
        <v>30</v>
      </c>
      <c r="F373" s="6">
        <v>720</v>
      </c>
      <c r="G373">
        <f>0.8587125*F373</f>
        <v>618.273</v>
      </c>
      <c r="H373">
        <f>G373/E373</f>
        <v>20.6091</v>
      </c>
    </row>
    <row r="374" customHeight="1" spans="1:8">
      <c r="A374" s="4" t="s">
        <v>8</v>
      </c>
      <c r="B374" s="1" t="s">
        <v>518</v>
      </c>
      <c r="C374" s="5" t="s">
        <v>519</v>
      </c>
      <c r="D374" s="5" t="s">
        <v>520</v>
      </c>
      <c r="E374" s="4">
        <v>50</v>
      </c>
      <c r="F374" s="6">
        <v>570</v>
      </c>
      <c r="G374">
        <f>0.8587125*F374</f>
        <v>489.466125</v>
      </c>
      <c r="H374">
        <f>G374/E374</f>
        <v>9.7893225</v>
      </c>
    </row>
    <row r="375" customHeight="1" spans="1:8">
      <c r="A375" s="4" t="s">
        <v>521</v>
      </c>
      <c r="B375" s="8" t="s">
        <v>522</v>
      </c>
      <c r="C375" s="5" t="s">
        <v>184</v>
      </c>
      <c r="D375" s="5" t="s">
        <v>523</v>
      </c>
      <c r="E375" s="4">
        <v>25000</v>
      </c>
      <c r="F375" s="6">
        <v>3750.0021</v>
      </c>
      <c r="G375">
        <f>0.8587125*F375</f>
        <v>3220.17367829625</v>
      </c>
      <c r="H375">
        <f>G375/E375</f>
        <v>0.12880694713185</v>
      </c>
    </row>
    <row r="376" customHeight="1" spans="1:8">
      <c r="A376" s="4" t="s">
        <v>521</v>
      </c>
      <c r="B376" s="8" t="s">
        <v>522</v>
      </c>
      <c r="C376" s="5" t="s">
        <v>184</v>
      </c>
      <c r="D376" s="5" t="s">
        <v>523</v>
      </c>
      <c r="E376" s="4">
        <v>25000</v>
      </c>
      <c r="F376" s="6">
        <v>-374.9967</v>
      </c>
      <c r="G376">
        <f>0.8587125*F376</f>
        <v>-322.01435374875</v>
      </c>
      <c r="H376">
        <f>G376/E376</f>
        <v>-0.01288057414995</v>
      </c>
    </row>
    <row r="377" customHeight="1" spans="1:8">
      <c r="A377" s="4" t="s">
        <v>521</v>
      </c>
      <c r="B377" s="8" t="s">
        <v>522</v>
      </c>
      <c r="C377" s="5" t="s">
        <v>184</v>
      </c>
      <c r="D377" s="5" t="s">
        <v>523</v>
      </c>
      <c r="E377" s="4">
        <v>5000</v>
      </c>
      <c r="F377" s="6">
        <v>750.0051</v>
      </c>
      <c r="G377">
        <f>0.8587125*F377</f>
        <v>644.03875443375</v>
      </c>
      <c r="H377">
        <f>G377/E377</f>
        <v>0.12880775088675</v>
      </c>
    </row>
    <row r="378" customHeight="1" spans="1:8">
      <c r="A378" s="4" t="s">
        <v>521</v>
      </c>
      <c r="B378" s="8" t="s">
        <v>522</v>
      </c>
      <c r="C378" s="5" t="s">
        <v>184</v>
      </c>
      <c r="D378" s="5" t="s">
        <v>523</v>
      </c>
      <c r="E378" s="4">
        <v>5000</v>
      </c>
      <c r="F378" s="6">
        <v>-74.997</v>
      </c>
      <c r="G378">
        <f>0.8587125*F378</f>
        <v>-64.4008613625</v>
      </c>
      <c r="H378">
        <f>G378/E378</f>
        <v>-0.0128801722725</v>
      </c>
    </row>
    <row r="379" customHeight="1" spans="1:8">
      <c r="A379" s="4" t="s">
        <v>521</v>
      </c>
      <c r="B379" s="8" t="s">
        <v>522</v>
      </c>
      <c r="C379" s="5" t="s">
        <v>184</v>
      </c>
      <c r="D379" s="5" t="s">
        <v>523</v>
      </c>
      <c r="E379" s="4">
        <v>2500</v>
      </c>
      <c r="F379" s="6">
        <v>3750.0021</v>
      </c>
      <c r="G379">
        <f>0.8587125*F379</f>
        <v>3220.17367829625</v>
      </c>
      <c r="H379">
        <f>G379/E379</f>
        <v>1.2880694713185</v>
      </c>
    </row>
    <row r="380" customHeight="1" spans="1:8">
      <c r="A380" s="4" t="s">
        <v>521</v>
      </c>
      <c r="B380" s="8" t="s">
        <v>522</v>
      </c>
      <c r="C380" s="5" t="s">
        <v>184</v>
      </c>
      <c r="D380" s="5" t="s">
        <v>523</v>
      </c>
      <c r="E380" s="4">
        <v>2500</v>
      </c>
      <c r="F380" s="6">
        <v>-374.9967</v>
      </c>
      <c r="G380">
        <f>0.8587125*F380</f>
        <v>-322.01435374875</v>
      </c>
      <c r="H380">
        <f>G380/E380</f>
        <v>-0.1288057414995</v>
      </c>
    </row>
    <row r="381" customHeight="1" spans="1:8">
      <c r="A381" s="4" t="s">
        <v>8</v>
      </c>
      <c r="B381" s="1" t="s">
        <v>524</v>
      </c>
      <c r="C381" s="5" t="s">
        <v>525</v>
      </c>
      <c r="D381" s="5" t="s">
        <v>526</v>
      </c>
      <c r="E381" s="4">
        <v>26</v>
      </c>
      <c r="F381" s="6">
        <v>1248</v>
      </c>
      <c r="G381">
        <f>0.8587125*F381</f>
        <v>1071.6732</v>
      </c>
      <c r="H381">
        <f>G381/E381</f>
        <v>41.2182</v>
      </c>
    </row>
    <row r="382" customHeight="1" spans="1:8">
      <c r="A382" s="4" t="s">
        <v>8</v>
      </c>
      <c r="B382" s="1" t="s">
        <v>524</v>
      </c>
      <c r="C382" s="5" t="s">
        <v>525</v>
      </c>
      <c r="D382" s="5" t="s">
        <v>526</v>
      </c>
      <c r="E382" s="4">
        <v>20</v>
      </c>
      <c r="F382" s="6">
        <v>960</v>
      </c>
      <c r="G382">
        <f>0.8587125*F382</f>
        <v>824.364</v>
      </c>
      <c r="H382">
        <f>G382/E382</f>
        <v>41.2182</v>
      </c>
    </row>
    <row r="383" customHeight="1" spans="1:8">
      <c r="A383" s="4" t="s">
        <v>527</v>
      </c>
      <c r="B383" s="7" t="s">
        <v>528</v>
      </c>
      <c r="C383" s="5" t="s">
        <v>529</v>
      </c>
      <c r="D383" s="5" t="s">
        <v>527</v>
      </c>
      <c r="E383" s="4">
        <v>600</v>
      </c>
      <c r="F383" s="6">
        <v>6476</v>
      </c>
      <c r="G383">
        <f>0.8587125*F383</f>
        <v>5561.02215</v>
      </c>
      <c r="H383">
        <f>G383/E383</f>
        <v>9.26837025</v>
      </c>
    </row>
    <row r="384" customHeight="1" spans="1:8">
      <c r="A384" s="4" t="s">
        <v>527</v>
      </c>
      <c r="B384" s="7" t="s">
        <v>528</v>
      </c>
      <c r="C384" s="5" t="s">
        <v>529</v>
      </c>
      <c r="D384" s="5" t="s">
        <v>527</v>
      </c>
      <c r="E384" s="4">
        <v>600</v>
      </c>
      <c r="F384" s="6">
        <v>22320</v>
      </c>
      <c r="G384">
        <f>0.8587125*F384</f>
        <v>19166.463</v>
      </c>
      <c r="H384">
        <f>G384/E384</f>
        <v>31.944105</v>
      </c>
    </row>
    <row r="385" customHeight="1" spans="1:8">
      <c r="A385" s="4" t="s">
        <v>87</v>
      </c>
      <c r="B385" s="1" t="s">
        <v>530</v>
      </c>
      <c r="C385" s="5" t="s">
        <v>531</v>
      </c>
      <c r="D385" s="5" t="s">
        <v>532</v>
      </c>
      <c r="E385" s="4">
        <v>100</v>
      </c>
      <c r="F385" s="6">
        <v>-315</v>
      </c>
      <c r="G385">
        <f>0.8587125*F385</f>
        <v>-270.4944375</v>
      </c>
      <c r="H385">
        <f>G385/E385</f>
        <v>-2.704944375</v>
      </c>
    </row>
    <row r="386" customHeight="1" spans="1:8">
      <c r="A386" s="4" t="s">
        <v>87</v>
      </c>
      <c r="B386" s="1" t="s">
        <v>530</v>
      </c>
      <c r="C386" s="5" t="s">
        <v>531</v>
      </c>
      <c r="D386" s="5" t="s">
        <v>532</v>
      </c>
      <c r="E386" s="4">
        <v>100</v>
      </c>
      <c r="F386" s="6">
        <v>380</v>
      </c>
      <c r="G386">
        <f>0.8587125*F386</f>
        <v>326.31075</v>
      </c>
      <c r="H386">
        <f>G386/E386</f>
        <v>3.2631075</v>
      </c>
    </row>
    <row r="387" customHeight="1" spans="1:8">
      <c r="A387" s="4" t="s">
        <v>31</v>
      </c>
      <c r="B387" s="1" t="s">
        <v>533</v>
      </c>
      <c r="C387" s="5" t="s">
        <v>534</v>
      </c>
      <c r="D387" s="5" t="s">
        <v>535</v>
      </c>
      <c r="E387" s="4">
        <v>50</v>
      </c>
      <c r="F387" s="6">
        <v>1030.5</v>
      </c>
      <c r="G387">
        <f>0.8587125*F387</f>
        <v>884.90323125</v>
      </c>
      <c r="H387">
        <f>G387/E387</f>
        <v>17.698064625</v>
      </c>
    </row>
    <row r="388" customHeight="1" spans="1:8">
      <c r="A388" s="4" t="s">
        <v>536</v>
      </c>
      <c r="B388" s="1" t="s">
        <v>537</v>
      </c>
      <c r="C388" s="5" t="s">
        <v>538</v>
      </c>
      <c r="D388" s="5" t="s">
        <v>536</v>
      </c>
      <c r="E388" s="4">
        <v>200</v>
      </c>
      <c r="F388" s="6">
        <v>5800</v>
      </c>
      <c r="G388">
        <f>0.8587125*F388</f>
        <v>4980.5325</v>
      </c>
      <c r="H388">
        <f>G388/E388</f>
        <v>24.9026625</v>
      </c>
    </row>
    <row r="389" customHeight="1" spans="1:8">
      <c r="A389" s="1" t="s">
        <v>204</v>
      </c>
      <c r="B389" s="5" t="s">
        <v>539</v>
      </c>
      <c r="C389" s="5" t="s">
        <v>540</v>
      </c>
      <c r="D389" s="5" t="s">
        <v>541</v>
      </c>
      <c r="E389" s="1">
        <v>4</v>
      </c>
      <c r="F389" s="3">
        <v>11000.0007</v>
      </c>
      <c r="G389">
        <f>0.8587125*F389</f>
        <v>9445.83810109875</v>
      </c>
      <c r="H389">
        <f>G389/E389</f>
        <v>2361.45952527469</v>
      </c>
    </row>
    <row r="390" customHeight="1" spans="1:8">
      <c r="A390" s="1" t="s">
        <v>204</v>
      </c>
      <c r="B390" s="5" t="s">
        <v>539</v>
      </c>
      <c r="C390" s="5" t="s">
        <v>540</v>
      </c>
      <c r="D390" s="5" t="s">
        <v>541</v>
      </c>
      <c r="E390" s="1">
        <v>4</v>
      </c>
      <c r="F390" s="3">
        <v>-1099.9989</v>
      </c>
      <c r="G390">
        <f>0.8587125*F390</f>
        <v>-944.58280541625</v>
      </c>
      <c r="H390">
        <f>G390/E390</f>
        <v>-236.145701354062</v>
      </c>
    </row>
    <row r="391" customHeight="1" spans="1:8">
      <c r="A391" s="4" t="s">
        <v>87</v>
      </c>
      <c r="B391" s="1" t="s">
        <v>542</v>
      </c>
      <c r="C391" s="5" t="s">
        <v>543</v>
      </c>
      <c r="D391" s="5" t="s">
        <v>544</v>
      </c>
      <c r="E391" s="4">
        <v>400</v>
      </c>
      <c r="F391" s="6">
        <v>2160</v>
      </c>
      <c r="G391">
        <f>0.8587125*F391</f>
        <v>1854.819</v>
      </c>
      <c r="H391">
        <f>G391/E391</f>
        <v>4.6370475</v>
      </c>
    </row>
    <row r="392" customHeight="1" spans="1:8">
      <c r="A392" s="1" t="s">
        <v>195</v>
      </c>
      <c r="B392" s="1" t="s">
        <v>545</v>
      </c>
      <c r="C392" s="5" t="s">
        <v>546</v>
      </c>
      <c r="D392" s="5" t="s">
        <v>547</v>
      </c>
      <c r="E392" s="1">
        <v>50</v>
      </c>
      <c r="F392" s="3">
        <v>8500</v>
      </c>
      <c r="G392">
        <f>0.8587125*F392</f>
        <v>7299.05625</v>
      </c>
      <c r="H392">
        <f>G392/E392</f>
        <v>145.981125</v>
      </c>
    </row>
    <row r="393" customHeight="1" spans="1:8">
      <c r="A393" s="1" t="s">
        <v>195</v>
      </c>
      <c r="B393" s="1" t="s">
        <v>545</v>
      </c>
      <c r="C393" s="5" t="s">
        <v>546</v>
      </c>
      <c r="D393" s="5" t="s">
        <v>547</v>
      </c>
      <c r="E393" s="1">
        <v>150</v>
      </c>
      <c r="F393" s="3">
        <v>25500</v>
      </c>
      <c r="G393">
        <f>0.8587125*F393</f>
        <v>21897.16875</v>
      </c>
      <c r="H393">
        <f>G393/E393</f>
        <v>145.981125</v>
      </c>
    </row>
    <row r="394" customHeight="1" spans="1:8">
      <c r="A394" s="1" t="s">
        <v>195</v>
      </c>
      <c r="B394" s="1" t="s">
        <v>545</v>
      </c>
      <c r="C394" s="5" t="s">
        <v>546</v>
      </c>
      <c r="D394" s="5" t="s">
        <v>547</v>
      </c>
      <c r="E394" s="1">
        <v>1000</v>
      </c>
      <c r="F394" s="3">
        <v>28500</v>
      </c>
      <c r="G394">
        <f>0.8587125*F394</f>
        <v>24473.30625</v>
      </c>
      <c r="H394">
        <f>G394/E394</f>
        <v>24.47330625</v>
      </c>
    </row>
    <row r="395" customHeight="1" spans="1:8">
      <c r="A395" s="1" t="s">
        <v>195</v>
      </c>
      <c r="B395" s="5" t="s">
        <v>545</v>
      </c>
      <c r="C395" s="5" t="s">
        <v>546</v>
      </c>
      <c r="D395" s="5" t="s">
        <v>547</v>
      </c>
      <c r="E395" s="1">
        <v>50</v>
      </c>
      <c r="F395" s="3">
        <v>8500</v>
      </c>
      <c r="G395">
        <f>0.8587125*F395</f>
        <v>7299.05625</v>
      </c>
      <c r="H395">
        <f>G395/E395</f>
        <v>145.981125</v>
      </c>
    </row>
    <row r="396" customHeight="1" spans="1:8">
      <c r="A396" s="1" t="s">
        <v>195</v>
      </c>
      <c r="B396" s="5" t="s">
        <v>545</v>
      </c>
      <c r="C396" s="5" t="s">
        <v>546</v>
      </c>
      <c r="D396" s="5" t="s">
        <v>547</v>
      </c>
      <c r="E396" s="1">
        <v>250</v>
      </c>
      <c r="F396" s="3">
        <v>8000</v>
      </c>
      <c r="G396">
        <f>0.8587125*F396</f>
        <v>6869.7</v>
      </c>
      <c r="H396">
        <f>G396/E396</f>
        <v>27.4788</v>
      </c>
    </row>
    <row r="397" customHeight="1" spans="1:8">
      <c r="A397" s="1" t="s">
        <v>195</v>
      </c>
      <c r="B397" s="5" t="s">
        <v>545</v>
      </c>
      <c r="C397" s="5" t="s">
        <v>546</v>
      </c>
      <c r="D397" s="5" t="s">
        <v>547</v>
      </c>
      <c r="E397" s="1">
        <v>250</v>
      </c>
      <c r="F397" s="3">
        <v>8000</v>
      </c>
      <c r="G397">
        <f>0.8587125*F397</f>
        <v>6869.7</v>
      </c>
      <c r="H397">
        <f>G397/E397</f>
        <v>27.4788</v>
      </c>
    </row>
    <row r="398" customHeight="1" spans="1:8">
      <c r="A398" s="4" t="s">
        <v>195</v>
      </c>
      <c r="B398" s="1" t="s">
        <v>545</v>
      </c>
      <c r="C398" s="5" t="s">
        <v>546</v>
      </c>
      <c r="D398" s="5" t="s">
        <v>547</v>
      </c>
      <c r="E398" s="4">
        <v>24</v>
      </c>
      <c r="F398" s="6">
        <v>671.931</v>
      </c>
      <c r="G398">
        <f>0.8587125*F398</f>
        <v>576.9955488375</v>
      </c>
      <c r="H398">
        <f>G398/E398</f>
        <v>24.0414812015625</v>
      </c>
    </row>
    <row r="399" customHeight="1" spans="1:8">
      <c r="A399" s="4" t="s">
        <v>195</v>
      </c>
      <c r="B399" s="1" t="s">
        <v>545</v>
      </c>
      <c r="C399" s="5" t="s">
        <v>546</v>
      </c>
      <c r="D399" s="5" t="s">
        <v>547</v>
      </c>
      <c r="E399" s="4">
        <v>24</v>
      </c>
      <c r="F399" s="6">
        <v>-67.2048</v>
      </c>
      <c r="G399">
        <f>0.8587125*F399</f>
        <v>-57.70960182</v>
      </c>
      <c r="H399">
        <f>G399/E399</f>
        <v>-2.4045667425</v>
      </c>
    </row>
    <row r="400" customHeight="1" spans="1:8">
      <c r="A400" s="4" t="s">
        <v>195</v>
      </c>
      <c r="B400" s="1" t="s">
        <v>545</v>
      </c>
      <c r="C400" s="5" t="s">
        <v>546</v>
      </c>
      <c r="D400" s="5" t="s">
        <v>547</v>
      </c>
      <c r="E400" s="4">
        <v>24</v>
      </c>
      <c r="F400" s="6">
        <v>672.0012</v>
      </c>
      <c r="G400">
        <f>0.8587125*F400</f>
        <v>577.055830455</v>
      </c>
      <c r="H400">
        <f>G400/E400</f>
        <v>24.043992935625</v>
      </c>
    </row>
    <row r="401" customHeight="1" spans="1:8">
      <c r="A401" s="4" t="s">
        <v>195</v>
      </c>
      <c r="B401" s="1" t="s">
        <v>545</v>
      </c>
      <c r="C401" s="5" t="s">
        <v>546</v>
      </c>
      <c r="D401" s="5" t="s">
        <v>547</v>
      </c>
      <c r="E401" s="4">
        <v>24</v>
      </c>
      <c r="F401" s="6">
        <v>-67.2048</v>
      </c>
      <c r="G401">
        <f>0.8587125*F401</f>
        <v>-57.70960182</v>
      </c>
      <c r="H401">
        <f>G401/E401</f>
        <v>-2.4045667425</v>
      </c>
    </row>
    <row r="402" customHeight="1" spans="1:8">
      <c r="A402" s="4" t="s">
        <v>195</v>
      </c>
      <c r="B402" s="1" t="s">
        <v>545</v>
      </c>
      <c r="C402" s="5" t="s">
        <v>546</v>
      </c>
      <c r="D402" s="5" t="s">
        <v>547</v>
      </c>
      <c r="E402" s="4">
        <v>24</v>
      </c>
      <c r="F402" s="6">
        <v>672.0012</v>
      </c>
      <c r="G402">
        <f>0.8587125*F402</f>
        <v>577.055830455</v>
      </c>
      <c r="H402">
        <f>G402/E402</f>
        <v>24.043992935625</v>
      </c>
    </row>
    <row r="403" customHeight="1" spans="1:8">
      <c r="A403" s="4" t="s">
        <v>195</v>
      </c>
      <c r="B403" s="1" t="s">
        <v>545</v>
      </c>
      <c r="C403" s="5" t="s">
        <v>546</v>
      </c>
      <c r="D403" s="5" t="s">
        <v>547</v>
      </c>
      <c r="E403" s="4">
        <v>24</v>
      </c>
      <c r="F403" s="6">
        <v>-67.2048</v>
      </c>
      <c r="G403">
        <f>0.8587125*F403</f>
        <v>-57.70960182</v>
      </c>
      <c r="H403">
        <f>G403/E403</f>
        <v>-2.4045667425</v>
      </c>
    </row>
    <row r="404" customHeight="1" spans="1:8">
      <c r="A404" s="1" t="s">
        <v>195</v>
      </c>
      <c r="B404" s="5" t="s">
        <v>545</v>
      </c>
      <c r="C404" s="5" t="s">
        <v>546</v>
      </c>
      <c r="D404" s="5" t="s">
        <v>547</v>
      </c>
      <c r="E404" s="1">
        <v>100</v>
      </c>
      <c r="F404" s="3">
        <v>219.9951</v>
      </c>
      <c r="G404">
        <f>0.8587125*F404</f>
        <v>188.91254230875</v>
      </c>
      <c r="H404">
        <f>G404/E404</f>
        <v>1.8891254230875</v>
      </c>
    </row>
    <row r="405" customHeight="1" spans="1:8">
      <c r="A405" s="1" t="s">
        <v>195</v>
      </c>
      <c r="B405" s="5" t="s">
        <v>545</v>
      </c>
      <c r="C405" s="5" t="s">
        <v>546</v>
      </c>
      <c r="D405" s="5" t="s">
        <v>547</v>
      </c>
      <c r="E405" s="1">
        <v>100</v>
      </c>
      <c r="F405" s="3">
        <v>-21.996</v>
      </c>
      <c r="G405">
        <f>0.8587125*F405</f>
        <v>-18.88824015</v>
      </c>
      <c r="H405">
        <f>G405/E405</f>
        <v>-0.1888824015</v>
      </c>
    </row>
    <row r="406" customHeight="1" spans="1:8">
      <c r="A406" s="4" t="s">
        <v>195</v>
      </c>
      <c r="B406" s="1" t="s">
        <v>545</v>
      </c>
      <c r="C406" s="5" t="s">
        <v>546</v>
      </c>
      <c r="D406" s="5" t="s">
        <v>547</v>
      </c>
      <c r="E406" s="4">
        <v>24</v>
      </c>
      <c r="F406" s="6">
        <v>672.0012</v>
      </c>
      <c r="G406">
        <f>0.8587125*F406</f>
        <v>577.055830455</v>
      </c>
      <c r="H406">
        <f>G406/E406</f>
        <v>24.043992935625</v>
      </c>
    </row>
    <row r="407" customHeight="1" spans="1:8">
      <c r="A407" s="4" t="s">
        <v>195</v>
      </c>
      <c r="B407" s="1" t="s">
        <v>545</v>
      </c>
      <c r="C407" s="5" t="s">
        <v>546</v>
      </c>
      <c r="D407" s="5" t="s">
        <v>547</v>
      </c>
      <c r="E407" s="4">
        <v>24</v>
      </c>
      <c r="F407" s="6">
        <v>-67.2048</v>
      </c>
      <c r="G407">
        <f>0.8587125*F407</f>
        <v>-57.70960182</v>
      </c>
      <c r="H407">
        <f>G407/E407</f>
        <v>-2.4045667425</v>
      </c>
    </row>
    <row r="408" customHeight="1" spans="1:8">
      <c r="A408" s="4" t="s">
        <v>87</v>
      </c>
      <c r="B408" s="1" t="s">
        <v>548</v>
      </c>
      <c r="C408" s="5" t="s">
        <v>68</v>
      </c>
      <c r="D408" s="5" t="s">
        <v>549</v>
      </c>
      <c r="E408" s="4">
        <v>260</v>
      </c>
      <c r="F408" s="6">
        <v>995.8</v>
      </c>
      <c r="G408">
        <f>0.8587125*F408</f>
        <v>855.1059075</v>
      </c>
      <c r="H408">
        <f>G408/E408</f>
        <v>3.288868875</v>
      </c>
    </row>
    <row r="409" customHeight="1" spans="1:8">
      <c r="A409" s="4" t="s">
        <v>87</v>
      </c>
      <c r="B409" s="1" t="s">
        <v>548</v>
      </c>
      <c r="C409" s="5" t="s">
        <v>68</v>
      </c>
      <c r="D409" s="5" t="s">
        <v>549</v>
      </c>
      <c r="E409" s="4">
        <v>240</v>
      </c>
      <c r="F409" s="6">
        <v>919.3</v>
      </c>
      <c r="G409">
        <f>0.8587125*F409</f>
        <v>789.41440125</v>
      </c>
      <c r="H409">
        <f>G409/E409</f>
        <v>3.289226671875</v>
      </c>
    </row>
    <row r="410" customHeight="1" spans="1:8">
      <c r="A410" s="4" t="s">
        <v>8</v>
      </c>
      <c r="B410" s="8" t="s">
        <v>550</v>
      </c>
      <c r="C410" s="5" t="s">
        <v>551</v>
      </c>
      <c r="D410" s="5" t="s">
        <v>73</v>
      </c>
      <c r="E410" s="4">
        <v>50</v>
      </c>
      <c r="F410" s="6">
        <v>475</v>
      </c>
      <c r="G410">
        <f>0.8587125*F410</f>
        <v>407.8884375</v>
      </c>
      <c r="H410">
        <f>G410/E410</f>
        <v>8.15776875</v>
      </c>
    </row>
    <row r="411" customHeight="1" spans="1:8">
      <c r="A411" s="4" t="s">
        <v>8</v>
      </c>
      <c r="B411" s="8" t="s">
        <v>550</v>
      </c>
      <c r="C411" s="5" t="s">
        <v>551</v>
      </c>
      <c r="D411" s="5" t="s">
        <v>73</v>
      </c>
      <c r="E411" s="4">
        <v>10</v>
      </c>
      <c r="F411" s="6">
        <v>95</v>
      </c>
      <c r="G411">
        <f>0.8587125*F411</f>
        <v>81.5776875</v>
      </c>
      <c r="H411">
        <f>G411/E411</f>
        <v>8.15776875</v>
      </c>
    </row>
    <row r="412" customHeight="1" spans="1:8">
      <c r="A412" s="4" t="s">
        <v>349</v>
      </c>
      <c r="B412" s="1" t="s">
        <v>552</v>
      </c>
      <c r="C412" s="5" t="s">
        <v>553</v>
      </c>
      <c r="D412" s="5" t="s">
        <v>554</v>
      </c>
      <c r="E412" s="4">
        <v>60</v>
      </c>
      <c r="F412" s="6">
        <v>826.2</v>
      </c>
      <c r="G412">
        <f>0.8587125*F412</f>
        <v>709.4682675</v>
      </c>
      <c r="H412">
        <f>G412/E412</f>
        <v>11.824471125</v>
      </c>
    </row>
    <row r="413" customHeight="1" spans="1:8">
      <c r="A413" s="1" t="s">
        <v>555</v>
      </c>
      <c r="B413" s="1" t="s">
        <v>556</v>
      </c>
      <c r="C413" s="5" t="s">
        <v>557</v>
      </c>
      <c r="D413" s="5" t="s">
        <v>558</v>
      </c>
      <c r="E413" s="1">
        <v>50</v>
      </c>
      <c r="F413" s="3">
        <v>2800</v>
      </c>
      <c r="G413">
        <f>0.8587125*F413</f>
        <v>2404.395</v>
      </c>
      <c r="H413">
        <f>G413/E413</f>
        <v>48.0879</v>
      </c>
    </row>
    <row r="414" customHeight="1" spans="1:8">
      <c r="A414" s="1" t="s">
        <v>555</v>
      </c>
      <c r="B414" s="1" t="s">
        <v>556</v>
      </c>
      <c r="C414" s="5" t="s">
        <v>557</v>
      </c>
      <c r="D414" s="5" t="s">
        <v>558</v>
      </c>
      <c r="E414" s="1">
        <v>100</v>
      </c>
      <c r="F414" s="3">
        <v>5600</v>
      </c>
      <c r="G414">
        <f>0.8587125*F414</f>
        <v>4808.79</v>
      </c>
      <c r="H414">
        <f>G414/E414</f>
        <v>48.0879</v>
      </c>
    </row>
    <row r="415" customHeight="1" spans="1:8">
      <c r="A415" s="1" t="s">
        <v>555</v>
      </c>
      <c r="B415" s="1" t="s">
        <v>556</v>
      </c>
      <c r="C415" s="5" t="s">
        <v>557</v>
      </c>
      <c r="D415" s="5" t="s">
        <v>558</v>
      </c>
      <c r="E415" s="1">
        <v>100</v>
      </c>
      <c r="F415" s="3">
        <v>5600</v>
      </c>
      <c r="G415">
        <f>0.8587125*F415</f>
        <v>4808.79</v>
      </c>
      <c r="H415">
        <f>G415/E415</f>
        <v>48.0879</v>
      </c>
    </row>
    <row r="416" customHeight="1" spans="1:8">
      <c r="A416" s="4" t="s">
        <v>83</v>
      </c>
      <c r="B416" s="7" t="s">
        <v>559</v>
      </c>
      <c r="C416" s="5" t="s">
        <v>560</v>
      </c>
      <c r="D416" s="5" t="s">
        <v>561</v>
      </c>
      <c r="E416" s="4">
        <v>1500</v>
      </c>
      <c r="F416" s="6">
        <v>22680</v>
      </c>
      <c r="G416">
        <f>0.8587125*F416</f>
        <v>19475.5995</v>
      </c>
      <c r="H416">
        <f>G416/E416</f>
        <v>12.983733</v>
      </c>
    </row>
    <row r="417" customHeight="1" spans="1:8">
      <c r="A417" s="4" t="s">
        <v>87</v>
      </c>
      <c r="B417" s="1" t="s">
        <v>562</v>
      </c>
      <c r="C417" s="5" t="s">
        <v>131</v>
      </c>
      <c r="D417" s="5" t="s">
        <v>563</v>
      </c>
      <c r="E417" s="4">
        <v>100</v>
      </c>
      <c r="F417" s="6">
        <v>3500</v>
      </c>
      <c r="G417">
        <f>0.8587125*F417</f>
        <v>3005.49375</v>
      </c>
      <c r="H417">
        <f>G417/E417</f>
        <v>30.0549375</v>
      </c>
    </row>
    <row r="418" customHeight="1" spans="1:8">
      <c r="A418" s="4" t="s">
        <v>87</v>
      </c>
      <c r="B418" s="9" t="s">
        <v>564</v>
      </c>
      <c r="C418" s="5" t="s">
        <v>565</v>
      </c>
      <c r="D418" s="5" t="s">
        <v>566</v>
      </c>
      <c r="E418" s="4">
        <v>30</v>
      </c>
      <c r="F418" s="6">
        <v>1195.5</v>
      </c>
      <c r="G418">
        <f>0.8587125*F418</f>
        <v>1026.59079375</v>
      </c>
      <c r="H418">
        <f>G418/E418</f>
        <v>34.219693125</v>
      </c>
    </row>
    <row r="419" customHeight="1" spans="1:8">
      <c r="A419" s="4" t="s">
        <v>87</v>
      </c>
      <c r="B419" s="1" t="s">
        <v>564</v>
      </c>
      <c r="C419" s="5" t="s">
        <v>565</v>
      </c>
      <c r="D419" s="5" t="s">
        <v>566</v>
      </c>
      <c r="E419" s="4">
        <v>36</v>
      </c>
      <c r="F419" s="6">
        <v>1434.6</v>
      </c>
      <c r="G419">
        <f>0.8587125*F419</f>
        <v>1231.9089525</v>
      </c>
      <c r="H419">
        <f>G419/E419</f>
        <v>34.219693125</v>
      </c>
    </row>
    <row r="420" customHeight="1" spans="1:8">
      <c r="A420" s="4" t="s">
        <v>87</v>
      </c>
      <c r="B420" s="1" t="s">
        <v>564</v>
      </c>
      <c r="C420" s="5" t="s">
        <v>565</v>
      </c>
      <c r="D420" s="5" t="s">
        <v>566</v>
      </c>
      <c r="E420" s="4">
        <v>20</v>
      </c>
      <c r="F420" s="6">
        <v>797</v>
      </c>
      <c r="G420">
        <f>0.8587125*F420</f>
        <v>684.3938625</v>
      </c>
      <c r="H420">
        <f>G420/E420</f>
        <v>34.219693125</v>
      </c>
    </row>
    <row r="421" customHeight="1" spans="1:8">
      <c r="A421" s="4" t="s">
        <v>8</v>
      </c>
      <c r="B421" s="8" t="s">
        <v>567</v>
      </c>
      <c r="C421" s="5" t="s">
        <v>568</v>
      </c>
      <c r="D421" s="5" t="s">
        <v>39</v>
      </c>
      <c r="E421" s="4">
        <v>50</v>
      </c>
      <c r="F421" s="6">
        <v>1250</v>
      </c>
      <c r="G421">
        <f>0.8587125*F421</f>
        <v>1073.390625</v>
      </c>
      <c r="H421">
        <f>G421/E421</f>
        <v>21.4678125</v>
      </c>
    </row>
    <row r="422" customHeight="1" spans="1:8">
      <c r="A422" s="4" t="s">
        <v>8</v>
      </c>
      <c r="B422" s="8" t="s">
        <v>567</v>
      </c>
      <c r="C422" s="5" t="s">
        <v>568</v>
      </c>
      <c r="D422" s="5" t="s">
        <v>39</v>
      </c>
      <c r="E422" s="4">
        <v>1000</v>
      </c>
      <c r="F422" s="6">
        <v>30260</v>
      </c>
      <c r="G422">
        <f>0.8587125*F422</f>
        <v>25984.64025</v>
      </c>
      <c r="H422">
        <f>G422/E422</f>
        <v>25.98464025</v>
      </c>
    </row>
    <row r="423" customHeight="1" spans="1:8">
      <c r="A423" s="4" t="s">
        <v>8</v>
      </c>
      <c r="B423" s="8" t="s">
        <v>567</v>
      </c>
      <c r="C423" s="5" t="s">
        <v>568</v>
      </c>
      <c r="D423" s="5" t="s">
        <v>39</v>
      </c>
      <c r="E423" s="4">
        <v>400</v>
      </c>
      <c r="F423" s="6">
        <v>12104</v>
      </c>
      <c r="G423">
        <f>0.8587125*F423</f>
        <v>10393.8561</v>
      </c>
      <c r="H423">
        <f>G423/E423</f>
        <v>25.98464025</v>
      </c>
    </row>
    <row r="424" customHeight="1" spans="1:8">
      <c r="A424" s="4" t="s">
        <v>8</v>
      </c>
      <c r="B424" s="8" t="s">
        <v>567</v>
      </c>
      <c r="C424" s="5" t="s">
        <v>568</v>
      </c>
      <c r="D424" s="5" t="s">
        <v>39</v>
      </c>
      <c r="E424" s="4">
        <v>40</v>
      </c>
      <c r="F424" s="6">
        <v>560</v>
      </c>
      <c r="G424">
        <f>0.8587125*F424</f>
        <v>480.879</v>
      </c>
      <c r="H424">
        <f>G424/E424</f>
        <v>12.021975</v>
      </c>
    </row>
    <row r="425" customHeight="1" spans="1:8">
      <c r="A425" s="4" t="s">
        <v>322</v>
      </c>
      <c r="B425" s="1" t="s">
        <v>569</v>
      </c>
      <c r="C425" s="5" t="s">
        <v>570</v>
      </c>
      <c r="D425" s="5" t="s">
        <v>106</v>
      </c>
      <c r="E425" s="4">
        <v>200</v>
      </c>
      <c r="F425" s="6">
        <v>4800</v>
      </c>
      <c r="G425">
        <f>0.8587125*F425</f>
        <v>4121.82</v>
      </c>
      <c r="H425">
        <f>G425/E425</f>
        <v>20.6091</v>
      </c>
    </row>
    <row r="426" customHeight="1" spans="1:8">
      <c r="A426" s="4" t="s">
        <v>8</v>
      </c>
      <c r="B426" s="1" t="s">
        <v>571</v>
      </c>
      <c r="C426" s="5" t="s">
        <v>572</v>
      </c>
      <c r="D426" s="5" t="s">
        <v>573</v>
      </c>
      <c r="E426" s="4">
        <v>200</v>
      </c>
      <c r="F426" s="6">
        <v>4576</v>
      </c>
      <c r="G426">
        <f>0.8587125*F426</f>
        <v>3929.4684</v>
      </c>
      <c r="H426">
        <f>G426/E426</f>
        <v>19.647342</v>
      </c>
    </row>
    <row r="427" customHeight="1" spans="1:8">
      <c r="A427" s="1" t="s">
        <v>12</v>
      </c>
      <c r="B427" s="5" t="s">
        <v>574</v>
      </c>
      <c r="C427" s="5" t="s">
        <v>575</v>
      </c>
      <c r="D427" s="5" t="s">
        <v>198</v>
      </c>
      <c r="E427" s="1">
        <v>1</v>
      </c>
      <c r="F427" s="3">
        <v>2450.0034</v>
      </c>
      <c r="G427">
        <f>0.8587125*F427</f>
        <v>2103.8485446225</v>
      </c>
      <c r="H427">
        <f>G427/E427</f>
        <v>2103.8485446225</v>
      </c>
    </row>
    <row r="428" customHeight="1" spans="1:8">
      <c r="A428" s="1" t="s">
        <v>12</v>
      </c>
      <c r="B428" s="5" t="s">
        <v>574</v>
      </c>
      <c r="C428" s="5" t="s">
        <v>575</v>
      </c>
      <c r="D428" s="5" t="s">
        <v>198</v>
      </c>
      <c r="E428" s="1">
        <v>1</v>
      </c>
      <c r="F428" s="3">
        <v>-244.998</v>
      </c>
      <c r="G428">
        <f>0.8587125*F428</f>
        <v>-210.382845075</v>
      </c>
      <c r="H428">
        <f>G428/E428</f>
        <v>-210.382845075</v>
      </c>
    </row>
    <row r="429" customHeight="1" spans="1:8">
      <c r="A429" s="4" t="s">
        <v>87</v>
      </c>
      <c r="B429" s="13" t="s">
        <v>576</v>
      </c>
      <c r="C429" s="5" t="s">
        <v>577</v>
      </c>
      <c r="D429" s="5" t="s">
        <v>578</v>
      </c>
      <c r="E429" s="4">
        <v>60</v>
      </c>
      <c r="F429" s="6">
        <v>148.8</v>
      </c>
      <c r="G429">
        <f>0.8587125*F429</f>
        <v>127.77642</v>
      </c>
      <c r="H429">
        <f>G429/E429</f>
        <v>2.129607</v>
      </c>
    </row>
    <row r="430" customHeight="1" spans="1:8">
      <c r="A430" s="4" t="s">
        <v>87</v>
      </c>
      <c r="B430" s="1" t="s">
        <v>579</v>
      </c>
      <c r="C430" s="5" t="s">
        <v>580</v>
      </c>
      <c r="D430" s="5" t="s">
        <v>581</v>
      </c>
      <c r="E430" s="4">
        <v>50</v>
      </c>
      <c r="F430" s="6">
        <v>925</v>
      </c>
      <c r="G430">
        <f>0.8587125*F430</f>
        <v>794.3090625</v>
      </c>
      <c r="H430">
        <f>G430/E430</f>
        <v>15.88618125</v>
      </c>
    </row>
    <row r="431" customHeight="1" spans="1:8">
      <c r="A431" s="4" t="s">
        <v>47</v>
      </c>
      <c r="B431" s="1" t="s">
        <v>582</v>
      </c>
      <c r="C431" s="5" t="s">
        <v>583</v>
      </c>
      <c r="D431" s="5" t="s">
        <v>584</v>
      </c>
      <c r="E431" s="4">
        <v>400</v>
      </c>
      <c r="F431" s="6">
        <v>8160</v>
      </c>
      <c r="G431">
        <f>0.8587125*F431</f>
        <v>7007.094</v>
      </c>
      <c r="H431">
        <f>G431/E431</f>
        <v>17.517735</v>
      </c>
    </row>
    <row r="432" customHeight="1" spans="1:8">
      <c r="A432" s="4" t="s">
        <v>63</v>
      </c>
      <c r="B432" s="4" t="s">
        <v>585</v>
      </c>
      <c r="C432" s="5" t="s">
        <v>586</v>
      </c>
      <c r="D432" s="5" t="s">
        <v>587</v>
      </c>
      <c r="E432" s="4">
        <v>10</v>
      </c>
      <c r="F432" s="6">
        <v>35</v>
      </c>
      <c r="G432">
        <f>0.8587125*F432</f>
        <v>30.0549375</v>
      </c>
      <c r="H432">
        <f>G432/E432</f>
        <v>3.00549375</v>
      </c>
    </row>
    <row r="433" customHeight="1" spans="1:8">
      <c r="A433" s="4" t="s">
        <v>63</v>
      </c>
      <c r="B433" s="1" t="s">
        <v>585</v>
      </c>
      <c r="C433" s="5" t="s">
        <v>586</v>
      </c>
      <c r="D433" s="5" t="s">
        <v>587</v>
      </c>
      <c r="E433" s="4">
        <v>30</v>
      </c>
      <c r="F433" s="6">
        <v>150</v>
      </c>
      <c r="G433">
        <f>0.8587125*F433</f>
        <v>128.806875</v>
      </c>
      <c r="H433">
        <f>G433/E433</f>
        <v>4.2935625</v>
      </c>
    </row>
    <row r="434" customHeight="1" spans="1:8">
      <c r="A434" s="4" t="s">
        <v>87</v>
      </c>
      <c r="B434" s="1" t="s">
        <v>588</v>
      </c>
      <c r="C434" s="5" t="s">
        <v>589</v>
      </c>
      <c r="D434" s="5" t="s">
        <v>590</v>
      </c>
      <c r="E434" s="4">
        <v>10</v>
      </c>
      <c r="F434" s="6">
        <v>150</v>
      </c>
      <c r="G434">
        <f>0.8587125*F434</f>
        <v>128.806875</v>
      </c>
      <c r="H434">
        <f>G434/E434</f>
        <v>12.8806875</v>
      </c>
    </row>
    <row r="435" customHeight="1" spans="1:8">
      <c r="A435" s="4" t="s">
        <v>87</v>
      </c>
      <c r="B435" s="1" t="s">
        <v>588</v>
      </c>
      <c r="C435" s="5" t="s">
        <v>589</v>
      </c>
      <c r="D435" s="5" t="s">
        <v>590</v>
      </c>
      <c r="E435" s="4">
        <v>20</v>
      </c>
      <c r="F435" s="6">
        <v>300</v>
      </c>
      <c r="G435">
        <f>0.8587125*F435</f>
        <v>257.61375</v>
      </c>
      <c r="H435">
        <f>G435/E435</f>
        <v>12.8806875</v>
      </c>
    </row>
    <row r="436" customHeight="1" spans="1:8">
      <c r="A436" s="4" t="s">
        <v>87</v>
      </c>
      <c r="B436" s="1" t="s">
        <v>591</v>
      </c>
      <c r="C436" s="5" t="s">
        <v>592</v>
      </c>
      <c r="D436" s="5" t="s">
        <v>593</v>
      </c>
      <c r="E436" s="4">
        <v>10</v>
      </c>
      <c r="F436" s="6">
        <v>420</v>
      </c>
      <c r="G436">
        <f>0.8587125*F436</f>
        <v>360.65925</v>
      </c>
      <c r="H436">
        <f>G436/E436</f>
        <v>36.065925</v>
      </c>
    </row>
    <row r="437" customHeight="1" spans="1:8">
      <c r="A437" s="4" t="s">
        <v>87</v>
      </c>
      <c r="B437" s="1" t="s">
        <v>591</v>
      </c>
      <c r="C437" s="5" t="s">
        <v>592</v>
      </c>
      <c r="D437" s="5" t="s">
        <v>593</v>
      </c>
      <c r="E437" s="4">
        <v>20</v>
      </c>
      <c r="F437" s="6">
        <v>840</v>
      </c>
      <c r="G437">
        <f>0.8587125*F437</f>
        <v>721.3185</v>
      </c>
      <c r="H437">
        <f>G437/E437</f>
        <v>36.065925</v>
      </c>
    </row>
    <row r="438" customHeight="1" spans="1:8">
      <c r="A438" s="4" t="s">
        <v>268</v>
      </c>
      <c r="B438" s="4" t="s">
        <v>594</v>
      </c>
      <c r="C438" s="5" t="s">
        <v>595</v>
      </c>
      <c r="D438" s="5" t="s">
        <v>596</v>
      </c>
      <c r="E438" s="4">
        <v>737</v>
      </c>
      <c r="F438" s="6">
        <v>24321</v>
      </c>
      <c r="G438">
        <f>0.8587125*F438</f>
        <v>20884.7467125</v>
      </c>
      <c r="H438">
        <f>G438/E438</f>
        <v>28.3375125</v>
      </c>
    </row>
    <row r="439" customHeight="1" spans="1:8">
      <c r="A439" s="4" t="s">
        <v>268</v>
      </c>
      <c r="B439" s="4" t="s">
        <v>594</v>
      </c>
      <c r="C439" s="5" t="s">
        <v>595</v>
      </c>
      <c r="D439" s="5" t="s">
        <v>596</v>
      </c>
      <c r="E439" s="4">
        <v>-526</v>
      </c>
      <c r="F439" s="6">
        <v>-25868.7</v>
      </c>
      <c r="G439">
        <f>0.8587125*F439</f>
        <v>-22213.77604875</v>
      </c>
      <c r="H439">
        <f>G439/E439</f>
        <v>42.2315134006654</v>
      </c>
    </row>
    <row r="440" customHeight="1" spans="1:8">
      <c r="A440" s="4" t="s">
        <v>268</v>
      </c>
      <c r="B440" s="4" t="s">
        <v>594</v>
      </c>
      <c r="C440" s="5" t="s">
        <v>595</v>
      </c>
      <c r="D440" s="5" t="s">
        <v>596</v>
      </c>
      <c r="E440" s="4">
        <v>450</v>
      </c>
      <c r="F440" s="6">
        <v>2925</v>
      </c>
      <c r="G440">
        <f>0.8587125*F440</f>
        <v>2511.7340625</v>
      </c>
      <c r="H440">
        <f>G440/E440</f>
        <v>5.58163125</v>
      </c>
    </row>
    <row r="441" customHeight="1" spans="1:8">
      <c r="A441" s="4" t="s">
        <v>8</v>
      </c>
      <c r="B441" s="1" t="s">
        <v>597</v>
      </c>
      <c r="C441" s="5" t="s">
        <v>598</v>
      </c>
      <c r="D441" s="5" t="s">
        <v>599</v>
      </c>
      <c r="E441" s="4">
        <v>20</v>
      </c>
      <c r="F441" s="6">
        <v>120</v>
      </c>
      <c r="G441">
        <f>0.8587125*F441</f>
        <v>103.0455</v>
      </c>
      <c r="H441">
        <f>G441/E441</f>
        <v>5.152275</v>
      </c>
    </row>
    <row r="442" customHeight="1" spans="1:8">
      <c r="A442" s="4" t="s">
        <v>87</v>
      </c>
      <c r="B442" s="1" t="s">
        <v>600</v>
      </c>
      <c r="C442" s="5" t="s">
        <v>601</v>
      </c>
      <c r="D442" s="5" t="s">
        <v>602</v>
      </c>
      <c r="E442" s="4">
        <v>200</v>
      </c>
      <c r="F442" s="6">
        <v>2444</v>
      </c>
      <c r="G442">
        <f>0.8587125*F442</f>
        <v>2098.69335</v>
      </c>
      <c r="H442">
        <f>G442/E442</f>
        <v>10.49346675</v>
      </c>
    </row>
    <row r="443" customHeight="1" spans="1:8">
      <c r="A443" s="4" t="s">
        <v>87</v>
      </c>
      <c r="B443" s="1" t="s">
        <v>600</v>
      </c>
      <c r="C443" s="5" t="s">
        <v>601</v>
      </c>
      <c r="D443" s="5" t="s">
        <v>602</v>
      </c>
      <c r="E443" s="4">
        <v>200</v>
      </c>
      <c r="F443" s="6">
        <v>2444</v>
      </c>
      <c r="G443">
        <f>0.8587125*F443</f>
        <v>2098.69335</v>
      </c>
      <c r="H443">
        <f>G443/E443</f>
        <v>10.49346675</v>
      </c>
    </row>
    <row r="444" customHeight="1" spans="1:8">
      <c r="A444" s="4" t="s">
        <v>87</v>
      </c>
      <c r="B444" s="1" t="s">
        <v>600</v>
      </c>
      <c r="C444" s="5" t="s">
        <v>601</v>
      </c>
      <c r="D444" s="5" t="s">
        <v>602</v>
      </c>
      <c r="E444" s="4">
        <v>20</v>
      </c>
      <c r="F444" s="6">
        <v>260</v>
      </c>
      <c r="G444">
        <f>0.8587125*F444</f>
        <v>223.26525</v>
      </c>
      <c r="H444">
        <f>G444/E444</f>
        <v>11.1632625</v>
      </c>
    </row>
    <row r="445" customHeight="1" spans="1:8">
      <c r="A445" s="4" t="s">
        <v>603</v>
      </c>
      <c r="B445" s="1" t="s">
        <v>604</v>
      </c>
      <c r="C445" s="5" t="s">
        <v>605</v>
      </c>
      <c r="D445" s="5" t="s">
        <v>606</v>
      </c>
      <c r="E445" s="4">
        <v>500</v>
      </c>
      <c r="F445" s="6">
        <v>22220</v>
      </c>
      <c r="G445">
        <f>0.8587125*F445</f>
        <v>19080.59175</v>
      </c>
      <c r="H445">
        <f>G445/E445</f>
        <v>38.1611835</v>
      </c>
    </row>
    <row r="446" customHeight="1" spans="1:8">
      <c r="A446" s="4" t="s">
        <v>603</v>
      </c>
      <c r="B446" s="1" t="s">
        <v>604</v>
      </c>
      <c r="C446" s="5" t="s">
        <v>605</v>
      </c>
      <c r="D446" s="5" t="s">
        <v>606</v>
      </c>
      <c r="E446" s="4">
        <v>500</v>
      </c>
      <c r="F446" s="6">
        <v>22220</v>
      </c>
      <c r="G446">
        <f>0.8587125*F446</f>
        <v>19080.59175</v>
      </c>
      <c r="H446">
        <f>G446/E446</f>
        <v>38.1611835</v>
      </c>
    </row>
    <row r="447" customHeight="1" spans="1:8">
      <c r="A447" s="4" t="s">
        <v>603</v>
      </c>
      <c r="B447" s="1" t="s">
        <v>604</v>
      </c>
      <c r="C447" s="5" t="s">
        <v>605</v>
      </c>
      <c r="D447" s="5" t="s">
        <v>606</v>
      </c>
      <c r="E447" s="4">
        <v>60</v>
      </c>
      <c r="F447" s="6">
        <v>2666.4</v>
      </c>
      <c r="G447">
        <f>0.8587125*F447</f>
        <v>2289.67101</v>
      </c>
      <c r="H447">
        <f>G447/E447</f>
        <v>38.1611835</v>
      </c>
    </row>
    <row r="448" customHeight="1" spans="1:8">
      <c r="A448" s="4" t="s">
        <v>603</v>
      </c>
      <c r="B448" s="1" t="s">
        <v>604</v>
      </c>
      <c r="C448" s="5" t="s">
        <v>605</v>
      </c>
      <c r="D448" s="5" t="s">
        <v>606</v>
      </c>
      <c r="E448" s="4">
        <v>440</v>
      </c>
      <c r="F448" s="6">
        <v>19553.6</v>
      </c>
      <c r="G448">
        <f>0.8587125*F448</f>
        <v>16790.92074</v>
      </c>
      <c r="H448">
        <f>G448/E448</f>
        <v>38.1611835</v>
      </c>
    </row>
    <row r="449" customHeight="1" spans="1:8">
      <c r="A449" s="4" t="s">
        <v>31</v>
      </c>
      <c r="B449" s="1" t="s">
        <v>607</v>
      </c>
      <c r="C449" s="5" t="s">
        <v>608</v>
      </c>
      <c r="D449" s="5" t="s">
        <v>609</v>
      </c>
      <c r="E449" s="4">
        <v>100</v>
      </c>
      <c r="F449" s="6">
        <v>1000</v>
      </c>
      <c r="G449">
        <f>0.8587125*F449</f>
        <v>858.7125</v>
      </c>
      <c r="H449">
        <f>G449/E449</f>
        <v>8.587125</v>
      </c>
    </row>
    <row r="450" customHeight="1" spans="1:8">
      <c r="A450" s="4" t="s">
        <v>8</v>
      </c>
      <c r="B450" s="1" t="s">
        <v>610</v>
      </c>
      <c r="C450" s="5" t="s">
        <v>608</v>
      </c>
      <c r="D450" s="5" t="s">
        <v>611</v>
      </c>
      <c r="E450" s="4">
        <v>100</v>
      </c>
      <c r="F450" s="6">
        <v>650</v>
      </c>
      <c r="G450">
        <f>0.8587125*F450</f>
        <v>558.163125</v>
      </c>
      <c r="H450">
        <f>G450/E450</f>
        <v>5.58163125</v>
      </c>
    </row>
    <row r="451" customHeight="1" spans="1:8">
      <c r="A451" s="4" t="s">
        <v>612</v>
      </c>
      <c r="B451" s="8" t="s">
        <v>613</v>
      </c>
      <c r="C451" s="5" t="s">
        <v>614</v>
      </c>
      <c r="D451" s="5" t="s">
        <v>261</v>
      </c>
      <c r="E451" s="4">
        <v>210</v>
      </c>
      <c r="F451" s="6">
        <v>3651.9</v>
      </c>
      <c r="G451">
        <f>0.8587125*F451</f>
        <v>3135.93217875</v>
      </c>
      <c r="H451">
        <f>G451/E451</f>
        <v>14.933010375</v>
      </c>
    </row>
    <row r="452" customHeight="1" spans="1:8">
      <c r="A452" s="4" t="s">
        <v>612</v>
      </c>
      <c r="B452" s="1" t="s">
        <v>613</v>
      </c>
      <c r="C452" s="5" t="s">
        <v>614</v>
      </c>
      <c r="D452" s="5" t="s">
        <v>261</v>
      </c>
      <c r="E452" s="4">
        <v>180</v>
      </c>
      <c r="F452" s="6">
        <v>360</v>
      </c>
      <c r="G452">
        <f>0.8587125*F452</f>
        <v>309.1365</v>
      </c>
      <c r="H452">
        <f>G452/E452</f>
        <v>1.717425</v>
      </c>
    </row>
    <row r="453" customHeight="1" spans="1:8">
      <c r="A453" s="4" t="s">
        <v>612</v>
      </c>
      <c r="B453" s="1" t="s">
        <v>613</v>
      </c>
      <c r="C453" s="5" t="s">
        <v>614</v>
      </c>
      <c r="D453" s="5" t="s">
        <v>261</v>
      </c>
      <c r="E453" s="4">
        <v>60</v>
      </c>
      <c r="F453" s="6">
        <v>90</v>
      </c>
      <c r="G453">
        <f>0.8587125*F453</f>
        <v>77.284125</v>
      </c>
      <c r="H453">
        <f>G453/E453</f>
        <v>1.28806875</v>
      </c>
    </row>
    <row r="454" customHeight="1" spans="1:8">
      <c r="A454" s="4" t="s">
        <v>615</v>
      </c>
      <c r="B454" s="1" t="s">
        <v>616</v>
      </c>
      <c r="C454" s="5" t="s">
        <v>617</v>
      </c>
      <c r="D454" s="5" t="s">
        <v>618</v>
      </c>
      <c r="E454" s="4">
        <v>20</v>
      </c>
      <c r="F454" s="6">
        <v>132</v>
      </c>
      <c r="G454">
        <f>0.8587125*F454</f>
        <v>113.35005</v>
      </c>
      <c r="H454">
        <f>G454/E454</f>
        <v>5.6675025</v>
      </c>
    </row>
    <row r="455" customHeight="1" spans="1:8">
      <c r="A455" s="4" t="s">
        <v>619</v>
      </c>
      <c r="B455" s="4" t="s">
        <v>620</v>
      </c>
      <c r="C455" s="5" t="s">
        <v>621</v>
      </c>
      <c r="D455" s="5" t="s">
        <v>622</v>
      </c>
      <c r="E455" s="4">
        <v>240</v>
      </c>
      <c r="F455" s="6">
        <v>2484.0036</v>
      </c>
      <c r="G455">
        <f>0.8587125*F455</f>
        <v>2133.044941365</v>
      </c>
      <c r="H455">
        <f>G455/E455</f>
        <v>8.8876872556875</v>
      </c>
    </row>
    <row r="456" customHeight="1" spans="1:8">
      <c r="A456" s="4" t="s">
        <v>619</v>
      </c>
      <c r="B456" s="4" t="s">
        <v>620</v>
      </c>
      <c r="C456" s="5" t="s">
        <v>621</v>
      </c>
      <c r="D456" s="5" t="s">
        <v>622</v>
      </c>
      <c r="E456" s="4">
        <v>240</v>
      </c>
      <c r="F456" s="6">
        <v>2484.0036</v>
      </c>
      <c r="G456">
        <f>0.8587125*F456</f>
        <v>2133.044941365</v>
      </c>
      <c r="H456">
        <f>G456/E456</f>
        <v>8.8876872556875</v>
      </c>
    </row>
    <row r="457" customHeight="1" spans="1:8">
      <c r="A457" s="4" t="s">
        <v>619</v>
      </c>
      <c r="B457" s="4" t="s">
        <v>620</v>
      </c>
      <c r="C457" s="5" t="s">
        <v>621</v>
      </c>
      <c r="D457" s="5" t="s">
        <v>622</v>
      </c>
      <c r="E457" s="4">
        <v>20</v>
      </c>
      <c r="F457" s="6">
        <v>70</v>
      </c>
      <c r="G457">
        <f>0.8587125*F457</f>
        <v>60.109875</v>
      </c>
      <c r="H457">
        <f>G457/E457</f>
        <v>3.00549375</v>
      </c>
    </row>
    <row r="458" customHeight="1" spans="1:8">
      <c r="A458" s="4" t="s">
        <v>619</v>
      </c>
      <c r="B458" s="1" t="s">
        <v>620</v>
      </c>
      <c r="C458" s="5" t="s">
        <v>621</v>
      </c>
      <c r="D458" s="5" t="s">
        <v>622</v>
      </c>
      <c r="E458" s="4">
        <v>90</v>
      </c>
      <c r="F458" s="6">
        <v>931.5</v>
      </c>
      <c r="G458">
        <f>0.8587125*F458</f>
        <v>799.89069375</v>
      </c>
      <c r="H458">
        <f>G458/E458</f>
        <v>8.887674375</v>
      </c>
    </row>
    <row r="459" customHeight="1" spans="1:8">
      <c r="A459" s="4" t="s">
        <v>619</v>
      </c>
      <c r="B459" s="1" t="s">
        <v>620</v>
      </c>
      <c r="C459" s="5" t="s">
        <v>621</v>
      </c>
      <c r="D459" s="5" t="s">
        <v>622</v>
      </c>
      <c r="E459" s="4">
        <v>10</v>
      </c>
      <c r="F459" s="6">
        <v>103.5</v>
      </c>
      <c r="G459">
        <f>0.8587125*F459</f>
        <v>88.87674375</v>
      </c>
      <c r="H459">
        <f>G459/E459</f>
        <v>8.887674375</v>
      </c>
    </row>
    <row r="460" customHeight="1" spans="1:8">
      <c r="A460" s="4" t="s">
        <v>619</v>
      </c>
      <c r="B460" s="1" t="s">
        <v>620</v>
      </c>
      <c r="C460" s="5" t="s">
        <v>621</v>
      </c>
      <c r="D460" s="5" t="s">
        <v>622</v>
      </c>
      <c r="E460" s="4">
        <v>30</v>
      </c>
      <c r="F460" s="6">
        <v>34.6</v>
      </c>
      <c r="G460">
        <f>0.8587125*F460</f>
        <v>29.7114525</v>
      </c>
      <c r="H460">
        <f>G460/E460</f>
        <v>0.99038175</v>
      </c>
    </row>
    <row r="461" customHeight="1" spans="1:8">
      <c r="A461" s="4" t="s">
        <v>623</v>
      </c>
      <c r="B461" s="1" t="s">
        <v>624</v>
      </c>
      <c r="C461" s="5" t="s">
        <v>625</v>
      </c>
      <c r="D461" s="5" t="s">
        <v>626</v>
      </c>
      <c r="E461" s="4">
        <v>600</v>
      </c>
      <c r="F461" s="6">
        <v>15900</v>
      </c>
      <c r="G461">
        <f>0.8587125*F461</f>
        <v>13653.52875</v>
      </c>
      <c r="H461">
        <f>G461/E461</f>
        <v>22.75588125</v>
      </c>
    </row>
    <row r="462" customHeight="1" spans="1:8">
      <c r="A462" s="4" t="s">
        <v>627</v>
      </c>
      <c r="B462" s="1" t="s">
        <v>628</v>
      </c>
      <c r="C462" s="5" t="s">
        <v>629</v>
      </c>
      <c r="D462" s="5" t="s">
        <v>627</v>
      </c>
      <c r="E462" s="4">
        <v>600</v>
      </c>
      <c r="F462" s="6">
        <v>4740</v>
      </c>
      <c r="G462">
        <f>0.8587125*F462</f>
        <v>4070.29725</v>
      </c>
      <c r="H462">
        <f>G462/E462</f>
        <v>6.78382875</v>
      </c>
    </row>
    <row r="463" customHeight="1" spans="1:8">
      <c r="A463" s="1" t="s">
        <v>211</v>
      </c>
      <c r="B463" s="5" t="s">
        <v>630</v>
      </c>
      <c r="C463" s="5" t="s">
        <v>631</v>
      </c>
      <c r="D463" s="5" t="s">
        <v>632</v>
      </c>
      <c r="E463" s="1">
        <v>25</v>
      </c>
      <c r="F463" s="3">
        <v>237.5</v>
      </c>
      <c r="G463">
        <f>0.8587125*F463</f>
        <v>203.94421875</v>
      </c>
      <c r="H463">
        <f>G463/E463</f>
        <v>8.15776875</v>
      </c>
    </row>
    <row r="464" customHeight="1" spans="1:8">
      <c r="A464" s="4" t="s">
        <v>633</v>
      </c>
      <c r="B464" s="8" t="s">
        <v>634</v>
      </c>
      <c r="C464" s="5" t="s">
        <v>635</v>
      </c>
      <c r="D464" s="5" t="s">
        <v>633</v>
      </c>
      <c r="E464" s="4">
        <v>200</v>
      </c>
      <c r="F464" s="6">
        <v>14000</v>
      </c>
      <c r="G464">
        <f>0.8587125*F464</f>
        <v>12021.975</v>
      </c>
      <c r="H464">
        <f>G464/E464</f>
        <v>60.109875</v>
      </c>
    </row>
    <row r="465" customHeight="1" spans="1:8">
      <c r="A465" s="4" t="s">
        <v>633</v>
      </c>
      <c r="B465" s="8" t="s">
        <v>634</v>
      </c>
      <c r="C465" s="5" t="s">
        <v>635</v>
      </c>
      <c r="D465" s="5" t="s">
        <v>633</v>
      </c>
      <c r="E465" s="4">
        <v>22</v>
      </c>
      <c r="F465" s="6">
        <v>1540</v>
      </c>
      <c r="G465">
        <f>0.8587125*F465</f>
        <v>1322.41725</v>
      </c>
      <c r="H465">
        <f>G465/E465</f>
        <v>60.109875</v>
      </c>
    </row>
    <row r="466" customHeight="1" spans="1:8">
      <c r="A466" s="4" t="s">
        <v>633</v>
      </c>
      <c r="B466" s="8" t="s">
        <v>634</v>
      </c>
      <c r="C466" s="5" t="s">
        <v>635</v>
      </c>
      <c r="D466" s="5" t="s">
        <v>633</v>
      </c>
      <c r="E466" s="4">
        <v>78</v>
      </c>
      <c r="F466" s="6">
        <v>5460</v>
      </c>
      <c r="G466">
        <f>0.8587125*F466</f>
        <v>4688.57025</v>
      </c>
      <c r="H466">
        <f>G466/E466</f>
        <v>60.109875</v>
      </c>
    </row>
    <row r="467" customHeight="1" spans="1:8">
      <c r="A467" s="4" t="s">
        <v>633</v>
      </c>
      <c r="B467" s="8" t="s">
        <v>634</v>
      </c>
      <c r="C467" s="5" t="s">
        <v>635</v>
      </c>
      <c r="D467" s="5" t="s">
        <v>633</v>
      </c>
      <c r="E467" s="4">
        <v>100</v>
      </c>
      <c r="F467" s="6">
        <v>7000</v>
      </c>
      <c r="G467">
        <f>0.8587125*F467</f>
        <v>6010.9875</v>
      </c>
      <c r="H467">
        <f>G467/E467</f>
        <v>60.109875</v>
      </c>
    </row>
    <row r="468" customHeight="1" spans="1:8">
      <c r="A468" s="4" t="s">
        <v>633</v>
      </c>
      <c r="B468" s="8" t="s">
        <v>634</v>
      </c>
      <c r="C468" s="5" t="s">
        <v>635</v>
      </c>
      <c r="D468" s="5" t="s">
        <v>633</v>
      </c>
      <c r="E468" s="4">
        <v>200</v>
      </c>
      <c r="F468" s="6">
        <v>14000</v>
      </c>
      <c r="G468">
        <f>0.8587125*F468</f>
        <v>12021.975</v>
      </c>
      <c r="H468">
        <f>G468/E468</f>
        <v>60.109875</v>
      </c>
    </row>
    <row r="469" customHeight="1" spans="1:8">
      <c r="A469" s="4" t="s">
        <v>8</v>
      </c>
      <c r="B469" s="1" t="s">
        <v>636</v>
      </c>
      <c r="C469" s="5" t="s">
        <v>637</v>
      </c>
      <c r="D469" s="5" t="s">
        <v>638</v>
      </c>
      <c r="E469" s="4">
        <v>100</v>
      </c>
      <c r="F469" s="6">
        <v>3600</v>
      </c>
      <c r="G469">
        <f>0.8587125*F469</f>
        <v>3091.365</v>
      </c>
      <c r="H469">
        <f>G469/E469</f>
        <v>30.91365</v>
      </c>
    </row>
    <row r="470" customHeight="1" spans="1:8">
      <c r="A470" s="4" t="s">
        <v>322</v>
      </c>
      <c r="B470" s="1" t="s">
        <v>639</v>
      </c>
      <c r="C470" s="5" t="s">
        <v>640</v>
      </c>
      <c r="D470" s="5" t="s">
        <v>641</v>
      </c>
      <c r="E470" s="4">
        <v>100</v>
      </c>
      <c r="F470" s="6">
        <v>2100</v>
      </c>
      <c r="G470">
        <f>0.8587125*F470</f>
        <v>1803.29625</v>
      </c>
      <c r="H470">
        <f>G470/E470</f>
        <v>18.0329625</v>
      </c>
    </row>
    <row r="471" customHeight="1" spans="1:8">
      <c r="A471" s="4" t="s">
        <v>31</v>
      </c>
      <c r="B471" s="1" t="s">
        <v>642</v>
      </c>
      <c r="C471" s="5" t="s">
        <v>643</v>
      </c>
      <c r="D471" s="5" t="s">
        <v>644</v>
      </c>
      <c r="E471" s="4">
        <v>100</v>
      </c>
      <c r="F471" s="6">
        <v>5420</v>
      </c>
      <c r="G471">
        <f>0.8587125*F471</f>
        <v>4654.22175</v>
      </c>
      <c r="H471">
        <f>G471/E471</f>
        <v>46.5422175</v>
      </c>
    </row>
    <row r="472" customHeight="1" spans="1:8">
      <c r="A472" s="4" t="s">
        <v>12</v>
      </c>
      <c r="B472" s="1" t="s">
        <v>645</v>
      </c>
      <c r="C472" s="5" t="s">
        <v>646</v>
      </c>
      <c r="D472" s="5" t="s">
        <v>647</v>
      </c>
      <c r="E472" s="4">
        <v>40</v>
      </c>
      <c r="F472" s="6">
        <v>659.997</v>
      </c>
      <c r="G472">
        <f>0.8587125*F472</f>
        <v>566.7476738625</v>
      </c>
      <c r="H472">
        <f>G472/E472</f>
        <v>14.1686918465625</v>
      </c>
    </row>
    <row r="473" customHeight="1" spans="1:8">
      <c r="A473" s="4" t="s">
        <v>12</v>
      </c>
      <c r="B473" s="1" t="s">
        <v>645</v>
      </c>
      <c r="C473" s="5" t="s">
        <v>646</v>
      </c>
      <c r="D473" s="5" t="s">
        <v>647</v>
      </c>
      <c r="E473" s="4">
        <v>40</v>
      </c>
      <c r="F473" s="6">
        <v>-65.9997</v>
      </c>
      <c r="G473">
        <f>0.8587125*F473</f>
        <v>-56.67476738625</v>
      </c>
      <c r="H473">
        <f>G473/E473</f>
        <v>-1.41686918465625</v>
      </c>
    </row>
    <row r="474" customHeight="1" spans="1:8">
      <c r="A474" s="4" t="s">
        <v>12</v>
      </c>
      <c r="B474" s="1" t="s">
        <v>645</v>
      </c>
      <c r="C474" s="5" t="s">
        <v>646</v>
      </c>
      <c r="D474" s="5" t="s">
        <v>647</v>
      </c>
      <c r="E474" s="4">
        <v>2</v>
      </c>
      <c r="F474" s="6">
        <v>470.0007</v>
      </c>
      <c r="G474">
        <f>0.8587125*F474</f>
        <v>403.59547609875</v>
      </c>
      <c r="H474">
        <f>G474/E474</f>
        <v>201.797738049375</v>
      </c>
    </row>
    <row r="475" customHeight="1" spans="1:8">
      <c r="A475" s="4" t="s">
        <v>12</v>
      </c>
      <c r="B475" s="1" t="s">
        <v>645</v>
      </c>
      <c r="C475" s="5" t="s">
        <v>646</v>
      </c>
      <c r="D475" s="5" t="s">
        <v>647</v>
      </c>
      <c r="E475" s="4">
        <v>2</v>
      </c>
      <c r="F475" s="6">
        <v>-46.9989</v>
      </c>
      <c r="G475">
        <f>0.8587125*F475</f>
        <v>-40.35854291625</v>
      </c>
      <c r="H475">
        <f>G475/E475</f>
        <v>-20.179271458125</v>
      </c>
    </row>
    <row r="476" customHeight="1" spans="1:8">
      <c r="A476" s="4" t="s">
        <v>12</v>
      </c>
      <c r="B476" s="1" t="s">
        <v>645</v>
      </c>
      <c r="C476" s="5" t="s">
        <v>646</v>
      </c>
      <c r="D476" s="5" t="s">
        <v>647</v>
      </c>
      <c r="E476" s="4">
        <v>100</v>
      </c>
      <c r="F476" s="6">
        <v>519.9948</v>
      </c>
      <c r="G476">
        <f>0.8587125*F476</f>
        <v>446.526034695</v>
      </c>
      <c r="H476">
        <f>G476/E476</f>
        <v>4.46526034695</v>
      </c>
    </row>
    <row r="477" customHeight="1" spans="1:8">
      <c r="A477" s="4" t="s">
        <v>12</v>
      </c>
      <c r="B477" s="1" t="s">
        <v>645</v>
      </c>
      <c r="C477" s="5" t="s">
        <v>646</v>
      </c>
      <c r="D477" s="5" t="s">
        <v>647</v>
      </c>
      <c r="E477" s="4">
        <v>100</v>
      </c>
      <c r="F477" s="6">
        <v>-51.9948</v>
      </c>
      <c r="G477">
        <f>0.8587125*F477</f>
        <v>-44.648584695</v>
      </c>
      <c r="H477">
        <f>G477/E477</f>
        <v>-0.44648584695</v>
      </c>
    </row>
    <row r="478" customHeight="1" spans="1:8">
      <c r="A478" s="4" t="s">
        <v>12</v>
      </c>
      <c r="B478" s="1" t="s">
        <v>648</v>
      </c>
      <c r="C478" s="5" t="s">
        <v>649</v>
      </c>
      <c r="D478" s="5" t="s">
        <v>650</v>
      </c>
      <c r="E478" s="4">
        <v>5</v>
      </c>
      <c r="F478" s="6">
        <v>22.5</v>
      </c>
      <c r="G478">
        <f>0.8587125*F478</f>
        <v>19.32103125</v>
      </c>
      <c r="H478">
        <f>G478/E478</f>
        <v>3.86420625</v>
      </c>
    </row>
    <row r="479" customHeight="1" spans="1:8">
      <c r="A479" s="4" t="s">
        <v>615</v>
      </c>
      <c r="B479" s="1" t="s">
        <v>651</v>
      </c>
      <c r="C479" s="5" t="s">
        <v>405</v>
      </c>
      <c r="D479" s="5" t="s">
        <v>652</v>
      </c>
      <c r="E479" s="4">
        <v>600</v>
      </c>
      <c r="F479" s="6">
        <v>5340</v>
      </c>
      <c r="G479">
        <f>0.8587125*F479</f>
        <v>4585.52475</v>
      </c>
      <c r="H479">
        <f>G479/E479</f>
        <v>7.64254125</v>
      </c>
    </row>
    <row r="480" customHeight="1" spans="1:8">
      <c r="A480" s="4" t="s">
        <v>653</v>
      </c>
      <c r="B480" s="9" t="s">
        <v>654</v>
      </c>
      <c r="C480" s="5" t="s">
        <v>372</v>
      </c>
      <c r="D480" s="5" t="s">
        <v>655</v>
      </c>
      <c r="E480" s="4">
        <v>360</v>
      </c>
      <c r="F480" s="6">
        <v>23644.8</v>
      </c>
      <c r="G480">
        <f>0.8587125*F480</f>
        <v>20304.08532</v>
      </c>
      <c r="H480">
        <f>G480/E480</f>
        <v>56.400237</v>
      </c>
    </row>
    <row r="481" customHeight="1" spans="1:8">
      <c r="A481" s="4" t="s">
        <v>653</v>
      </c>
      <c r="B481" s="9" t="s">
        <v>654</v>
      </c>
      <c r="C481" s="5" t="s">
        <v>372</v>
      </c>
      <c r="D481" s="5" t="s">
        <v>655</v>
      </c>
      <c r="E481" s="4">
        <v>720</v>
      </c>
      <c r="F481" s="6">
        <v>47289.6</v>
      </c>
      <c r="G481">
        <f>0.8587125*F481</f>
        <v>40608.17064</v>
      </c>
      <c r="H481">
        <f>G481/E481</f>
        <v>56.400237</v>
      </c>
    </row>
    <row r="482" customHeight="1" spans="1:8">
      <c r="A482" s="1" t="s">
        <v>27</v>
      </c>
      <c r="B482" s="5" t="s">
        <v>656</v>
      </c>
      <c r="C482" s="5" t="s">
        <v>657</v>
      </c>
      <c r="D482" s="5" t="s">
        <v>198</v>
      </c>
      <c r="E482" s="1">
        <v>25</v>
      </c>
      <c r="F482" s="3">
        <v>125.0028</v>
      </c>
      <c r="G482">
        <f>0.8587125*F482</f>
        <v>107.341466895</v>
      </c>
      <c r="H482">
        <f>G482/E482</f>
        <v>4.2936586758</v>
      </c>
    </row>
    <row r="483" customHeight="1" spans="1:8">
      <c r="A483" s="1" t="s">
        <v>27</v>
      </c>
      <c r="B483" s="5" t="s">
        <v>656</v>
      </c>
      <c r="C483" s="5" t="s">
        <v>657</v>
      </c>
      <c r="D483" s="5" t="s">
        <v>198</v>
      </c>
      <c r="E483" s="1">
        <v>25</v>
      </c>
      <c r="F483" s="3">
        <v>-12.4956</v>
      </c>
      <c r="G483">
        <f>0.8587125*F483</f>
        <v>-10.730127915</v>
      </c>
      <c r="H483">
        <f>G483/E483</f>
        <v>-0.4292051166</v>
      </c>
    </row>
    <row r="484" customHeight="1" spans="1:8">
      <c r="A484" s="4" t="s">
        <v>658</v>
      </c>
      <c r="B484" s="8" t="s">
        <v>659</v>
      </c>
      <c r="C484" s="5" t="s">
        <v>660</v>
      </c>
      <c r="D484" s="5" t="s">
        <v>661</v>
      </c>
      <c r="E484" s="4">
        <v>4</v>
      </c>
      <c r="F484" s="6">
        <v>6880</v>
      </c>
      <c r="G484">
        <f>0.8587125*F484</f>
        <v>5907.942</v>
      </c>
      <c r="H484">
        <f>G484/E484</f>
        <v>1476.9855</v>
      </c>
    </row>
    <row r="485" customHeight="1" spans="1:8">
      <c r="A485" s="4" t="s">
        <v>157</v>
      </c>
      <c r="B485" s="4" t="s">
        <v>662</v>
      </c>
      <c r="C485" s="5" t="s">
        <v>663</v>
      </c>
      <c r="D485" s="5" t="s">
        <v>664</v>
      </c>
      <c r="E485" s="4">
        <v>150</v>
      </c>
      <c r="F485" s="6">
        <v>4387.5</v>
      </c>
      <c r="G485">
        <f>0.8587125*F485</f>
        <v>3767.60109375</v>
      </c>
      <c r="H485">
        <f>G485/E485</f>
        <v>25.117340625</v>
      </c>
    </row>
    <row r="486" customHeight="1" spans="1:8">
      <c r="A486" s="4" t="s">
        <v>563</v>
      </c>
      <c r="B486" s="8" t="s">
        <v>665</v>
      </c>
      <c r="C486" s="5" t="s">
        <v>666</v>
      </c>
      <c r="D486" s="5" t="s">
        <v>563</v>
      </c>
      <c r="E486" s="4">
        <v>200</v>
      </c>
      <c r="F486" s="6">
        <v>6080</v>
      </c>
      <c r="G486">
        <f>0.8587125*F486</f>
        <v>5220.972</v>
      </c>
      <c r="H486">
        <f>G486/E486</f>
        <v>26.10486</v>
      </c>
    </row>
    <row r="487" customHeight="1" spans="1:8">
      <c r="A487" s="4" t="s">
        <v>563</v>
      </c>
      <c r="B487" s="8" t="s">
        <v>665</v>
      </c>
      <c r="C487" s="5" t="s">
        <v>666</v>
      </c>
      <c r="D487" s="5" t="s">
        <v>563</v>
      </c>
      <c r="E487" s="4">
        <v>600</v>
      </c>
      <c r="F487" s="6">
        <v>18240</v>
      </c>
      <c r="G487">
        <f>0.8587125*F487</f>
        <v>15662.916</v>
      </c>
      <c r="H487">
        <f>G487/E487</f>
        <v>26.10486</v>
      </c>
    </row>
    <row r="488" customHeight="1" spans="1:8">
      <c r="A488" s="4" t="s">
        <v>563</v>
      </c>
      <c r="B488" s="8" t="s">
        <v>665</v>
      </c>
      <c r="C488" s="5" t="s">
        <v>666</v>
      </c>
      <c r="D488" s="5" t="s">
        <v>563</v>
      </c>
      <c r="E488" s="4">
        <v>400</v>
      </c>
      <c r="F488" s="6">
        <v>12160</v>
      </c>
      <c r="G488">
        <f>0.8587125*F488</f>
        <v>10441.944</v>
      </c>
      <c r="H488">
        <f>G488/E488</f>
        <v>26.10486</v>
      </c>
    </row>
    <row r="489" customHeight="1" spans="1:8">
      <c r="A489" s="4" t="s">
        <v>563</v>
      </c>
      <c r="B489" s="8" t="s">
        <v>665</v>
      </c>
      <c r="C489" s="5" t="s">
        <v>666</v>
      </c>
      <c r="D489" s="5" t="s">
        <v>563</v>
      </c>
      <c r="E489" s="4">
        <v>800</v>
      </c>
      <c r="F489" s="6">
        <v>24320</v>
      </c>
      <c r="G489">
        <f>0.8587125*F489</f>
        <v>20883.888</v>
      </c>
      <c r="H489">
        <f>G489/E489</f>
        <v>26.10486</v>
      </c>
    </row>
    <row r="490" customHeight="1" spans="1:8">
      <c r="A490" s="4" t="s">
        <v>63</v>
      </c>
      <c r="B490" s="9" t="s">
        <v>667</v>
      </c>
      <c r="C490" s="5" t="s">
        <v>668</v>
      </c>
      <c r="D490" s="5" t="s">
        <v>261</v>
      </c>
      <c r="E490" s="4">
        <v>20</v>
      </c>
      <c r="F490" s="6">
        <v>95</v>
      </c>
      <c r="G490">
        <f>0.8587125*F490</f>
        <v>81.5776875</v>
      </c>
      <c r="H490">
        <f>G490/E490</f>
        <v>4.078884375</v>
      </c>
    </row>
    <row r="491" customHeight="1" spans="1:8">
      <c r="A491" s="4" t="s">
        <v>8</v>
      </c>
      <c r="B491" s="5" t="s">
        <v>669</v>
      </c>
      <c r="C491" s="5" t="s">
        <v>670</v>
      </c>
      <c r="D491" s="5" t="s">
        <v>671</v>
      </c>
      <c r="E491" s="1">
        <v>540</v>
      </c>
      <c r="F491" s="3">
        <v>82026</v>
      </c>
      <c r="G491">
        <f>0.8587125*F491</f>
        <v>70436.751525</v>
      </c>
      <c r="H491">
        <f>G491/E491</f>
        <v>130.43842875</v>
      </c>
    </row>
    <row r="492" customHeight="1" spans="1:8">
      <c r="A492" s="4" t="s">
        <v>126</v>
      </c>
      <c r="B492" s="1" t="s">
        <v>672</v>
      </c>
      <c r="C492" s="5" t="s">
        <v>382</v>
      </c>
      <c r="D492" s="5" t="s">
        <v>203</v>
      </c>
      <c r="E492" s="4">
        <v>1</v>
      </c>
      <c r="F492" s="6">
        <v>97.4</v>
      </c>
      <c r="G492">
        <f>0.8587125*F492</f>
        <v>83.6385975</v>
      </c>
      <c r="H492">
        <f>G492/E492</f>
        <v>83.6385975</v>
      </c>
    </row>
    <row r="493" customHeight="1" spans="1:8">
      <c r="A493" s="4" t="s">
        <v>87</v>
      </c>
      <c r="B493" s="7" t="s">
        <v>673</v>
      </c>
      <c r="C493" s="5" t="s">
        <v>674</v>
      </c>
      <c r="D493" s="5" t="s">
        <v>675</v>
      </c>
      <c r="E493" s="4">
        <v>240</v>
      </c>
      <c r="F493" s="6">
        <v>5054.4</v>
      </c>
      <c r="G493">
        <f>0.8587125*F493</f>
        <v>4340.27646</v>
      </c>
      <c r="H493">
        <f>G493/E493</f>
        <v>18.08448525</v>
      </c>
    </row>
    <row r="494" customHeight="1" spans="1:8">
      <c r="A494" s="4" t="s">
        <v>87</v>
      </c>
      <c r="B494" s="7" t="s">
        <v>673</v>
      </c>
      <c r="C494" s="5" t="s">
        <v>674</v>
      </c>
      <c r="D494" s="5" t="s">
        <v>675</v>
      </c>
      <c r="E494" s="4">
        <v>480</v>
      </c>
      <c r="F494" s="6">
        <v>10108.8</v>
      </c>
      <c r="G494">
        <f>0.8587125*F494</f>
        <v>8680.55292</v>
      </c>
      <c r="H494">
        <f>G494/E494</f>
        <v>18.08448525</v>
      </c>
    </row>
    <row r="495" customHeight="1" spans="1:8">
      <c r="A495" s="4" t="s">
        <v>87</v>
      </c>
      <c r="B495" s="1" t="s">
        <v>673</v>
      </c>
      <c r="C495" s="5" t="s">
        <v>674</v>
      </c>
      <c r="D495" s="5" t="s">
        <v>675</v>
      </c>
      <c r="E495" s="4">
        <v>20</v>
      </c>
      <c r="F495" s="6">
        <v>340</v>
      </c>
      <c r="G495">
        <f>0.8587125*F495</f>
        <v>291.96225</v>
      </c>
      <c r="H495">
        <f>G495/E495</f>
        <v>14.5981125</v>
      </c>
    </row>
    <row r="496" customHeight="1" spans="1:8">
      <c r="A496" s="4" t="s">
        <v>87</v>
      </c>
      <c r="B496" s="1" t="s">
        <v>673</v>
      </c>
      <c r="C496" s="5" t="s">
        <v>674</v>
      </c>
      <c r="D496" s="5" t="s">
        <v>675</v>
      </c>
      <c r="E496" s="4">
        <v>10</v>
      </c>
      <c r="F496" s="6">
        <v>105</v>
      </c>
      <c r="G496">
        <f>0.8587125*F496</f>
        <v>90.1648125</v>
      </c>
      <c r="H496">
        <f>G496/E496</f>
        <v>9.01648125</v>
      </c>
    </row>
    <row r="497" customHeight="1" spans="1:8">
      <c r="A497" s="4" t="s">
        <v>615</v>
      </c>
      <c r="B497" s="1" t="s">
        <v>676</v>
      </c>
      <c r="C497" s="5" t="s">
        <v>405</v>
      </c>
      <c r="D497" s="5" t="s">
        <v>677</v>
      </c>
      <c r="E497" s="4">
        <v>60</v>
      </c>
      <c r="F497" s="6">
        <v>588</v>
      </c>
      <c r="G497">
        <f>0.8587125*F497</f>
        <v>504.92295</v>
      </c>
      <c r="H497">
        <f>G497/E497</f>
        <v>8.4153825</v>
      </c>
    </row>
    <row r="498" customHeight="1" spans="1:8">
      <c r="A498" s="4" t="s">
        <v>615</v>
      </c>
      <c r="B498" s="1" t="s">
        <v>676</v>
      </c>
      <c r="C498" s="5" t="s">
        <v>405</v>
      </c>
      <c r="D498" s="5" t="s">
        <v>677</v>
      </c>
      <c r="E498" s="4">
        <v>30</v>
      </c>
      <c r="F498" s="6">
        <v>294</v>
      </c>
      <c r="G498">
        <f>0.8587125*F498</f>
        <v>252.461475</v>
      </c>
      <c r="H498">
        <f>G498/E498</f>
        <v>8.4153825</v>
      </c>
    </row>
    <row r="499" customHeight="1" spans="1:8">
      <c r="A499" s="4" t="s">
        <v>615</v>
      </c>
      <c r="B499" s="1" t="s">
        <v>676</v>
      </c>
      <c r="C499" s="5" t="s">
        <v>405</v>
      </c>
      <c r="D499" s="5" t="s">
        <v>677</v>
      </c>
      <c r="E499" s="4">
        <v>30</v>
      </c>
      <c r="F499" s="6">
        <v>294</v>
      </c>
      <c r="G499">
        <f>0.8587125*F499</f>
        <v>252.461475</v>
      </c>
      <c r="H499">
        <f>G499/E499</f>
        <v>8.4153825</v>
      </c>
    </row>
    <row r="500" customHeight="1" spans="1:8">
      <c r="A500" s="1" t="s">
        <v>143</v>
      </c>
      <c r="B500" s="5" t="s">
        <v>678</v>
      </c>
      <c r="C500" s="5" t="s">
        <v>679</v>
      </c>
      <c r="D500" s="5" t="s">
        <v>198</v>
      </c>
      <c r="E500" s="1">
        <v>2</v>
      </c>
      <c r="F500" s="3">
        <v>455.9958</v>
      </c>
      <c r="G500">
        <f>0.8587125*F500</f>
        <v>391.5692934075</v>
      </c>
      <c r="H500">
        <f>G500/E500</f>
        <v>195.78464670375</v>
      </c>
    </row>
    <row r="501" customHeight="1" spans="1:8">
      <c r="A501" s="1" t="s">
        <v>143</v>
      </c>
      <c r="B501" s="5" t="s">
        <v>678</v>
      </c>
      <c r="C501" s="5" t="s">
        <v>679</v>
      </c>
      <c r="D501" s="5" t="s">
        <v>198</v>
      </c>
      <c r="E501" s="1">
        <v>2</v>
      </c>
      <c r="F501" s="3">
        <v>-45.5949</v>
      </c>
      <c r="G501">
        <f>0.8587125*F501</f>
        <v>-39.15291056625</v>
      </c>
      <c r="H501">
        <f>G501/E501</f>
        <v>-19.576455283125</v>
      </c>
    </row>
    <row r="502" customHeight="1" spans="1:8">
      <c r="A502" s="1" t="s">
        <v>195</v>
      </c>
      <c r="B502" s="5" t="s">
        <v>680</v>
      </c>
      <c r="C502" s="5" t="s">
        <v>681</v>
      </c>
      <c r="D502" s="5" t="s">
        <v>198</v>
      </c>
      <c r="E502" s="1">
        <v>1</v>
      </c>
      <c r="F502" s="3">
        <v>51.9948</v>
      </c>
      <c r="G502">
        <f>0.8587125*F502</f>
        <v>44.648584695</v>
      </c>
      <c r="H502">
        <f>G502/E502</f>
        <v>44.648584695</v>
      </c>
    </row>
    <row r="503" customHeight="1" spans="1:8">
      <c r="A503" s="1" t="s">
        <v>19</v>
      </c>
      <c r="B503" s="5" t="s">
        <v>680</v>
      </c>
      <c r="C503" s="5" t="s">
        <v>681</v>
      </c>
      <c r="D503" s="5" t="s">
        <v>198</v>
      </c>
      <c r="E503" s="1">
        <v>1</v>
      </c>
      <c r="F503" s="3">
        <v>-5.1948</v>
      </c>
      <c r="G503">
        <f>0.8587125*F503</f>
        <v>-4.460839695</v>
      </c>
      <c r="H503">
        <f>G503/E503</f>
        <v>-4.460839695</v>
      </c>
    </row>
    <row r="504" customHeight="1" spans="1:8">
      <c r="A504" s="4" t="s">
        <v>87</v>
      </c>
      <c r="B504" s="1" t="s">
        <v>682</v>
      </c>
      <c r="C504" s="5" t="s">
        <v>683</v>
      </c>
      <c r="D504" s="5" t="s">
        <v>684</v>
      </c>
      <c r="E504" s="4">
        <v>-196</v>
      </c>
      <c r="F504" s="6">
        <v>-4021.92</v>
      </c>
      <c r="G504">
        <f>0.8587125*F504</f>
        <v>-3453.672978</v>
      </c>
      <c r="H504">
        <f>G504/E504</f>
        <v>17.6207805</v>
      </c>
    </row>
    <row r="505" customHeight="1" spans="1:8">
      <c r="A505" s="4" t="s">
        <v>139</v>
      </c>
      <c r="B505" s="1" t="s">
        <v>685</v>
      </c>
      <c r="C505" s="5" t="s">
        <v>134</v>
      </c>
      <c r="D505" s="5" t="s">
        <v>686</v>
      </c>
      <c r="E505" s="4">
        <v>200</v>
      </c>
      <c r="F505" s="6">
        <v>1520</v>
      </c>
      <c r="G505">
        <f>0.8587125*F505</f>
        <v>1305.243</v>
      </c>
      <c r="H505">
        <f>G505/E505</f>
        <v>6.526215</v>
      </c>
    </row>
    <row r="506" customHeight="1" spans="1:8">
      <c r="A506" s="4" t="s">
        <v>43</v>
      </c>
      <c r="B506" s="1" t="s">
        <v>687</v>
      </c>
      <c r="C506" s="5" t="s">
        <v>688</v>
      </c>
      <c r="D506" s="5" t="s">
        <v>689</v>
      </c>
      <c r="E506" s="4">
        <v>20</v>
      </c>
      <c r="F506" s="6">
        <v>80</v>
      </c>
      <c r="G506">
        <f>0.8587125*F506</f>
        <v>68.697</v>
      </c>
      <c r="H506">
        <f>G506/E506</f>
        <v>3.43485</v>
      </c>
    </row>
    <row r="507" customHeight="1" spans="1:8">
      <c r="A507" s="4" t="s">
        <v>43</v>
      </c>
      <c r="B507" s="1" t="s">
        <v>687</v>
      </c>
      <c r="C507" s="5" t="s">
        <v>688</v>
      </c>
      <c r="D507" s="5" t="s">
        <v>689</v>
      </c>
      <c r="E507" s="4">
        <v>300</v>
      </c>
      <c r="F507" s="6">
        <v>4713</v>
      </c>
      <c r="G507">
        <f>0.8587125*F507</f>
        <v>4047.1120125</v>
      </c>
      <c r="H507">
        <f>G507/E507</f>
        <v>13.490373375</v>
      </c>
    </row>
    <row r="508" customHeight="1" spans="1:8">
      <c r="A508" s="4" t="s">
        <v>8</v>
      </c>
      <c r="B508" s="1" t="s">
        <v>690</v>
      </c>
      <c r="C508" s="5" t="s">
        <v>234</v>
      </c>
      <c r="D508" s="5" t="s">
        <v>203</v>
      </c>
      <c r="E508" s="4">
        <v>1</v>
      </c>
      <c r="F508" s="6">
        <v>22.5</v>
      </c>
      <c r="G508">
        <f>0.8587125*F508</f>
        <v>19.32103125</v>
      </c>
      <c r="H508">
        <f>G508/E508</f>
        <v>19.32103125</v>
      </c>
    </row>
    <row r="509" customHeight="1" spans="1:8">
      <c r="A509" s="4" t="s">
        <v>87</v>
      </c>
      <c r="B509" s="1" t="s">
        <v>691</v>
      </c>
      <c r="C509" s="5" t="s">
        <v>692</v>
      </c>
      <c r="D509" s="5" t="s">
        <v>693</v>
      </c>
      <c r="E509" s="4">
        <v>87</v>
      </c>
      <c r="F509" s="6">
        <v>957</v>
      </c>
      <c r="G509">
        <f>0.8587125*F509</f>
        <v>821.7878625</v>
      </c>
      <c r="H509">
        <f>G509/E509</f>
        <v>9.4458375</v>
      </c>
    </row>
    <row r="510" customHeight="1" spans="1:8">
      <c r="A510" s="1" t="s">
        <v>195</v>
      </c>
      <c r="B510" s="5" t="s">
        <v>694</v>
      </c>
      <c r="C510" s="5" t="s">
        <v>695</v>
      </c>
      <c r="D510" s="5" t="s">
        <v>696</v>
      </c>
      <c r="E510" s="1">
        <v>6</v>
      </c>
      <c r="F510" s="3">
        <v>72.0018</v>
      </c>
      <c r="G510">
        <f>0.8587125*F510</f>
        <v>61.8288456825</v>
      </c>
      <c r="H510">
        <f>G510/E510</f>
        <v>10.30480761375</v>
      </c>
    </row>
    <row r="511" customHeight="1" spans="1:8">
      <c r="A511" s="1" t="s">
        <v>195</v>
      </c>
      <c r="B511" s="5" t="s">
        <v>694</v>
      </c>
      <c r="C511" s="5" t="s">
        <v>695</v>
      </c>
      <c r="D511" s="5" t="s">
        <v>696</v>
      </c>
      <c r="E511" s="1">
        <v>6</v>
      </c>
      <c r="F511" s="3">
        <v>-7.1955</v>
      </c>
      <c r="G511">
        <f>0.8587125*F511</f>
        <v>-6.17886579375</v>
      </c>
      <c r="H511">
        <f>G511/E511</f>
        <v>-1.029810965625</v>
      </c>
    </row>
    <row r="512" customHeight="1" spans="1:8">
      <c r="A512" s="4" t="s">
        <v>83</v>
      </c>
      <c r="B512" s="1" t="s">
        <v>697</v>
      </c>
      <c r="C512" s="5" t="s">
        <v>698</v>
      </c>
      <c r="D512" s="5" t="s">
        <v>699</v>
      </c>
      <c r="E512" s="4">
        <v>400</v>
      </c>
      <c r="F512" s="6">
        <v>7440</v>
      </c>
      <c r="G512">
        <f>0.8587125*F512</f>
        <v>6388.821</v>
      </c>
      <c r="H512">
        <f>G512/E512</f>
        <v>15.9720525</v>
      </c>
    </row>
    <row r="513" customHeight="1" spans="1:8">
      <c r="A513" s="4" t="s">
        <v>8</v>
      </c>
      <c r="B513" s="8" t="s">
        <v>700</v>
      </c>
      <c r="C513" s="5" t="s">
        <v>701</v>
      </c>
      <c r="D513" s="5" t="s">
        <v>520</v>
      </c>
      <c r="E513" s="4">
        <v>30</v>
      </c>
      <c r="F513" s="6">
        <v>1260</v>
      </c>
      <c r="G513">
        <f>0.8587125*F513</f>
        <v>1081.97775</v>
      </c>
      <c r="H513">
        <f>G513/E513</f>
        <v>36.065925</v>
      </c>
    </row>
    <row r="514" customHeight="1" spans="1:8">
      <c r="A514" s="4" t="s">
        <v>702</v>
      </c>
      <c r="B514" s="1" t="s">
        <v>703</v>
      </c>
      <c r="C514" s="5" t="s">
        <v>704</v>
      </c>
      <c r="D514" s="5" t="s">
        <v>705</v>
      </c>
      <c r="E514" s="4">
        <v>200</v>
      </c>
      <c r="F514" s="6">
        <v>13940</v>
      </c>
      <c r="G514">
        <f>0.8587125*F514</f>
        <v>11970.45225</v>
      </c>
      <c r="H514">
        <f>G514/E514</f>
        <v>59.85226125</v>
      </c>
    </row>
    <row r="515" customHeight="1" spans="1:8">
      <c r="A515" s="4" t="s">
        <v>417</v>
      </c>
      <c r="B515" s="1" t="s">
        <v>706</v>
      </c>
      <c r="C515" s="5" t="s">
        <v>707</v>
      </c>
      <c r="D515" s="5" t="s">
        <v>708</v>
      </c>
      <c r="E515" s="4">
        <v>100</v>
      </c>
      <c r="F515" s="6">
        <v>4486</v>
      </c>
      <c r="G515">
        <f>0.8587125*F515</f>
        <v>3852.184275</v>
      </c>
      <c r="H515">
        <f>G515/E515</f>
        <v>38.52184275</v>
      </c>
    </row>
    <row r="516" customHeight="1" spans="1:8">
      <c r="A516" s="4" t="s">
        <v>709</v>
      </c>
      <c r="B516" s="1" t="s">
        <v>710</v>
      </c>
      <c r="C516" s="5" t="s">
        <v>711</v>
      </c>
      <c r="D516" s="5" t="s">
        <v>712</v>
      </c>
      <c r="E516" s="4">
        <v>150</v>
      </c>
      <c r="F516" s="6">
        <v>8040</v>
      </c>
      <c r="G516">
        <f>0.8587125*F516</f>
        <v>6904.0485</v>
      </c>
      <c r="H516">
        <f>G516/E516</f>
        <v>46.02699</v>
      </c>
    </row>
    <row r="517" customHeight="1" spans="1:8">
      <c r="A517" s="4" t="s">
        <v>709</v>
      </c>
      <c r="B517" s="1" t="s">
        <v>710</v>
      </c>
      <c r="C517" s="5" t="s">
        <v>711</v>
      </c>
      <c r="D517" s="5" t="s">
        <v>712</v>
      </c>
      <c r="E517" s="4">
        <v>90</v>
      </c>
      <c r="F517" s="6">
        <v>4824</v>
      </c>
      <c r="G517">
        <f>0.8587125*F517</f>
        <v>4142.4291</v>
      </c>
      <c r="H517">
        <f>G517/E517</f>
        <v>46.02699</v>
      </c>
    </row>
    <row r="518" customHeight="1" spans="1:8">
      <c r="A518" s="4" t="s">
        <v>709</v>
      </c>
      <c r="B518" s="1" t="s">
        <v>710</v>
      </c>
      <c r="C518" s="5" t="s">
        <v>711</v>
      </c>
      <c r="D518" s="5" t="s">
        <v>712</v>
      </c>
      <c r="E518" s="4">
        <v>180</v>
      </c>
      <c r="F518" s="6">
        <v>9647.9955</v>
      </c>
      <c r="G518">
        <f>0.8587125*F518</f>
        <v>8284.85433579375</v>
      </c>
      <c r="H518">
        <f>G518/E518</f>
        <v>46.0269685321875</v>
      </c>
    </row>
    <row r="519" customHeight="1" spans="1:8">
      <c r="A519" s="4" t="s">
        <v>709</v>
      </c>
      <c r="B519" s="1" t="s">
        <v>710</v>
      </c>
      <c r="C519" s="5" t="s">
        <v>711</v>
      </c>
      <c r="D519" s="5" t="s">
        <v>712</v>
      </c>
      <c r="E519" s="4">
        <v>180</v>
      </c>
      <c r="F519" s="6">
        <v>9648</v>
      </c>
      <c r="G519">
        <f>0.8587125*F519</f>
        <v>8284.8582</v>
      </c>
      <c r="H519">
        <f>G519/E519</f>
        <v>46.02699</v>
      </c>
    </row>
    <row r="520" customHeight="1" spans="1:8">
      <c r="A520" s="4" t="s">
        <v>713</v>
      </c>
      <c r="B520" s="1" t="s">
        <v>714</v>
      </c>
      <c r="C520" s="5" t="s">
        <v>405</v>
      </c>
      <c r="D520" s="5" t="s">
        <v>715</v>
      </c>
      <c r="E520" s="4">
        <v>40</v>
      </c>
      <c r="F520" s="6">
        <v>880</v>
      </c>
      <c r="G520">
        <f>0.8587125*F520</f>
        <v>755.667</v>
      </c>
      <c r="H520">
        <f>G520/E520</f>
        <v>18.891675</v>
      </c>
    </row>
    <row r="521" customHeight="1" spans="1:8">
      <c r="A521" s="4" t="s">
        <v>713</v>
      </c>
      <c r="B521" s="1" t="s">
        <v>714</v>
      </c>
      <c r="C521" s="5" t="s">
        <v>405</v>
      </c>
      <c r="D521" s="5" t="s">
        <v>715</v>
      </c>
      <c r="E521" s="4">
        <v>40</v>
      </c>
      <c r="F521" s="6">
        <v>880</v>
      </c>
      <c r="G521">
        <f>0.8587125*F521</f>
        <v>755.667</v>
      </c>
      <c r="H521">
        <f>G521/E521</f>
        <v>18.891675</v>
      </c>
    </row>
    <row r="522" customHeight="1" spans="1:8">
      <c r="A522" s="4" t="s">
        <v>87</v>
      </c>
      <c r="B522" s="1" t="s">
        <v>716</v>
      </c>
      <c r="C522" s="5" t="s">
        <v>456</v>
      </c>
      <c r="D522" s="5" t="s">
        <v>717</v>
      </c>
      <c r="E522" s="4">
        <v>100</v>
      </c>
      <c r="F522" s="6">
        <v>270</v>
      </c>
      <c r="G522">
        <f>0.8587125*F522</f>
        <v>231.852375</v>
      </c>
      <c r="H522">
        <f>G522/E522</f>
        <v>2.31852375</v>
      </c>
    </row>
    <row r="523" customHeight="1" spans="1:8">
      <c r="A523" s="4" t="s">
        <v>718</v>
      </c>
      <c r="B523" s="1" t="s">
        <v>719</v>
      </c>
      <c r="C523" s="5" t="s">
        <v>720</v>
      </c>
      <c r="D523" s="5" t="s">
        <v>261</v>
      </c>
      <c r="E523" s="4">
        <v>10</v>
      </c>
      <c r="F523" s="6">
        <v>140.0022</v>
      </c>
      <c r="G523">
        <f>0.8587125*F523</f>
        <v>120.2216391675</v>
      </c>
      <c r="H523">
        <f>G523/E523</f>
        <v>12.02216391675</v>
      </c>
    </row>
    <row r="524" customHeight="1" spans="1:8">
      <c r="A524" s="4" t="s">
        <v>55</v>
      </c>
      <c r="B524" s="1" t="s">
        <v>721</v>
      </c>
      <c r="C524" s="5" t="s">
        <v>722</v>
      </c>
      <c r="D524" s="5" t="s">
        <v>723</v>
      </c>
      <c r="E524" s="4">
        <v>400</v>
      </c>
      <c r="F524" s="6">
        <v>10332</v>
      </c>
      <c r="G524">
        <f>0.8587125*F524</f>
        <v>8872.21755</v>
      </c>
      <c r="H524">
        <f>G524/E524</f>
        <v>22.180543875</v>
      </c>
    </row>
    <row r="525" customHeight="1" spans="1:8">
      <c r="A525" s="4" t="s">
        <v>63</v>
      </c>
      <c r="B525" s="7" t="s">
        <v>724</v>
      </c>
      <c r="C525" s="5" t="s">
        <v>476</v>
      </c>
      <c r="D525" s="5" t="s">
        <v>725</v>
      </c>
      <c r="E525" s="4">
        <v>756</v>
      </c>
      <c r="F525" s="6">
        <v>19731.6</v>
      </c>
      <c r="G525">
        <f>0.8587125*F525</f>
        <v>16943.771565</v>
      </c>
      <c r="H525">
        <f>G525/E525</f>
        <v>22.41239625</v>
      </c>
    </row>
    <row r="526" customHeight="1" spans="1:8">
      <c r="A526" s="4" t="s">
        <v>63</v>
      </c>
      <c r="B526" s="7" t="s">
        <v>724</v>
      </c>
      <c r="C526" s="5" t="s">
        <v>476</v>
      </c>
      <c r="D526" s="5" t="s">
        <v>725</v>
      </c>
      <c r="E526" s="4">
        <v>59</v>
      </c>
      <c r="F526" s="6">
        <v>1539.9</v>
      </c>
      <c r="G526">
        <f>0.8587125*F526</f>
        <v>1322.33137875</v>
      </c>
      <c r="H526">
        <f>G526/E526</f>
        <v>22.41239625</v>
      </c>
    </row>
    <row r="527" customHeight="1" spans="1:8">
      <c r="A527" s="4" t="s">
        <v>63</v>
      </c>
      <c r="B527" s="7" t="s">
        <v>724</v>
      </c>
      <c r="C527" s="5" t="s">
        <v>476</v>
      </c>
      <c r="D527" s="5" t="s">
        <v>725</v>
      </c>
      <c r="E527" s="4">
        <v>25</v>
      </c>
      <c r="F527" s="6">
        <v>652.5</v>
      </c>
      <c r="G527">
        <f>0.8587125*F527</f>
        <v>560.30990625</v>
      </c>
      <c r="H527">
        <f>G527/E527</f>
        <v>22.41239625</v>
      </c>
    </row>
    <row r="528" customHeight="1" spans="1:8">
      <c r="A528" s="4" t="s">
        <v>63</v>
      </c>
      <c r="B528" s="7" t="s">
        <v>724</v>
      </c>
      <c r="C528" s="5" t="s">
        <v>476</v>
      </c>
      <c r="D528" s="5" t="s">
        <v>725</v>
      </c>
      <c r="E528" s="4">
        <v>420</v>
      </c>
      <c r="F528" s="6">
        <v>10962</v>
      </c>
      <c r="G528">
        <f>0.8587125*F528</f>
        <v>9413.206425</v>
      </c>
      <c r="H528">
        <f>G528/E528</f>
        <v>22.41239625</v>
      </c>
    </row>
    <row r="529" customHeight="1" spans="1:8">
      <c r="A529" s="4" t="s">
        <v>63</v>
      </c>
      <c r="B529" s="7" t="s">
        <v>724</v>
      </c>
      <c r="C529" s="5" t="s">
        <v>476</v>
      </c>
      <c r="D529" s="5" t="s">
        <v>725</v>
      </c>
      <c r="E529" s="4">
        <v>60</v>
      </c>
      <c r="F529" s="6">
        <v>1895.4</v>
      </c>
      <c r="G529">
        <f>0.8587125*F529</f>
        <v>1627.6036725</v>
      </c>
      <c r="H529">
        <f>G529/E529</f>
        <v>27.126727875</v>
      </c>
    </row>
    <row r="530" customHeight="1" spans="1:8">
      <c r="A530" s="4" t="s">
        <v>63</v>
      </c>
      <c r="B530" s="7" t="s">
        <v>724</v>
      </c>
      <c r="C530" s="5" t="s">
        <v>476</v>
      </c>
      <c r="D530" s="5" t="s">
        <v>725</v>
      </c>
      <c r="E530" s="4">
        <v>60</v>
      </c>
      <c r="F530" s="6">
        <v>1895.4</v>
      </c>
      <c r="G530">
        <f>0.8587125*F530</f>
        <v>1627.6036725</v>
      </c>
      <c r="H530">
        <f>G530/E530</f>
        <v>27.126727875</v>
      </c>
    </row>
    <row r="531" customHeight="1" spans="1:8">
      <c r="A531" s="4" t="s">
        <v>8</v>
      </c>
      <c r="B531" s="5" t="s">
        <v>726</v>
      </c>
      <c r="C531" s="5" t="s">
        <v>727</v>
      </c>
      <c r="D531" s="5" t="s">
        <v>728</v>
      </c>
      <c r="E531" s="1">
        <v>25</v>
      </c>
      <c r="F531" s="3">
        <v>245</v>
      </c>
      <c r="G531">
        <f>0.8587125*F531</f>
        <v>210.3845625</v>
      </c>
      <c r="H531">
        <f>G531/E531</f>
        <v>8.4153825</v>
      </c>
    </row>
    <row r="532" customHeight="1" spans="1:8">
      <c r="A532" s="4" t="s">
        <v>729</v>
      </c>
      <c r="B532" s="1" t="s">
        <v>730</v>
      </c>
      <c r="C532" s="5" t="s">
        <v>476</v>
      </c>
      <c r="D532" s="5" t="s">
        <v>731</v>
      </c>
      <c r="E532" s="4">
        <v>400</v>
      </c>
      <c r="F532" s="6">
        <v>12752</v>
      </c>
      <c r="G532">
        <f>0.8587125*F532</f>
        <v>10950.3018</v>
      </c>
      <c r="H532">
        <f>G532/E532</f>
        <v>27.3757545</v>
      </c>
    </row>
    <row r="533" customHeight="1" spans="1:8">
      <c r="A533" s="4" t="s">
        <v>729</v>
      </c>
      <c r="B533" s="1" t="s">
        <v>730</v>
      </c>
      <c r="C533" s="5" t="s">
        <v>476</v>
      </c>
      <c r="D533" s="5" t="s">
        <v>731</v>
      </c>
      <c r="E533" s="4">
        <v>400</v>
      </c>
      <c r="F533" s="6">
        <v>12752</v>
      </c>
      <c r="G533">
        <f>0.8587125*F533</f>
        <v>10950.3018</v>
      </c>
      <c r="H533">
        <f>G533/E533</f>
        <v>27.3757545</v>
      </c>
    </row>
    <row r="534" customHeight="1" spans="1:8">
      <c r="A534" s="4" t="s">
        <v>729</v>
      </c>
      <c r="B534" s="1" t="s">
        <v>730</v>
      </c>
      <c r="C534" s="5" t="s">
        <v>476</v>
      </c>
      <c r="D534" s="5" t="s">
        <v>731</v>
      </c>
      <c r="E534" s="4">
        <v>800</v>
      </c>
      <c r="F534" s="6">
        <v>25504</v>
      </c>
      <c r="G534">
        <f>0.8587125*F534</f>
        <v>21900.6036</v>
      </c>
      <c r="H534">
        <f>G534/E534</f>
        <v>27.3757545</v>
      </c>
    </row>
    <row r="535" customHeight="1" spans="1:8">
      <c r="A535" s="4" t="s">
        <v>729</v>
      </c>
      <c r="B535" s="1" t="s">
        <v>730</v>
      </c>
      <c r="C535" s="5" t="s">
        <v>476</v>
      </c>
      <c r="D535" s="5" t="s">
        <v>731</v>
      </c>
      <c r="E535" s="4">
        <v>400</v>
      </c>
      <c r="F535" s="6">
        <v>12752</v>
      </c>
      <c r="G535">
        <f>0.8587125*F535</f>
        <v>10950.3018</v>
      </c>
      <c r="H535">
        <f>G535/E535</f>
        <v>27.3757545</v>
      </c>
    </row>
    <row r="536" customHeight="1" spans="1:8">
      <c r="A536" s="4" t="s">
        <v>729</v>
      </c>
      <c r="B536" s="1" t="s">
        <v>730</v>
      </c>
      <c r="C536" s="5" t="s">
        <v>476</v>
      </c>
      <c r="D536" s="5" t="s">
        <v>731</v>
      </c>
      <c r="E536" s="4">
        <v>400</v>
      </c>
      <c r="F536" s="6">
        <v>12752</v>
      </c>
      <c r="G536">
        <f>0.8587125*F536</f>
        <v>10950.3018</v>
      </c>
      <c r="H536">
        <f>G536/E536</f>
        <v>27.3757545</v>
      </c>
    </row>
    <row r="537" customHeight="1" spans="1:8">
      <c r="A537" s="4" t="s">
        <v>729</v>
      </c>
      <c r="B537" s="1" t="s">
        <v>730</v>
      </c>
      <c r="C537" s="5" t="s">
        <v>476</v>
      </c>
      <c r="D537" s="5" t="s">
        <v>731</v>
      </c>
      <c r="E537" s="4">
        <v>400</v>
      </c>
      <c r="F537" s="6">
        <v>12752</v>
      </c>
      <c r="G537">
        <f>0.8587125*F537</f>
        <v>10950.3018</v>
      </c>
      <c r="H537">
        <f>G537/E537</f>
        <v>27.3757545</v>
      </c>
    </row>
    <row r="538" customHeight="1" spans="1:8">
      <c r="A538" s="4" t="s">
        <v>322</v>
      </c>
      <c r="B538" s="1" t="s">
        <v>732</v>
      </c>
      <c r="C538" s="5" t="s">
        <v>733</v>
      </c>
      <c r="D538" s="5" t="s">
        <v>39</v>
      </c>
      <c r="E538" s="4">
        <v>20</v>
      </c>
      <c r="F538" s="6">
        <v>1040</v>
      </c>
      <c r="G538">
        <f>0.8587125*F538</f>
        <v>893.061</v>
      </c>
      <c r="H538">
        <f>G538/E538</f>
        <v>44.65305</v>
      </c>
    </row>
    <row r="539" customHeight="1" spans="1:8">
      <c r="A539" s="4" t="s">
        <v>87</v>
      </c>
      <c r="B539" s="4" t="s">
        <v>734</v>
      </c>
      <c r="C539" s="5" t="s">
        <v>735</v>
      </c>
      <c r="D539" s="5" t="s">
        <v>736</v>
      </c>
      <c r="E539" s="4">
        <v>20</v>
      </c>
      <c r="F539" s="6">
        <v>408</v>
      </c>
      <c r="G539">
        <f>0.8587125*F539</f>
        <v>350.3547</v>
      </c>
      <c r="H539">
        <f>G539/E539</f>
        <v>17.517735</v>
      </c>
    </row>
    <row r="540" customHeight="1" spans="1:8">
      <c r="A540" s="1" t="s">
        <v>737</v>
      </c>
      <c r="B540" s="1" t="s">
        <v>738</v>
      </c>
      <c r="C540" s="5" t="s">
        <v>739</v>
      </c>
      <c r="D540" s="5" t="s">
        <v>740</v>
      </c>
      <c r="E540" s="1">
        <v>200</v>
      </c>
      <c r="F540" s="3">
        <v>19000</v>
      </c>
      <c r="G540">
        <f>0.8587125*F540</f>
        <v>16315.5375</v>
      </c>
      <c r="H540">
        <f>G540/E540</f>
        <v>81.5776875</v>
      </c>
    </row>
    <row r="541" customHeight="1" spans="1:8">
      <c r="A541" s="1" t="s">
        <v>737</v>
      </c>
      <c r="B541" s="1" t="s">
        <v>738</v>
      </c>
      <c r="C541" s="5" t="s">
        <v>739</v>
      </c>
      <c r="D541" s="5" t="s">
        <v>740</v>
      </c>
      <c r="E541" s="1">
        <v>300</v>
      </c>
      <c r="F541" s="3">
        <v>28500</v>
      </c>
      <c r="G541">
        <f>0.8587125*F541</f>
        <v>24473.30625</v>
      </c>
      <c r="H541">
        <f>G541/E541</f>
        <v>81.5776875</v>
      </c>
    </row>
    <row r="542" customHeight="1" spans="1:8">
      <c r="A542" s="4" t="s">
        <v>741</v>
      </c>
      <c r="B542" s="1" t="s">
        <v>742</v>
      </c>
      <c r="C542" s="5" t="s">
        <v>743</v>
      </c>
      <c r="D542" s="5" t="s">
        <v>744</v>
      </c>
      <c r="E542" s="4">
        <v>5</v>
      </c>
      <c r="F542" s="6">
        <v>60.35</v>
      </c>
      <c r="G542">
        <f>0.8587125*F542</f>
        <v>51.823299375</v>
      </c>
      <c r="H542">
        <f>G542/E542</f>
        <v>10.364659875</v>
      </c>
    </row>
    <row r="543" customHeight="1" spans="1:8">
      <c r="A543" s="4" t="s">
        <v>741</v>
      </c>
      <c r="B543" s="10" t="s">
        <v>742</v>
      </c>
      <c r="C543" s="5" t="s">
        <v>743</v>
      </c>
      <c r="D543" s="5" t="s">
        <v>744</v>
      </c>
      <c r="E543" s="11">
        <v>540</v>
      </c>
      <c r="F543" s="12">
        <v>6517.8</v>
      </c>
      <c r="G543">
        <f>0.8587125*F543</f>
        <v>5596.9163325</v>
      </c>
      <c r="H543">
        <f>G543/E543</f>
        <v>10.364659875</v>
      </c>
    </row>
    <row r="544" customHeight="1" spans="1:8">
      <c r="A544" s="4" t="s">
        <v>8</v>
      </c>
      <c r="B544" s="1" t="s">
        <v>745</v>
      </c>
      <c r="C544" s="5" t="s">
        <v>746</v>
      </c>
      <c r="D544" s="5" t="s">
        <v>747</v>
      </c>
      <c r="E544" s="4">
        <v>20</v>
      </c>
      <c r="F544" s="6">
        <v>827</v>
      </c>
      <c r="G544">
        <f>0.8587125*F544</f>
        <v>710.1552375</v>
      </c>
      <c r="H544">
        <f>G544/E544</f>
        <v>35.507761875</v>
      </c>
    </row>
    <row r="545" customHeight="1" spans="1:8">
      <c r="A545" s="4" t="s">
        <v>87</v>
      </c>
      <c r="B545" s="1" t="s">
        <v>748</v>
      </c>
      <c r="C545" s="5" t="s">
        <v>476</v>
      </c>
      <c r="D545" s="5" t="s">
        <v>749</v>
      </c>
      <c r="E545" s="4">
        <v>120</v>
      </c>
      <c r="F545" s="6">
        <v>2295.6</v>
      </c>
      <c r="G545">
        <f>0.8587125*F545</f>
        <v>1971.260415</v>
      </c>
      <c r="H545">
        <f>G545/E545</f>
        <v>16.427170125</v>
      </c>
    </row>
    <row r="546" customHeight="1" spans="1:8">
      <c r="A546" s="4" t="s">
        <v>750</v>
      </c>
      <c r="B546" s="1" t="s">
        <v>751</v>
      </c>
      <c r="C546" s="5" t="s">
        <v>752</v>
      </c>
      <c r="D546" s="5" t="s">
        <v>750</v>
      </c>
      <c r="E546" s="4">
        <v>300</v>
      </c>
      <c r="F546" s="6">
        <v>6330</v>
      </c>
      <c r="G546">
        <f>0.8587125*F546</f>
        <v>5435.650125</v>
      </c>
      <c r="H546">
        <f>G546/E546</f>
        <v>18.11883375</v>
      </c>
    </row>
    <row r="547" customHeight="1" spans="1:8">
      <c r="A547" s="4" t="s">
        <v>8</v>
      </c>
      <c r="B547" s="1" t="s">
        <v>753</v>
      </c>
      <c r="C547" s="5" t="s">
        <v>754</v>
      </c>
      <c r="D547" s="5" t="s">
        <v>755</v>
      </c>
      <c r="E547" s="4">
        <v>1</v>
      </c>
      <c r="F547" s="6">
        <v>92.5</v>
      </c>
      <c r="G547">
        <f>0.8587125*F547</f>
        <v>79.43090625</v>
      </c>
      <c r="H547">
        <f>G547/E547</f>
        <v>79.43090625</v>
      </c>
    </row>
    <row r="548" customHeight="1" spans="1:8">
      <c r="A548" s="4" t="s">
        <v>417</v>
      </c>
      <c r="B548" s="1" t="s">
        <v>756</v>
      </c>
      <c r="C548" s="5" t="s">
        <v>757</v>
      </c>
      <c r="D548" s="5" t="s">
        <v>758</v>
      </c>
      <c r="E548" s="4">
        <v>70</v>
      </c>
      <c r="F548" s="6">
        <v>1948.1</v>
      </c>
      <c r="G548">
        <f>0.8587125*F548</f>
        <v>1672.85782125</v>
      </c>
      <c r="H548">
        <f>G548/E548</f>
        <v>23.897968875</v>
      </c>
    </row>
    <row r="549" customHeight="1" spans="1:8">
      <c r="A549" s="4" t="s">
        <v>35</v>
      </c>
      <c r="B549" s="4" t="s">
        <v>759</v>
      </c>
      <c r="C549" s="5" t="s">
        <v>37</v>
      </c>
      <c r="D549" s="5" t="s">
        <v>760</v>
      </c>
      <c r="E549" s="4">
        <v>960</v>
      </c>
      <c r="F549" s="6">
        <v>52799.71</v>
      </c>
      <c r="G549">
        <f>0.8587125*F549</f>
        <v>45339.770973375</v>
      </c>
      <c r="H549">
        <f>G549/E549</f>
        <v>47.2289280972656</v>
      </c>
    </row>
    <row r="550" customHeight="1" spans="1:8">
      <c r="A550" s="4" t="s">
        <v>35</v>
      </c>
      <c r="B550" s="4" t="s">
        <v>759</v>
      </c>
      <c r="C550" s="5" t="s">
        <v>37</v>
      </c>
      <c r="D550" s="5" t="s">
        <v>760</v>
      </c>
      <c r="E550" s="4">
        <v>960</v>
      </c>
      <c r="F550" s="6">
        <v>52799.71</v>
      </c>
      <c r="G550">
        <f>0.8587125*F550</f>
        <v>45339.770973375</v>
      </c>
      <c r="H550">
        <f>G550/E550</f>
        <v>47.2289280972656</v>
      </c>
    </row>
    <row r="551" customHeight="1" spans="1:8">
      <c r="A551" s="4" t="s">
        <v>35</v>
      </c>
      <c r="B551" s="4" t="s">
        <v>759</v>
      </c>
      <c r="C551" s="5" t="s">
        <v>37</v>
      </c>
      <c r="D551" s="5" t="s">
        <v>760</v>
      </c>
      <c r="E551" s="4">
        <v>240</v>
      </c>
      <c r="F551" s="6">
        <v>13199.93</v>
      </c>
      <c r="G551">
        <f>0.8587125*F551</f>
        <v>11334.944890125</v>
      </c>
      <c r="H551">
        <f>G551/E551</f>
        <v>47.2289370421875</v>
      </c>
    </row>
    <row r="552" customHeight="1" spans="1:8">
      <c r="A552" s="4" t="s">
        <v>87</v>
      </c>
      <c r="B552" s="1" t="s">
        <v>761</v>
      </c>
      <c r="C552" s="5" t="s">
        <v>762</v>
      </c>
      <c r="D552" s="5" t="s">
        <v>410</v>
      </c>
      <c r="E552" s="4">
        <v>20</v>
      </c>
      <c r="F552" s="6">
        <v>976</v>
      </c>
      <c r="G552">
        <f>0.8587125*F552</f>
        <v>838.1034</v>
      </c>
      <c r="H552">
        <f>G552/E552</f>
        <v>41.90517</v>
      </c>
    </row>
    <row r="553" customHeight="1" spans="1:8">
      <c r="A553" s="4" t="s">
        <v>87</v>
      </c>
      <c r="B553" s="1" t="s">
        <v>761</v>
      </c>
      <c r="C553" s="5" t="s">
        <v>762</v>
      </c>
      <c r="D553" s="5" t="s">
        <v>410</v>
      </c>
      <c r="E553" s="4">
        <v>30</v>
      </c>
      <c r="F553" s="6">
        <v>1464</v>
      </c>
      <c r="G553">
        <f>0.8587125*F553</f>
        <v>1257.1551</v>
      </c>
      <c r="H553">
        <f>G553/E553</f>
        <v>41.90517</v>
      </c>
    </row>
    <row r="554" customHeight="1" spans="1:8">
      <c r="A554" s="4" t="s">
        <v>126</v>
      </c>
      <c r="B554" s="8" t="s">
        <v>763</v>
      </c>
      <c r="C554" s="5" t="s">
        <v>764</v>
      </c>
      <c r="D554" s="5" t="s">
        <v>226</v>
      </c>
      <c r="E554" s="4">
        <v>1</v>
      </c>
      <c r="F554" s="6">
        <v>39</v>
      </c>
      <c r="G554">
        <f>0.8587125*F554</f>
        <v>33.4897875</v>
      </c>
      <c r="H554">
        <f>G554/E554</f>
        <v>33.4897875</v>
      </c>
    </row>
    <row r="555" customHeight="1" spans="1:8">
      <c r="A555" s="4" t="s">
        <v>63</v>
      </c>
      <c r="B555" s="1" t="s">
        <v>765</v>
      </c>
      <c r="C555" s="5" t="s">
        <v>766</v>
      </c>
      <c r="D555" s="5" t="s">
        <v>767</v>
      </c>
      <c r="E555" s="4">
        <v>30</v>
      </c>
      <c r="F555" s="6">
        <v>165</v>
      </c>
      <c r="G555">
        <f>0.8587125*F555</f>
        <v>141.6875625</v>
      </c>
      <c r="H555">
        <f>G555/E555</f>
        <v>4.72291875</v>
      </c>
    </row>
    <row r="556" customHeight="1" spans="1:8">
      <c r="A556" s="4" t="s">
        <v>87</v>
      </c>
      <c r="B556" s="1" t="s">
        <v>768</v>
      </c>
      <c r="C556" s="5" t="s">
        <v>769</v>
      </c>
      <c r="D556" s="5" t="s">
        <v>770</v>
      </c>
      <c r="E556" s="4">
        <v>30</v>
      </c>
      <c r="F556" s="6">
        <v>1350</v>
      </c>
      <c r="G556">
        <f>0.8587125*F556</f>
        <v>1159.261875</v>
      </c>
      <c r="H556">
        <f>G556/E556</f>
        <v>38.6420625</v>
      </c>
    </row>
    <row r="557" customHeight="1" spans="1:8">
      <c r="A557" s="4" t="s">
        <v>87</v>
      </c>
      <c r="B557" s="1" t="s">
        <v>771</v>
      </c>
      <c r="C557" s="5" t="s">
        <v>249</v>
      </c>
      <c r="D557" s="5" t="s">
        <v>772</v>
      </c>
      <c r="E557" s="4">
        <v>240</v>
      </c>
      <c r="F557" s="6">
        <v>103.2057</v>
      </c>
      <c r="G557">
        <f>0.8587125*F557</f>
        <v>88.62402466125</v>
      </c>
      <c r="H557">
        <f>G557/E557</f>
        <v>0.369266769421875</v>
      </c>
    </row>
    <row r="558" customHeight="1" spans="1:8">
      <c r="A558" s="4" t="s">
        <v>87</v>
      </c>
      <c r="B558" s="1" t="s">
        <v>771</v>
      </c>
      <c r="C558" s="5" t="s">
        <v>249</v>
      </c>
      <c r="D558" s="5" t="s">
        <v>772</v>
      </c>
      <c r="E558" s="4">
        <v>240</v>
      </c>
      <c r="F558" s="6">
        <v>-10.3194</v>
      </c>
      <c r="G558">
        <f>0.8587125*F558</f>
        <v>-8.8613977725</v>
      </c>
      <c r="H558">
        <f>G558/E558</f>
        <v>-0.03692249071875</v>
      </c>
    </row>
    <row r="559" customHeight="1" spans="1:8">
      <c r="A559" s="4" t="s">
        <v>773</v>
      </c>
      <c r="B559" s="1" t="s">
        <v>774</v>
      </c>
      <c r="C559" s="5" t="s">
        <v>775</v>
      </c>
      <c r="D559" s="5" t="s">
        <v>773</v>
      </c>
      <c r="E559" s="4">
        <v>600</v>
      </c>
      <c r="F559" s="6">
        <v>3456.0045</v>
      </c>
      <c r="G559">
        <f>0.8587125*F559</f>
        <v>2967.71426420625</v>
      </c>
      <c r="H559">
        <f>G559/E559</f>
        <v>4.94619044034375</v>
      </c>
    </row>
    <row r="560" customHeight="1" spans="1:8">
      <c r="A560" s="4" t="s">
        <v>773</v>
      </c>
      <c r="B560" s="1" t="s">
        <v>774</v>
      </c>
      <c r="C560" s="5" t="s">
        <v>775</v>
      </c>
      <c r="D560" s="5" t="s">
        <v>773</v>
      </c>
      <c r="E560" s="4">
        <v>600</v>
      </c>
      <c r="F560" s="6">
        <v>-345.5946</v>
      </c>
      <c r="G560">
        <f>0.8587125*F560</f>
        <v>-296.7664029525</v>
      </c>
      <c r="H560">
        <f>G560/E560</f>
        <v>-0.4946106715875</v>
      </c>
    </row>
    <row r="561" customHeight="1" spans="1:8">
      <c r="A561" s="4" t="s">
        <v>8</v>
      </c>
      <c r="B561" s="9" t="s">
        <v>776</v>
      </c>
      <c r="C561" s="5" t="s">
        <v>777</v>
      </c>
      <c r="D561" s="5" t="s">
        <v>778</v>
      </c>
      <c r="E561" s="4">
        <v>720</v>
      </c>
      <c r="F561" s="6">
        <v>12139.2</v>
      </c>
      <c r="G561">
        <f>0.8587125*F561</f>
        <v>10424.08278</v>
      </c>
      <c r="H561">
        <f>G561/E561</f>
        <v>14.47789275</v>
      </c>
    </row>
    <row r="562" customHeight="1" spans="1:8">
      <c r="A562" s="4" t="s">
        <v>8</v>
      </c>
      <c r="B562" s="9" t="s">
        <v>776</v>
      </c>
      <c r="C562" s="5" t="s">
        <v>777</v>
      </c>
      <c r="D562" s="5" t="s">
        <v>778</v>
      </c>
      <c r="E562" s="4">
        <v>560</v>
      </c>
      <c r="F562" s="6">
        <v>9441.6</v>
      </c>
      <c r="G562">
        <f>0.8587125*F562</f>
        <v>8107.61994</v>
      </c>
      <c r="H562">
        <f>G562/E562</f>
        <v>14.47789275</v>
      </c>
    </row>
    <row r="563" customHeight="1" spans="1:8">
      <c r="A563" s="4" t="s">
        <v>8</v>
      </c>
      <c r="B563" s="9" t="s">
        <v>776</v>
      </c>
      <c r="C563" s="5" t="s">
        <v>777</v>
      </c>
      <c r="D563" s="5" t="s">
        <v>778</v>
      </c>
      <c r="E563" s="4">
        <v>80</v>
      </c>
      <c r="F563" s="6">
        <v>696</v>
      </c>
      <c r="G563">
        <f>0.8587125*F563</f>
        <v>597.6639</v>
      </c>
      <c r="H563">
        <f>G563/E563</f>
        <v>7.47079875</v>
      </c>
    </row>
    <row r="564" customHeight="1" spans="1:8">
      <c r="A564" s="4" t="s">
        <v>779</v>
      </c>
      <c r="B564" s="1" t="s">
        <v>780</v>
      </c>
      <c r="C564" s="5" t="s">
        <v>781</v>
      </c>
      <c r="D564" s="5" t="s">
        <v>779</v>
      </c>
      <c r="E564" s="4">
        <v>120</v>
      </c>
      <c r="F564" s="6">
        <v>4188</v>
      </c>
      <c r="G564">
        <f>0.8587125*F564</f>
        <v>3596.28795</v>
      </c>
      <c r="H564">
        <f>G564/E564</f>
        <v>29.96906625</v>
      </c>
    </row>
    <row r="565" customHeight="1" spans="1:8">
      <c r="A565" s="4" t="s">
        <v>779</v>
      </c>
      <c r="B565" s="1" t="s">
        <v>780</v>
      </c>
      <c r="C565" s="5" t="s">
        <v>781</v>
      </c>
      <c r="D565" s="5" t="s">
        <v>779</v>
      </c>
      <c r="E565" s="4">
        <v>240</v>
      </c>
      <c r="F565" s="6">
        <v>8376</v>
      </c>
      <c r="G565">
        <f>0.8587125*F565</f>
        <v>7192.5759</v>
      </c>
      <c r="H565">
        <f>G565/E565</f>
        <v>29.96906625</v>
      </c>
    </row>
    <row r="566" customHeight="1" spans="1:8">
      <c r="A566" s="4" t="s">
        <v>126</v>
      </c>
      <c r="B566" s="1" t="s">
        <v>782</v>
      </c>
      <c r="C566" s="5" t="s">
        <v>764</v>
      </c>
      <c r="D566" s="5" t="s">
        <v>226</v>
      </c>
      <c r="E566" s="4">
        <v>1</v>
      </c>
      <c r="F566" s="6">
        <v>20.3</v>
      </c>
      <c r="G566">
        <f>0.8587125*F566</f>
        <v>17.43186375</v>
      </c>
      <c r="H566">
        <f>G566/E566</f>
        <v>17.43186375</v>
      </c>
    </row>
    <row r="567" customHeight="1" spans="1:8">
      <c r="A567" s="4" t="s">
        <v>258</v>
      </c>
      <c r="B567" s="8" t="s">
        <v>783</v>
      </c>
      <c r="C567" s="5" t="s">
        <v>784</v>
      </c>
      <c r="D567" s="5" t="s">
        <v>785</v>
      </c>
      <c r="E567" s="4">
        <v>90</v>
      </c>
      <c r="F567" s="6">
        <v>585</v>
      </c>
      <c r="G567">
        <f>0.8587125*F567</f>
        <v>502.3468125</v>
      </c>
      <c r="H567">
        <f>G567/E567</f>
        <v>5.58163125</v>
      </c>
    </row>
    <row r="568" customHeight="1" spans="1:8">
      <c r="A568" s="4" t="s">
        <v>786</v>
      </c>
      <c r="B568" s="4" t="s">
        <v>787</v>
      </c>
      <c r="C568" s="5" t="s">
        <v>788</v>
      </c>
      <c r="D568" s="5" t="s">
        <v>786</v>
      </c>
      <c r="E568" s="4">
        <v>600</v>
      </c>
      <c r="F568" s="6">
        <v>4200</v>
      </c>
      <c r="G568">
        <f>0.8587125*F568</f>
        <v>3606.5925</v>
      </c>
      <c r="H568">
        <f>G568/E568</f>
        <v>6.0109875</v>
      </c>
    </row>
    <row r="569" customHeight="1" spans="1:8">
      <c r="A569" s="4" t="s">
        <v>789</v>
      </c>
      <c r="B569" s="1" t="s">
        <v>790</v>
      </c>
      <c r="C569" s="5" t="s">
        <v>791</v>
      </c>
      <c r="D569" s="5" t="s">
        <v>446</v>
      </c>
      <c r="E569" s="4">
        <v>120</v>
      </c>
      <c r="F569" s="6">
        <v>1773.6</v>
      </c>
      <c r="G569">
        <f>0.8587125*F569</f>
        <v>1523.01249</v>
      </c>
      <c r="H569">
        <f>G569/E569</f>
        <v>12.69177075</v>
      </c>
    </row>
    <row r="570" customHeight="1" spans="1:8">
      <c r="A570" s="1" t="s">
        <v>555</v>
      </c>
      <c r="B570" s="1" t="s">
        <v>792</v>
      </c>
      <c r="C570" s="5" t="s">
        <v>793</v>
      </c>
      <c r="D570" s="5" t="s">
        <v>794</v>
      </c>
      <c r="E570" s="4" t="s">
        <v>795</v>
      </c>
      <c r="F570" s="3">
        <v>2800</v>
      </c>
      <c r="G570">
        <f>0.8587125*F570</f>
        <v>2404.395</v>
      </c>
      <c r="H570" t="e">
        <f>G570/E570</f>
        <v>#VALUE!</v>
      </c>
    </row>
    <row r="571" customHeight="1" spans="1:8">
      <c r="A571" s="4" t="s">
        <v>211</v>
      </c>
      <c r="B571" s="5" t="s">
        <v>796</v>
      </c>
      <c r="C571" s="5" t="s">
        <v>797</v>
      </c>
      <c r="D571" s="5" t="s">
        <v>798</v>
      </c>
      <c r="E571" s="1">
        <v>150</v>
      </c>
      <c r="F571" s="3">
        <v>1574.9955</v>
      </c>
      <c r="G571">
        <f>0.8587125*F571</f>
        <v>1352.46832329375</v>
      </c>
      <c r="H571">
        <f>G571/E571</f>
        <v>9.016455488625</v>
      </c>
    </row>
    <row r="572" customHeight="1" spans="1:8">
      <c r="A572" s="4" t="s">
        <v>211</v>
      </c>
      <c r="B572" s="5" t="s">
        <v>796</v>
      </c>
      <c r="C572" s="5" t="s">
        <v>797</v>
      </c>
      <c r="D572" s="5" t="s">
        <v>798</v>
      </c>
      <c r="E572" s="1">
        <v>150</v>
      </c>
      <c r="F572" s="3">
        <v>-157.5054</v>
      </c>
      <c r="G572">
        <f>0.8587125*F572</f>
        <v>-135.2518557975</v>
      </c>
      <c r="H572">
        <f>G572/E572</f>
        <v>-0.90167903865</v>
      </c>
    </row>
    <row r="573" customHeight="1" spans="1:8">
      <c r="A573" s="1" t="s">
        <v>195</v>
      </c>
      <c r="B573" s="5" t="s">
        <v>796</v>
      </c>
      <c r="C573" s="5" t="s">
        <v>797</v>
      </c>
      <c r="D573" s="5" t="s">
        <v>798</v>
      </c>
      <c r="E573" s="1">
        <v>5</v>
      </c>
      <c r="F573" s="3">
        <v>225.0027</v>
      </c>
      <c r="G573">
        <f>0.8587125*F573</f>
        <v>193.21263102375</v>
      </c>
      <c r="H573">
        <f>G573/E573</f>
        <v>38.64252620475</v>
      </c>
    </row>
    <row r="574" customHeight="1" spans="1:8">
      <c r="A574" s="1" t="s">
        <v>195</v>
      </c>
      <c r="B574" s="5" t="s">
        <v>796</v>
      </c>
      <c r="C574" s="5" t="s">
        <v>797</v>
      </c>
      <c r="D574" s="5" t="s">
        <v>798</v>
      </c>
      <c r="E574" s="1">
        <v>5</v>
      </c>
      <c r="F574" s="3">
        <v>-22.4991</v>
      </c>
      <c r="G574">
        <f>0.8587125*F574</f>
        <v>-19.32025840875</v>
      </c>
      <c r="H574">
        <f>G574/E574</f>
        <v>-3.86405168175</v>
      </c>
    </row>
    <row r="575" customHeight="1" spans="1:8">
      <c r="A575" s="4" t="s">
        <v>143</v>
      </c>
      <c r="B575" s="1" t="s">
        <v>799</v>
      </c>
      <c r="C575" s="5" t="s">
        <v>800</v>
      </c>
      <c r="D575" s="5" t="s">
        <v>310</v>
      </c>
      <c r="E575" s="4">
        <v>50</v>
      </c>
      <c r="F575" s="6">
        <v>225.0027</v>
      </c>
      <c r="G575">
        <f>0.8587125*F575</f>
        <v>193.21263102375</v>
      </c>
      <c r="H575">
        <f>G575/E575</f>
        <v>3.864252620475</v>
      </c>
    </row>
    <row r="576" customHeight="1" spans="1:8">
      <c r="A576" s="4" t="s">
        <v>143</v>
      </c>
      <c r="B576" s="1" t="s">
        <v>799</v>
      </c>
      <c r="C576" s="5" t="s">
        <v>800</v>
      </c>
      <c r="D576" s="5" t="s">
        <v>310</v>
      </c>
      <c r="E576" s="4">
        <v>50</v>
      </c>
      <c r="F576" s="6">
        <v>-22.4991</v>
      </c>
      <c r="G576">
        <f>0.8587125*F576</f>
        <v>-19.32025840875</v>
      </c>
      <c r="H576">
        <f>G576/E576</f>
        <v>-0.386405168175</v>
      </c>
    </row>
    <row r="577" customHeight="1" spans="1:8">
      <c r="A577" s="4" t="s">
        <v>801</v>
      </c>
      <c r="B577" s="8" t="s">
        <v>802</v>
      </c>
      <c r="C577" s="5" t="s">
        <v>803</v>
      </c>
      <c r="D577" s="5" t="s">
        <v>804</v>
      </c>
      <c r="E577" s="4">
        <v>60</v>
      </c>
      <c r="F577" s="6">
        <v>1269.6</v>
      </c>
      <c r="G577">
        <f>0.8587125*F577</f>
        <v>1090.22139</v>
      </c>
      <c r="H577">
        <f>G577/E577</f>
        <v>18.1703565</v>
      </c>
    </row>
    <row r="578" customHeight="1" spans="1:8">
      <c r="A578" s="4" t="s">
        <v>8</v>
      </c>
      <c r="B578" s="5" t="s">
        <v>805</v>
      </c>
      <c r="C578" s="5" t="s">
        <v>806</v>
      </c>
      <c r="D578" s="5" t="s">
        <v>807</v>
      </c>
      <c r="E578" s="1">
        <v>400</v>
      </c>
      <c r="F578" s="3">
        <v>16800</v>
      </c>
      <c r="G578">
        <f>0.8587125*F578</f>
        <v>14426.37</v>
      </c>
      <c r="H578">
        <f>G578/E578</f>
        <v>36.065925</v>
      </c>
    </row>
    <row r="579" customHeight="1" spans="1:8">
      <c r="A579" s="4" t="s">
        <v>808</v>
      </c>
      <c r="B579" s="1" t="s">
        <v>809</v>
      </c>
      <c r="C579" s="5" t="s">
        <v>810</v>
      </c>
      <c r="D579" s="5" t="s">
        <v>811</v>
      </c>
      <c r="E579" s="4">
        <v>120</v>
      </c>
      <c r="F579" s="6">
        <v>3000</v>
      </c>
      <c r="G579">
        <f>0.8587125*F579</f>
        <v>2576.1375</v>
      </c>
      <c r="H579">
        <f>G579/E579</f>
        <v>21.4678125</v>
      </c>
    </row>
    <row r="580" customHeight="1" spans="1:8">
      <c r="A580" s="4" t="s">
        <v>126</v>
      </c>
      <c r="B580" s="1" t="s">
        <v>812</v>
      </c>
      <c r="C580" s="5" t="s">
        <v>234</v>
      </c>
      <c r="D580" s="5" t="s">
        <v>203</v>
      </c>
      <c r="E580" s="4">
        <v>1</v>
      </c>
      <c r="F580" s="6">
        <v>20.3</v>
      </c>
      <c r="G580">
        <f>0.8587125*F580</f>
        <v>17.43186375</v>
      </c>
      <c r="H580">
        <f>G580/E580</f>
        <v>17.43186375</v>
      </c>
    </row>
    <row r="581" customHeight="1" spans="1:8">
      <c r="A581" s="4" t="s">
        <v>31</v>
      </c>
      <c r="B581" s="1" t="s">
        <v>813</v>
      </c>
      <c r="C581" s="5" t="s">
        <v>814</v>
      </c>
      <c r="D581" s="5" t="s">
        <v>815</v>
      </c>
      <c r="E581" s="4">
        <v>50</v>
      </c>
      <c r="F581" s="6">
        <v>800</v>
      </c>
      <c r="G581">
        <f>0.8587125*F581</f>
        <v>686.97</v>
      </c>
      <c r="H581">
        <f>G581/E581</f>
        <v>13.7394</v>
      </c>
    </row>
    <row r="582" customHeight="1" spans="1:8">
      <c r="A582" s="4" t="s">
        <v>139</v>
      </c>
      <c r="B582" s="1" t="s">
        <v>816</v>
      </c>
      <c r="C582" s="5" t="s">
        <v>817</v>
      </c>
      <c r="D582" s="5" t="s">
        <v>818</v>
      </c>
      <c r="E582" s="4">
        <v>20</v>
      </c>
      <c r="F582" s="6">
        <v>100</v>
      </c>
      <c r="G582">
        <f>0.8587125*F582</f>
        <v>85.87125</v>
      </c>
      <c r="H582">
        <f>G582/E582</f>
        <v>4.2935625</v>
      </c>
    </row>
    <row r="583" customHeight="1" spans="1:8">
      <c r="A583" s="4" t="s">
        <v>87</v>
      </c>
      <c r="B583" s="1" t="s">
        <v>819</v>
      </c>
      <c r="C583" s="5" t="s">
        <v>820</v>
      </c>
      <c r="D583" s="5" t="s">
        <v>821</v>
      </c>
      <c r="E583" s="4">
        <v>100</v>
      </c>
      <c r="F583" s="6">
        <v>1180</v>
      </c>
      <c r="G583">
        <f>0.8587125*F583</f>
        <v>1013.28075</v>
      </c>
      <c r="H583">
        <f>G583/E583</f>
        <v>10.1328075</v>
      </c>
    </row>
    <row r="584" customHeight="1" spans="1:8">
      <c r="A584" s="4" t="s">
        <v>822</v>
      </c>
      <c r="B584" s="9" t="s">
        <v>823</v>
      </c>
      <c r="C584" s="5" t="s">
        <v>824</v>
      </c>
      <c r="D584" s="5" t="s">
        <v>825</v>
      </c>
      <c r="E584" s="4">
        <v>50</v>
      </c>
      <c r="F584" s="6">
        <v>1187.5</v>
      </c>
      <c r="G584">
        <f>0.8587125*F584</f>
        <v>1019.72109375</v>
      </c>
      <c r="H584">
        <f>G584/E584</f>
        <v>20.394421875</v>
      </c>
    </row>
    <row r="585" customHeight="1" spans="1:8">
      <c r="A585" s="4" t="s">
        <v>822</v>
      </c>
      <c r="B585" s="9" t="s">
        <v>823</v>
      </c>
      <c r="C585" s="5" t="s">
        <v>824</v>
      </c>
      <c r="D585" s="5" t="s">
        <v>825</v>
      </c>
      <c r="E585" s="4">
        <v>50</v>
      </c>
      <c r="F585" s="6">
        <v>1187.5</v>
      </c>
      <c r="G585">
        <f>0.8587125*F585</f>
        <v>1019.72109375</v>
      </c>
      <c r="H585">
        <f>G585/E585</f>
        <v>20.394421875</v>
      </c>
    </row>
    <row r="586" customHeight="1" spans="1:8">
      <c r="A586" s="4" t="s">
        <v>822</v>
      </c>
      <c r="B586" s="9" t="s">
        <v>823</v>
      </c>
      <c r="C586" s="5" t="s">
        <v>824</v>
      </c>
      <c r="D586" s="5" t="s">
        <v>825</v>
      </c>
      <c r="E586" s="4">
        <v>50</v>
      </c>
      <c r="F586" s="6">
        <v>1187.5</v>
      </c>
      <c r="G586">
        <f>0.8587125*F586</f>
        <v>1019.72109375</v>
      </c>
      <c r="H586">
        <f>G586/E586</f>
        <v>20.394421875</v>
      </c>
    </row>
    <row r="587" customHeight="1" spans="1:8">
      <c r="A587" s="4" t="s">
        <v>826</v>
      </c>
      <c r="B587" s="9" t="s">
        <v>827</v>
      </c>
      <c r="C587" s="5" t="s">
        <v>698</v>
      </c>
      <c r="D587" s="5" t="s">
        <v>826</v>
      </c>
      <c r="E587" s="4">
        <v>600</v>
      </c>
      <c r="F587" s="6">
        <v>8400</v>
      </c>
      <c r="G587">
        <f>0.8587125*F587</f>
        <v>7213.185</v>
      </c>
      <c r="H587">
        <f>G587/E587</f>
        <v>12.021975</v>
      </c>
    </row>
    <row r="588" customHeight="1" spans="1:8">
      <c r="A588" s="4" t="s">
        <v>826</v>
      </c>
      <c r="B588" s="9" t="s">
        <v>827</v>
      </c>
      <c r="C588" s="5" t="s">
        <v>698</v>
      </c>
      <c r="D588" s="5" t="s">
        <v>826</v>
      </c>
      <c r="E588" s="4">
        <v>600</v>
      </c>
      <c r="F588" s="6">
        <v>8400</v>
      </c>
      <c r="G588">
        <f>0.8587125*F588</f>
        <v>7213.185</v>
      </c>
      <c r="H588">
        <f>G588/E588</f>
        <v>12.021975</v>
      </c>
    </row>
    <row r="589" customHeight="1" spans="1:8">
      <c r="A589" s="4" t="s">
        <v>826</v>
      </c>
      <c r="B589" s="9" t="s">
        <v>827</v>
      </c>
      <c r="C589" s="5" t="s">
        <v>698</v>
      </c>
      <c r="D589" s="5" t="s">
        <v>826</v>
      </c>
      <c r="E589" s="4">
        <v>800</v>
      </c>
      <c r="F589" s="6">
        <v>11200</v>
      </c>
      <c r="G589">
        <f>0.8587125*F589</f>
        <v>9617.58</v>
      </c>
      <c r="H589">
        <f>G589/E589</f>
        <v>12.021975</v>
      </c>
    </row>
    <row r="590" customHeight="1" spans="1:8">
      <c r="A590" s="4" t="s">
        <v>826</v>
      </c>
      <c r="B590" s="9" t="s">
        <v>827</v>
      </c>
      <c r="C590" s="5" t="s">
        <v>698</v>
      </c>
      <c r="D590" s="5" t="s">
        <v>826</v>
      </c>
      <c r="E590" s="4">
        <v>200</v>
      </c>
      <c r="F590" s="6">
        <v>6800</v>
      </c>
      <c r="G590">
        <f>0.8587125*F590</f>
        <v>5839.245</v>
      </c>
      <c r="H590">
        <f>G590/E590</f>
        <v>29.196225</v>
      </c>
    </row>
    <row r="591" customHeight="1" spans="1:8">
      <c r="A591" s="4" t="s">
        <v>826</v>
      </c>
      <c r="B591" s="9" t="s">
        <v>827</v>
      </c>
      <c r="C591" s="5" t="s">
        <v>698</v>
      </c>
      <c r="D591" s="5" t="s">
        <v>826</v>
      </c>
      <c r="E591" s="4">
        <v>800</v>
      </c>
      <c r="F591" s="6">
        <v>28400</v>
      </c>
      <c r="G591">
        <f>0.8587125*F591</f>
        <v>24387.435</v>
      </c>
      <c r="H591">
        <f>G591/E591</f>
        <v>30.48429375</v>
      </c>
    </row>
    <row r="592" customHeight="1" spans="1:8">
      <c r="A592" s="4" t="s">
        <v>195</v>
      </c>
      <c r="B592" s="5" t="s">
        <v>828</v>
      </c>
      <c r="C592" s="5" t="s">
        <v>829</v>
      </c>
      <c r="D592" s="5" t="s">
        <v>830</v>
      </c>
      <c r="E592" s="1">
        <v>30</v>
      </c>
      <c r="F592" s="3">
        <v>2016.0036</v>
      </c>
      <c r="G592">
        <f>0.8587125*F592</f>
        <v>1731.167491365</v>
      </c>
      <c r="H592">
        <f>G592/E592</f>
        <v>57.7055830455</v>
      </c>
    </row>
    <row r="593" customHeight="1" spans="1:8">
      <c r="A593" s="4" t="s">
        <v>195</v>
      </c>
      <c r="B593" s="5" t="s">
        <v>828</v>
      </c>
      <c r="C593" s="5" t="s">
        <v>829</v>
      </c>
      <c r="D593" s="5" t="s">
        <v>830</v>
      </c>
      <c r="E593" s="1">
        <v>30</v>
      </c>
      <c r="F593" s="3">
        <v>-201.6027</v>
      </c>
      <c r="G593">
        <f>0.8587125*F593</f>
        <v>-173.11875852375</v>
      </c>
      <c r="H593">
        <f>G593/E593</f>
        <v>-5.770625284125</v>
      </c>
    </row>
    <row r="594" customHeight="1" spans="1:8">
      <c r="A594" s="4" t="s">
        <v>195</v>
      </c>
      <c r="B594" s="5" t="s">
        <v>828</v>
      </c>
      <c r="C594" s="5" t="s">
        <v>829</v>
      </c>
      <c r="D594" s="5" t="s">
        <v>830</v>
      </c>
      <c r="E594" s="1">
        <v>30</v>
      </c>
      <c r="F594" s="3">
        <v>2016.0036</v>
      </c>
      <c r="G594">
        <f>0.8587125*F594</f>
        <v>1731.167491365</v>
      </c>
      <c r="H594">
        <f>G594/E594</f>
        <v>57.7055830455</v>
      </c>
    </row>
    <row r="595" customHeight="1" spans="1:8">
      <c r="A595" s="4" t="s">
        <v>195</v>
      </c>
      <c r="B595" s="5" t="s">
        <v>828</v>
      </c>
      <c r="C595" s="5" t="s">
        <v>829</v>
      </c>
      <c r="D595" s="5" t="s">
        <v>830</v>
      </c>
      <c r="E595" s="1">
        <v>30</v>
      </c>
      <c r="F595" s="3">
        <v>-201.6027</v>
      </c>
      <c r="G595">
        <f>0.8587125*F595</f>
        <v>-173.11875852375</v>
      </c>
      <c r="H595">
        <f>G595/E595</f>
        <v>-5.770625284125</v>
      </c>
    </row>
    <row r="596" customHeight="1" spans="1:8">
      <c r="A596" s="4" t="s">
        <v>195</v>
      </c>
      <c r="B596" s="5" t="s">
        <v>828</v>
      </c>
      <c r="C596" s="5" t="s">
        <v>829</v>
      </c>
      <c r="D596" s="5" t="s">
        <v>830</v>
      </c>
      <c r="E596" s="1">
        <v>30</v>
      </c>
      <c r="F596" s="3">
        <v>2016.0036</v>
      </c>
      <c r="G596">
        <f>0.8587125*F596</f>
        <v>1731.167491365</v>
      </c>
      <c r="H596">
        <f>G596/E596</f>
        <v>57.7055830455</v>
      </c>
    </row>
    <row r="597" customHeight="1" spans="1:8">
      <c r="A597" s="4" t="s">
        <v>195</v>
      </c>
      <c r="B597" s="5" t="s">
        <v>828</v>
      </c>
      <c r="C597" s="5" t="s">
        <v>829</v>
      </c>
      <c r="D597" s="5" t="s">
        <v>830</v>
      </c>
      <c r="E597" s="1">
        <v>30</v>
      </c>
      <c r="F597" s="3">
        <v>-201.6027</v>
      </c>
      <c r="G597">
        <f>0.8587125*F597</f>
        <v>-173.11875852375</v>
      </c>
      <c r="H597">
        <f>G597/E597</f>
        <v>-5.770625284125</v>
      </c>
    </row>
    <row r="598" customHeight="1" spans="1:8">
      <c r="A598" s="4" t="s">
        <v>87</v>
      </c>
      <c r="B598" s="1" t="s">
        <v>831</v>
      </c>
      <c r="C598" s="5" t="s">
        <v>121</v>
      </c>
      <c r="D598" s="5" t="s">
        <v>832</v>
      </c>
      <c r="E598" s="4">
        <v>15</v>
      </c>
      <c r="F598" s="6">
        <v>487.5</v>
      </c>
      <c r="G598">
        <f>0.8587125*F598</f>
        <v>418.62234375</v>
      </c>
      <c r="H598">
        <f>G598/E598</f>
        <v>27.90815625</v>
      </c>
    </row>
    <row r="599" customHeight="1" spans="1:8">
      <c r="A599" s="4" t="s">
        <v>126</v>
      </c>
      <c r="B599" s="1" t="s">
        <v>833</v>
      </c>
      <c r="C599" s="5" t="s">
        <v>834</v>
      </c>
      <c r="D599" s="5" t="s">
        <v>126</v>
      </c>
      <c r="E599" s="4">
        <v>1</v>
      </c>
      <c r="F599" s="6">
        <v>246.3</v>
      </c>
      <c r="G599">
        <f>0.8587125*F599</f>
        <v>211.50088875</v>
      </c>
      <c r="H599">
        <f>G599/E599</f>
        <v>211.50088875</v>
      </c>
    </row>
    <row r="600" customHeight="1" spans="1:8">
      <c r="A600" s="1" t="s">
        <v>204</v>
      </c>
      <c r="B600" s="1" t="s">
        <v>835</v>
      </c>
      <c r="C600" s="5" t="s">
        <v>836</v>
      </c>
      <c r="D600" s="5" t="s">
        <v>837</v>
      </c>
      <c r="E600" s="1">
        <v>20</v>
      </c>
      <c r="F600" s="3">
        <v>540.0018</v>
      </c>
      <c r="G600">
        <f>0.8587125*F600</f>
        <v>463.7062956825</v>
      </c>
      <c r="H600">
        <f>G600/E600</f>
        <v>23.185314784125</v>
      </c>
    </row>
    <row r="601" customHeight="1" spans="1:8">
      <c r="A601" s="1" t="s">
        <v>204</v>
      </c>
      <c r="B601" s="1" t="s">
        <v>835</v>
      </c>
      <c r="C601" s="5" t="s">
        <v>836</v>
      </c>
      <c r="D601" s="5" t="s">
        <v>837</v>
      </c>
      <c r="E601" s="1">
        <v>20</v>
      </c>
      <c r="F601" s="3">
        <v>-53.9955</v>
      </c>
      <c r="G601">
        <f>0.8587125*F601</f>
        <v>-46.36661079375</v>
      </c>
      <c r="H601">
        <f>G601/E601</f>
        <v>-2.3183305396875</v>
      </c>
    </row>
    <row r="602" customHeight="1" spans="1:8">
      <c r="A602" s="4" t="s">
        <v>8</v>
      </c>
      <c r="B602" s="8" t="s">
        <v>838</v>
      </c>
      <c r="C602" s="5" t="s">
        <v>839</v>
      </c>
      <c r="D602" s="5" t="s">
        <v>840</v>
      </c>
      <c r="E602" s="4">
        <v>100</v>
      </c>
      <c r="F602" s="6">
        <v>300</v>
      </c>
      <c r="G602">
        <f>0.8587125*F602</f>
        <v>257.61375</v>
      </c>
      <c r="H602">
        <f>G602/E602</f>
        <v>2.5761375</v>
      </c>
    </row>
    <row r="603" customHeight="1" spans="1:8">
      <c r="A603" s="4" t="s">
        <v>841</v>
      </c>
      <c r="B603" s="1" t="s">
        <v>842</v>
      </c>
      <c r="C603" s="5" t="s">
        <v>843</v>
      </c>
      <c r="D603" s="5" t="s">
        <v>844</v>
      </c>
      <c r="E603" s="4">
        <v>30</v>
      </c>
      <c r="F603" s="6">
        <v>2051.4</v>
      </c>
      <c r="G603">
        <f>0.8587125*F603</f>
        <v>1761.5628225</v>
      </c>
      <c r="H603">
        <f>G603/E603</f>
        <v>58.71876075</v>
      </c>
    </row>
    <row r="604" customHeight="1" spans="1:8">
      <c r="A604" s="4" t="s">
        <v>841</v>
      </c>
      <c r="B604" s="1" t="s">
        <v>842</v>
      </c>
      <c r="C604" s="5" t="s">
        <v>843</v>
      </c>
      <c r="D604" s="5" t="s">
        <v>844</v>
      </c>
      <c r="E604" s="4">
        <v>170</v>
      </c>
      <c r="F604" s="6">
        <v>11624.6052</v>
      </c>
      <c r="G604">
        <f>0.8587125*F604</f>
        <v>9982.193792805</v>
      </c>
      <c r="H604">
        <f>G604/E604</f>
        <v>58.7187870165</v>
      </c>
    </row>
    <row r="605" customHeight="1" spans="1:8">
      <c r="A605" s="4" t="s">
        <v>841</v>
      </c>
      <c r="B605" s="1" t="s">
        <v>842</v>
      </c>
      <c r="C605" s="5" t="s">
        <v>843</v>
      </c>
      <c r="D605" s="5" t="s">
        <v>844</v>
      </c>
      <c r="E605" s="4">
        <v>200</v>
      </c>
      <c r="F605" s="6">
        <v>13676</v>
      </c>
      <c r="G605">
        <f>0.8587125*F605</f>
        <v>11743.75215</v>
      </c>
      <c r="H605">
        <f>G605/E605</f>
        <v>58.71876075</v>
      </c>
    </row>
    <row r="606" customHeight="1" spans="1:8">
      <c r="A606" s="4" t="s">
        <v>195</v>
      </c>
      <c r="B606" s="5" t="s">
        <v>845</v>
      </c>
      <c r="C606" s="5" t="s">
        <v>249</v>
      </c>
      <c r="D606" s="5" t="s">
        <v>846</v>
      </c>
      <c r="E606" s="1">
        <v>800</v>
      </c>
      <c r="F606" s="3">
        <v>600</v>
      </c>
      <c r="G606">
        <f>0.8587125*F606</f>
        <v>515.2275</v>
      </c>
      <c r="H606">
        <f>G606/E606</f>
        <v>0.644034375</v>
      </c>
    </row>
    <row r="607" customHeight="1" spans="1:8">
      <c r="A607" s="4" t="s">
        <v>195</v>
      </c>
      <c r="B607" s="5" t="s">
        <v>845</v>
      </c>
      <c r="C607" s="5" t="s">
        <v>249</v>
      </c>
      <c r="D607" s="5" t="s">
        <v>846</v>
      </c>
      <c r="E607" s="1">
        <v>3200</v>
      </c>
      <c r="F607" s="3">
        <v>2880</v>
      </c>
      <c r="G607">
        <f>0.8587125*F607</f>
        <v>2473.092</v>
      </c>
      <c r="H607">
        <f>G607/E607</f>
        <v>0.77284125</v>
      </c>
    </row>
    <row r="608" customHeight="1" spans="1:8">
      <c r="A608" s="4" t="s">
        <v>87</v>
      </c>
      <c r="B608" s="1" t="s">
        <v>847</v>
      </c>
      <c r="C608" s="5" t="s">
        <v>848</v>
      </c>
      <c r="D608" s="5" t="s">
        <v>345</v>
      </c>
      <c r="E608" s="4">
        <v>10</v>
      </c>
      <c r="F608" s="6">
        <v>45</v>
      </c>
      <c r="G608">
        <f>0.8587125*F608</f>
        <v>38.6420625</v>
      </c>
      <c r="H608">
        <f>G608/E608</f>
        <v>3.86420625</v>
      </c>
    </row>
    <row r="609" customHeight="1" spans="1:8">
      <c r="A609" s="1" t="s">
        <v>12</v>
      </c>
      <c r="B609" s="1" t="s">
        <v>849</v>
      </c>
      <c r="C609" s="5" t="s">
        <v>850</v>
      </c>
      <c r="D609" s="5" t="s">
        <v>851</v>
      </c>
      <c r="E609" s="1">
        <v>8</v>
      </c>
      <c r="F609" s="3">
        <v>240</v>
      </c>
      <c r="G609">
        <f>0.8587125*F609</f>
        <v>206.091</v>
      </c>
      <c r="H609">
        <f>G609/E609</f>
        <v>25.761375</v>
      </c>
    </row>
    <row r="610" customHeight="1" spans="1:8">
      <c r="A610" s="1" t="s">
        <v>12</v>
      </c>
      <c r="B610" s="1" t="s">
        <v>849</v>
      </c>
      <c r="C610" s="5" t="s">
        <v>850</v>
      </c>
      <c r="D610" s="5" t="s">
        <v>851</v>
      </c>
      <c r="E610" s="1">
        <v>5</v>
      </c>
      <c r="F610" s="3">
        <v>150</v>
      </c>
      <c r="G610">
        <f>0.8587125*F610</f>
        <v>128.806875</v>
      </c>
      <c r="H610">
        <f>G610/E610</f>
        <v>25.761375</v>
      </c>
    </row>
    <row r="611" customHeight="1" spans="1:8">
      <c r="A611" s="1" t="s">
        <v>19</v>
      </c>
      <c r="B611" s="5" t="s">
        <v>852</v>
      </c>
      <c r="C611" s="5" t="s">
        <v>853</v>
      </c>
      <c r="D611" s="5" t="s">
        <v>854</v>
      </c>
      <c r="E611" s="1">
        <v>1</v>
      </c>
      <c r="F611" s="3">
        <v>380</v>
      </c>
      <c r="G611">
        <f>0.8587125*F611</f>
        <v>326.31075</v>
      </c>
      <c r="H611">
        <f>G611/E611</f>
        <v>326.31075</v>
      </c>
    </row>
    <row r="612" customHeight="1" spans="1:8">
      <c r="A612" s="1" t="s">
        <v>19</v>
      </c>
      <c r="B612" s="5" t="s">
        <v>852</v>
      </c>
      <c r="C612" s="5" t="s">
        <v>853</v>
      </c>
      <c r="D612" s="5" t="s">
        <v>854</v>
      </c>
      <c r="E612" s="1">
        <v>1</v>
      </c>
      <c r="F612" s="3">
        <v>380</v>
      </c>
      <c r="G612">
        <f>0.8587125*F612</f>
        <v>326.31075</v>
      </c>
      <c r="H612">
        <f>G612/E612</f>
        <v>326.31075</v>
      </c>
    </row>
    <row r="613" customHeight="1" spans="1:8">
      <c r="A613" s="4" t="s">
        <v>8</v>
      </c>
      <c r="B613" s="1" t="s">
        <v>855</v>
      </c>
      <c r="C613" s="5" t="s">
        <v>234</v>
      </c>
      <c r="D613" s="5" t="s">
        <v>203</v>
      </c>
      <c r="E613" s="4">
        <v>1</v>
      </c>
      <c r="F613" s="6">
        <v>49.5</v>
      </c>
      <c r="G613">
        <f>0.8587125*F613</f>
        <v>42.50626875</v>
      </c>
      <c r="H613">
        <f>G613/E613</f>
        <v>42.50626875</v>
      </c>
    </row>
    <row r="614" customHeight="1" spans="1:8">
      <c r="A614" s="4" t="s">
        <v>109</v>
      </c>
      <c r="B614" s="4" t="s">
        <v>856</v>
      </c>
      <c r="C614" s="5" t="s">
        <v>857</v>
      </c>
      <c r="D614" s="5" t="s">
        <v>858</v>
      </c>
      <c r="E614" s="4">
        <v>1200</v>
      </c>
      <c r="F614" s="6">
        <v>13895.9964</v>
      </c>
      <c r="G614">
        <f>0.8587125*F614</f>
        <v>11932.665808635</v>
      </c>
      <c r="H614">
        <f>G614/E614</f>
        <v>9.9438881738625</v>
      </c>
    </row>
    <row r="615" customHeight="1" spans="1:8">
      <c r="A615" s="4" t="s">
        <v>109</v>
      </c>
      <c r="B615" s="4" t="s">
        <v>856</v>
      </c>
      <c r="C615" s="5" t="s">
        <v>857</v>
      </c>
      <c r="D615" s="5" t="s">
        <v>858</v>
      </c>
      <c r="E615" s="4">
        <v>600</v>
      </c>
      <c r="F615" s="6">
        <v>6947.9982</v>
      </c>
      <c r="G615">
        <f>0.8587125*F615</f>
        <v>5966.3329043175</v>
      </c>
      <c r="H615">
        <f>G615/E615</f>
        <v>9.9438881738625</v>
      </c>
    </row>
    <row r="616" customHeight="1" spans="1:8">
      <c r="A616" s="4" t="s">
        <v>109</v>
      </c>
      <c r="B616" s="4" t="s">
        <v>856</v>
      </c>
      <c r="C616" s="5" t="s">
        <v>857</v>
      </c>
      <c r="D616" s="5" t="s">
        <v>858</v>
      </c>
      <c r="E616" s="4">
        <v>1500</v>
      </c>
      <c r="F616" s="6">
        <v>17369.9955</v>
      </c>
      <c r="G616">
        <f>0.8587125*F616</f>
        <v>14915.8322607937</v>
      </c>
      <c r="H616">
        <f>G616/E616</f>
        <v>9.9438881738625</v>
      </c>
    </row>
    <row r="617" customHeight="1" spans="1:8">
      <c r="A617" s="4" t="s">
        <v>109</v>
      </c>
      <c r="B617" s="4" t="s">
        <v>856</v>
      </c>
      <c r="C617" s="5" t="s">
        <v>857</v>
      </c>
      <c r="D617" s="5" t="s">
        <v>858</v>
      </c>
      <c r="E617" s="4">
        <v>180</v>
      </c>
      <c r="F617" s="6">
        <v>4336.2</v>
      </c>
      <c r="G617">
        <f>0.8587125*F617</f>
        <v>3723.5491425</v>
      </c>
      <c r="H617">
        <f>G617/E617</f>
        <v>20.686384125</v>
      </c>
    </row>
    <row r="618" customHeight="1" spans="1:8">
      <c r="A618" s="4" t="s">
        <v>109</v>
      </c>
      <c r="B618" s="4" t="s">
        <v>856</v>
      </c>
      <c r="C618" s="5" t="s">
        <v>857</v>
      </c>
      <c r="D618" s="5" t="s">
        <v>858</v>
      </c>
      <c r="E618" s="4">
        <v>540</v>
      </c>
      <c r="F618" s="6">
        <v>13008.6</v>
      </c>
      <c r="G618">
        <f>0.8587125*F618</f>
        <v>11170.6474275</v>
      </c>
      <c r="H618">
        <f>G618/E618</f>
        <v>20.686384125</v>
      </c>
    </row>
    <row r="619" customHeight="1" spans="1:8">
      <c r="A619" s="4" t="s">
        <v>109</v>
      </c>
      <c r="B619" s="4" t="s">
        <v>856</v>
      </c>
      <c r="C619" s="5" t="s">
        <v>857</v>
      </c>
      <c r="D619" s="5" t="s">
        <v>858</v>
      </c>
      <c r="E619" s="4">
        <v>20</v>
      </c>
      <c r="F619" s="6">
        <v>300</v>
      </c>
      <c r="G619">
        <f>0.8587125*F619</f>
        <v>257.61375</v>
      </c>
      <c r="H619">
        <f>G619/E619</f>
        <v>12.8806875</v>
      </c>
    </row>
    <row r="620" customHeight="1" spans="1:8">
      <c r="A620" s="4" t="s">
        <v>109</v>
      </c>
      <c r="B620" s="4" t="s">
        <v>856</v>
      </c>
      <c r="C620" s="5" t="s">
        <v>857</v>
      </c>
      <c r="D620" s="5" t="s">
        <v>858</v>
      </c>
      <c r="E620" s="4">
        <v>20</v>
      </c>
      <c r="F620" s="6">
        <v>300</v>
      </c>
      <c r="G620">
        <f>0.8587125*F620</f>
        <v>257.61375</v>
      </c>
      <c r="H620">
        <f>G620/E620</f>
        <v>12.8806875</v>
      </c>
    </row>
    <row r="621" customHeight="1" spans="1:8">
      <c r="A621" s="4" t="s">
        <v>109</v>
      </c>
      <c r="B621" s="4" t="s">
        <v>856</v>
      </c>
      <c r="C621" s="5" t="s">
        <v>857</v>
      </c>
      <c r="D621" s="5" t="s">
        <v>858</v>
      </c>
      <c r="E621" s="4">
        <v>50</v>
      </c>
      <c r="F621" s="6">
        <v>750</v>
      </c>
      <c r="G621">
        <f>0.8587125*F621</f>
        <v>644.034375</v>
      </c>
      <c r="H621">
        <f>G621/E621</f>
        <v>12.8806875</v>
      </c>
    </row>
    <row r="622" customHeight="1" spans="1:8">
      <c r="A622" s="1" t="s">
        <v>195</v>
      </c>
      <c r="B622" s="5" t="s">
        <v>859</v>
      </c>
      <c r="C622" s="5" t="s">
        <v>860</v>
      </c>
      <c r="D622" s="5" t="s">
        <v>861</v>
      </c>
      <c r="E622" s="1">
        <v>24</v>
      </c>
      <c r="F622" s="3">
        <v>5279.9994</v>
      </c>
      <c r="G622">
        <f>0.8587125*F622</f>
        <v>4534.0014847725</v>
      </c>
      <c r="H622">
        <f>G622/E622</f>
        <v>188.916728532187</v>
      </c>
    </row>
    <row r="623" customHeight="1" spans="1:8">
      <c r="A623" s="1" t="s">
        <v>195</v>
      </c>
      <c r="B623" s="5" t="s">
        <v>862</v>
      </c>
      <c r="C623" s="5" t="s">
        <v>863</v>
      </c>
      <c r="D623" s="5" t="s">
        <v>861</v>
      </c>
      <c r="E623" s="1">
        <v>24</v>
      </c>
      <c r="F623" s="3">
        <v>-527.9976</v>
      </c>
      <c r="G623">
        <f>0.8587125*F623</f>
        <v>-453.39813909</v>
      </c>
      <c r="H623">
        <f>G623/E623</f>
        <v>-18.89158912875</v>
      </c>
    </row>
    <row r="624" customHeight="1" spans="1:8">
      <c r="A624" s="1" t="s">
        <v>195</v>
      </c>
      <c r="B624" s="5" t="s">
        <v>862</v>
      </c>
      <c r="C624" s="5" t="s">
        <v>863</v>
      </c>
      <c r="D624" s="5" t="s">
        <v>861</v>
      </c>
      <c r="E624" s="1">
        <v>12</v>
      </c>
      <c r="F624" s="3">
        <v>2159.9955</v>
      </c>
      <c r="G624">
        <f>0.8587125*F624</f>
        <v>1854.81513579375</v>
      </c>
      <c r="H624">
        <f>G624/E624</f>
        <v>154.567927982813</v>
      </c>
    </row>
    <row r="625" customHeight="1" spans="1:8">
      <c r="A625" s="1" t="s">
        <v>195</v>
      </c>
      <c r="B625" s="5" t="s">
        <v>862</v>
      </c>
      <c r="C625" s="5" t="s">
        <v>863</v>
      </c>
      <c r="D625" s="5" t="s">
        <v>861</v>
      </c>
      <c r="E625" s="1">
        <v>12</v>
      </c>
      <c r="F625" s="3">
        <v>-216.0054</v>
      </c>
      <c r="G625">
        <f>0.8587125*F625</f>
        <v>-185.4865370475</v>
      </c>
      <c r="H625">
        <f>G625/E625</f>
        <v>-15.457211420625</v>
      </c>
    </row>
    <row r="626" customHeight="1" spans="1:8">
      <c r="A626" s="4" t="s">
        <v>864</v>
      </c>
      <c r="B626" s="1" t="s">
        <v>865</v>
      </c>
      <c r="C626" s="5" t="s">
        <v>82</v>
      </c>
      <c r="D626" s="5" t="s">
        <v>864</v>
      </c>
      <c r="E626" s="4">
        <v>1200</v>
      </c>
      <c r="F626" s="6">
        <v>10800</v>
      </c>
      <c r="G626">
        <f>0.8587125*F626</f>
        <v>9274.095</v>
      </c>
      <c r="H626">
        <f>G626/E626</f>
        <v>7.7284125</v>
      </c>
    </row>
    <row r="627" customHeight="1" spans="1:8">
      <c r="A627" s="4" t="s">
        <v>866</v>
      </c>
      <c r="B627" s="1" t="s">
        <v>867</v>
      </c>
      <c r="C627" s="5" t="s">
        <v>868</v>
      </c>
      <c r="D627" s="5" t="s">
        <v>869</v>
      </c>
      <c r="E627" s="4">
        <v>800</v>
      </c>
      <c r="F627" s="6">
        <v>16808</v>
      </c>
      <c r="G627">
        <f>0.8587125*F627</f>
        <v>14433.2397</v>
      </c>
      <c r="H627">
        <f>G627/E627</f>
        <v>18.041549625</v>
      </c>
    </row>
    <row r="628" customHeight="1" spans="1:8">
      <c r="A628" s="4" t="s">
        <v>866</v>
      </c>
      <c r="B628" s="1" t="s">
        <v>867</v>
      </c>
      <c r="C628" s="5" t="s">
        <v>868</v>
      </c>
      <c r="D628" s="5" t="s">
        <v>869</v>
      </c>
      <c r="E628" s="4">
        <v>1200</v>
      </c>
      <c r="F628" s="6">
        <v>40284</v>
      </c>
      <c r="G628">
        <f>0.8587125*F628</f>
        <v>34592.37435</v>
      </c>
      <c r="H628">
        <f>G628/E628</f>
        <v>28.826978625</v>
      </c>
    </row>
    <row r="629" customHeight="1" spans="1:8">
      <c r="A629" s="4" t="s">
        <v>866</v>
      </c>
      <c r="B629" s="1" t="s">
        <v>867</v>
      </c>
      <c r="C629" s="5" t="s">
        <v>868</v>
      </c>
      <c r="D629" s="5" t="s">
        <v>869</v>
      </c>
      <c r="E629" s="4">
        <v>3200</v>
      </c>
      <c r="F629" s="6">
        <v>67232</v>
      </c>
      <c r="G629">
        <f>0.8587125*F629</f>
        <v>57732.9588</v>
      </c>
      <c r="H629">
        <f>G629/E629</f>
        <v>18.041549625</v>
      </c>
    </row>
    <row r="630" customHeight="1" spans="1:8">
      <c r="A630" s="4" t="s">
        <v>866</v>
      </c>
      <c r="B630" s="1" t="s">
        <v>867</v>
      </c>
      <c r="C630" s="5" t="s">
        <v>868</v>
      </c>
      <c r="D630" s="5" t="s">
        <v>869</v>
      </c>
      <c r="E630" s="4">
        <v>1500</v>
      </c>
      <c r="F630" s="6">
        <v>50355</v>
      </c>
      <c r="G630">
        <f>0.8587125*F630</f>
        <v>43240.4679375</v>
      </c>
      <c r="H630">
        <f>G630/E630</f>
        <v>28.826978625</v>
      </c>
    </row>
    <row r="631" customHeight="1" spans="1:8">
      <c r="A631" s="4" t="s">
        <v>866</v>
      </c>
      <c r="B631" s="1" t="s">
        <v>867</v>
      </c>
      <c r="C631" s="5" t="s">
        <v>868</v>
      </c>
      <c r="D631" s="5" t="s">
        <v>869</v>
      </c>
      <c r="E631" s="4">
        <v>2400</v>
      </c>
      <c r="F631" s="6">
        <v>50424</v>
      </c>
      <c r="G631">
        <f>0.8587125*F631</f>
        <v>43299.7191</v>
      </c>
      <c r="H631">
        <f>G631/E631</f>
        <v>18.041549625</v>
      </c>
    </row>
    <row r="632" customHeight="1" spans="1:8">
      <c r="A632" s="4" t="s">
        <v>866</v>
      </c>
      <c r="B632" s="1" t="s">
        <v>867</v>
      </c>
      <c r="C632" s="5" t="s">
        <v>868</v>
      </c>
      <c r="D632" s="5" t="s">
        <v>869</v>
      </c>
      <c r="E632" s="4">
        <v>900</v>
      </c>
      <c r="F632" s="6">
        <v>30213</v>
      </c>
      <c r="G632">
        <f>0.8587125*F632</f>
        <v>25944.2807625</v>
      </c>
      <c r="H632">
        <f>G632/E632</f>
        <v>28.826978625</v>
      </c>
    </row>
    <row r="633" customHeight="1" spans="1:8">
      <c r="A633" s="4" t="s">
        <v>866</v>
      </c>
      <c r="B633" s="1" t="s">
        <v>867</v>
      </c>
      <c r="C633" s="5" t="s">
        <v>868</v>
      </c>
      <c r="D633" s="5" t="s">
        <v>869</v>
      </c>
      <c r="E633" s="4">
        <v>300</v>
      </c>
      <c r="F633" s="6">
        <v>10071</v>
      </c>
      <c r="G633">
        <f>0.8587125*F633</f>
        <v>8648.0935875</v>
      </c>
      <c r="H633">
        <f>G633/E633</f>
        <v>28.826978625</v>
      </c>
    </row>
    <row r="634" customHeight="1" spans="1:8">
      <c r="A634" s="4" t="s">
        <v>866</v>
      </c>
      <c r="B634" s="1" t="s">
        <v>867</v>
      </c>
      <c r="C634" s="5" t="s">
        <v>868</v>
      </c>
      <c r="D634" s="5" t="s">
        <v>869</v>
      </c>
      <c r="E634" s="4">
        <v>1200</v>
      </c>
      <c r="F634" s="6">
        <v>40284</v>
      </c>
      <c r="G634">
        <f>0.8587125*F634</f>
        <v>34592.37435</v>
      </c>
      <c r="H634">
        <f>G634/E634</f>
        <v>28.826978625</v>
      </c>
    </row>
    <row r="635" customHeight="1" spans="1:8">
      <c r="A635" s="4" t="s">
        <v>8</v>
      </c>
      <c r="B635" s="1" t="s">
        <v>870</v>
      </c>
      <c r="C635" s="5" t="s">
        <v>68</v>
      </c>
      <c r="D635" s="5" t="s">
        <v>39</v>
      </c>
      <c r="E635" s="4">
        <v>240</v>
      </c>
      <c r="F635" s="6">
        <v>3480</v>
      </c>
      <c r="G635">
        <f>0.8587125*F635</f>
        <v>2988.3195</v>
      </c>
      <c r="H635">
        <f>G635/E635</f>
        <v>12.45133125</v>
      </c>
    </row>
    <row r="636" customHeight="1" spans="1:8">
      <c r="A636" s="4" t="s">
        <v>871</v>
      </c>
      <c r="B636" s="1" t="s">
        <v>872</v>
      </c>
      <c r="C636" s="5" t="s">
        <v>53</v>
      </c>
      <c r="D636" s="5" t="s">
        <v>549</v>
      </c>
      <c r="E636" s="4">
        <v>500</v>
      </c>
      <c r="F636" s="6">
        <v>8275</v>
      </c>
      <c r="G636">
        <f>0.8587125*F636</f>
        <v>7105.8459375</v>
      </c>
      <c r="H636">
        <f>G636/E636</f>
        <v>14.211691875</v>
      </c>
    </row>
    <row r="637" customHeight="1" spans="1:8">
      <c r="A637" s="4" t="s">
        <v>55</v>
      </c>
      <c r="B637" s="1" t="s">
        <v>873</v>
      </c>
      <c r="C637" s="5" t="s">
        <v>874</v>
      </c>
      <c r="D637" s="5" t="s">
        <v>42</v>
      </c>
      <c r="E637" s="4">
        <v>400</v>
      </c>
      <c r="F637" s="6">
        <v>8404</v>
      </c>
      <c r="G637">
        <f>0.8587125*F637</f>
        <v>7216.61985</v>
      </c>
      <c r="H637">
        <f>G637/E637</f>
        <v>18.041549625</v>
      </c>
    </row>
    <row r="638" customHeight="1" spans="1:8">
      <c r="A638" s="4" t="s">
        <v>55</v>
      </c>
      <c r="B638" s="1" t="s">
        <v>873</v>
      </c>
      <c r="C638" s="5" t="s">
        <v>874</v>
      </c>
      <c r="D638" s="5" t="s">
        <v>42</v>
      </c>
      <c r="E638" s="4">
        <v>800</v>
      </c>
      <c r="F638" s="6">
        <v>16808</v>
      </c>
      <c r="G638">
        <f>0.8587125*F638</f>
        <v>14433.2397</v>
      </c>
      <c r="H638">
        <f>G638/E638</f>
        <v>18.041549625</v>
      </c>
    </row>
    <row r="639" customHeight="1" spans="1:8">
      <c r="A639" s="4" t="s">
        <v>55</v>
      </c>
      <c r="B639" s="1" t="s">
        <v>873</v>
      </c>
      <c r="C639" s="5" t="s">
        <v>874</v>
      </c>
      <c r="D639" s="5" t="s">
        <v>42</v>
      </c>
      <c r="E639" s="4">
        <v>1200</v>
      </c>
      <c r="F639" s="6">
        <v>25212</v>
      </c>
      <c r="G639">
        <f>0.8587125*F639</f>
        <v>21649.85955</v>
      </c>
      <c r="H639">
        <f>G639/E639</f>
        <v>18.041549625</v>
      </c>
    </row>
    <row r="640" customHeight="1" spans="1:8">
      <c r="A640" s="4" t="s">
        <v>55</v>
      </c>
      <c r="B640" s="1" t="s">
        <v>873</v>
      </c>
      <c r="C640" s="5" t="s">
        <v>874</v>
      </c>
      <c r="D640" s="5" t="s">
        <v>42</v>
      </c>
      <c r="E640" s="4">
        <v>1200</v>
      </c>
      <c r="F640" s="6">
        <v>25212</v>
      </c>
      <c r="G640">
        <f>0.8587125*F640</f>
        <v>21649.85955</v>
      </c>
      <c r="H640">
        <f>G640/E640</f>
        <v>18.041549625</v>
      </c>
    </row>
    <row r="641" customHeight="1" spans="1:8">
      <c r="A641" s="4" t="s">
        <v>55</v>
      </c>
      <c r="B641" s="1" t="s">
        <v>873</v>
      </c>
      <c r="C641" s="5" t="s">
        <v>874</v>
      </c>
      <c r="D641" s="5" t="s">
        <v>42</v>
      </c>
      <c r="E641" s="4">
        <v>1200</v>
      </c>
      <c r="F641" s="6">
        <v>25212</v>
      </c>
      <c r="G641">
        <f>0.8587125*F641</f>
        <v>21649.85955</v>
      </c>
      <c r="H641">
        <f>G641/E641</f>
        <v>18.041549625</v>
      </c>
    </row>
    <row r="642" customHeight="1" spans="1:8">
      <c r="A642" s="4" t="s">
        <v>55</v>
      </c>
      <c r="B642" s="1" t="s">
        <v>873</v>
      </c>
      <c r="C642" s="5" t="s">
        <v>874</v>
      </c>
      <c r="D642" s="5" t="s">
        <v>42</v>
      </c>
      <c r="E642" s="4">
        <v>1200</v>
      </c>
      <c r="F642" s="6">
        <v>25212.0024</v>
      </c>
      <c r="G642">
        <f>0.8587125*F642</f>
        <v>21649.86161091</v>
      </c>
      <c r="H642">
        <f>G642/E642</f>
        <v>18.041551342425</v>
      </c>
    </row>
    <row r="643" customHeight="1" spans="1:8">
      <c r="A643" s="4" t="s">
        <v>55</v>
      </c>
      <c r="B643" s="1" t="s">
        <v>873</v>
      </c>
      <c r="C643" s="5" t="s">
        <v>874</v>
      </c>
      <c r="D643" s="5" t="s">
        <v>42</v>
      </c>
      <c r="E643" s="4">
        <v>2400</v>
      </c>
      <c r="F643" s="6">
        <v>50424</v>
      </c>
      <c r="G643">
        <f>0.8587125*F643</f>
        <v>43299.7191</v>
      </c>
      <c r="H643">
        <f>G643/E643</f>
        <v>18.041549625</v>
      </c>
    </row>
    <row r="644" customHeight="1" spans="1:8">
      <c r="A644" s="4" t="s">
        <v>55</v>
      </c>
      <c r="B644" s="7" t="s">
        <v>873</v>
      </c>
      <c r="C644" s="5" t="s">
        <v>874</v>
      </c>
      <c r="D644" s="5" t="s">
        <v>42</v>
      </c>
      <c r="E644" s="4">
        <v>400</v>
      </c>
      <c r="F644" s="6">
        <v>5504</v>
      </c>
      <c r="G644">
        <f>0.8587125*F644</f>
        <v>4726.3536</v>
      </c>
      <c r="H644">
        <f>G644/E644</f>
        <v>11.815884</v>
      </c>
    </row>
    <row r="645" customHeight="1" spans="1:8">
      <c r="A645" s="4" t="s">
        <v>55</v>
      </c>
      <c r="B645" s="7" t="s">
        <v>873</v>
      </c>
      <c r="C645" s="5" t="s">
        <v>874</v>
      </c>
      <c r="D645" s="5" t="s">
        <v>42</v>
      </c>
      <c r="E645" s="4">
        <v>1200</v>
      </c>
      <c r="F645" s="6">
        <v>23196</v>
      </c>
      <c r="G645">
        <f>0.8587125*F645</f>
        <v>19918.69515</v>
      </c>
      <c r="H645">
        <f>G645/E645</f>
        <v>16.598912625</v>
      </c>
    </row>
    <row r="646" customHeight="1" spans="1:8">
      <c r="A646" s="4" t="s">
        <v>55</v>
      </c>
      <c r="B646" s="7" t="s">
        <v>873</v>
      </c>
      <c r="C646" s="5" t="s">
        <v>874</v>
      </c>
      <c r="D646" s="5" t="s">
        <v>42</v>
      </c>
      <c r="E646" s="4">
        <v>1500</v>
      </c>
      <c r="F646" s="6">
        <v>10500</v>
      </c>
      <c r="G646">
        <f>0.8587125*F646</f>
        <v>9016.48125</v>
      </c>
      <c r="H646">
        <f>G646/E646</f>
        <v>6.0109875</v>
      </c>
    </row>
    <row r="647" customHeight="1" spans="1:8">
      <c r="A647" s="4" t="s">
        <v>55</v>
      </c>
      <c r="B647" s="1" t="s">
        <v>873</v>
      </c>
      <c r="C647" s="5" t="s">
        <v>874</v>
      </c>
      <c r="D647" s="5" t="s">
        <v>42</v>
      </c>
      <c r="E647" s="4">
        <v>2000</v>
      </c>
      <c r="F647" s="6">
        <v>46400</v>
      </c>
      <c r="G647">
        <f>0.8587125*F647</f>
        <v>39844.26</v>
      </c>
      <c r="H647">
        <f>G647/E647</f>
        <v>19.92213</v>
      </c>
    </row>
    <row r="648" customHeight="1" spans="1:8">
      <c r="A648" s="4" t="s">
        <v>55</v>
      </c>
      <c r="B648" s="7" t="s">
        <v>873</v>
      </c>
      <c r="C648" s="5" t="s">
        <v>874</v>
      </c>
      <c r="D648" s="5" t="s">
        <v>42</v>
      </c>
      <c r="E648" s="4">
        <v>1200</v>
      </c>
      <c r="F648" s="6">
        <v>38988</v>
      </c>
      <c r="G648">
        <f>0.8587125*F648</f>
        <v>33479.48295</v>
      </c>
      <c r="H648">
        <f>G648/E648</f>
        <v>27.899569125</v>
      </c>
    </row>
    <row r="649" customHeight="1" spans="1:8">
      <c r="A649" s="4" t="s">
        <v>875</v>
      </c>
      <c r="B649" s="1" t="s">
        <v>876</v>
      </c>
      <c r="C649" s="5" t="s">
        <v>877</v>
      </c>
      <c r="D649" s="5" t="s">
        <v>39</v>
      </c>
      <c r="E649" s="4">
        <v>500</v>
      </c>
      <c r="F649" s="6">
        <v>15875</v>
      </c>
      <c r="G649">
        <f>0.8587125*F649</f>
        <v>13632.0609375</v>
      </c>
      <c r="H649">
        <f>G649/E649</f>
        <v>27.264121875</v>
      </c>
    </row>
    <row r="650" customHeight="1" spans="1:8">
      <c r="A650" s="4" t="s">
        <v>875</v>
      </c>
      <c r="B650" s="1" t="s">
        <v>876</v>
      </c>
      <c r="C650" s="5" t="s">
        <v>877</v>
      </c>
      <c r="D650" s="5" t="s">
        <v>39</v>
      </c>
      <c r="E650" s="4">
        <v>1000</v>
      </c>
      <c r="F650" s="6">
        <v>31750</v>
      </c>
      <c r="G650">
        <f>0.8587125*F650</f>
        <v>27264.121875</v>
      </c>
      <c r="H650">
        <f>G650/E650</f>
        <v>27.264121875</v>
      </c>
    </row>
    <row r="651" customHeight="1" spans="1:8">
      <c r="A651" s="4" t="s">
        <v>875</v>
      </c>
      <c r="B651" s="1" t="s">
        <v>876</v>
      </c>
      <c r="C651" s="5" t="s">
        <v>877</v>
      </c>
      <c r="D651" s="5" t="s">
        <v>39</v>
      </c>
      <c r="E651" s="4">
        <v>500</v>
      </c>
      <c r="F651" s="6">
        <v>8275</v>
      </c>
      <c r="G651">
        <f>0.8587125*F651</f>
        <v>7105.8459375</v>
      </c>
      <c r="H651">
        <f>G651/E651</f>
        <v>14.211691875</v>
      </c>
    </row>
    <row r="652" customHeight="1" spans="1:8">
      <c r="A652" s="4" t="s">
        <v>875</v>
      </c>
      <c r="B652" s="1" t="s">
        <v>876</v>
      </c>
      <c r="C652" s="5" t="s">
        <v>877</v>
      </c>
      <c r="D652" s="5" t="s">
        <v>39</v>
      </c>
      <c r="E652" s="4">
        <v>1000</v>
      </c>
      <c r="F652" s="6">
        <v>31750</v>
      </c>
      <c r="G652">
        <f>0.8587125*F652</f>
        <v>27264.121875</v>
      </c>
      <c r="H652">
        <f>G652/E652</f>
        <v>27.264121875</v>
      </c>
    </row>
    <row r="653" customHeight="1" spans="1:8">
      <c r="A653" s="4" t="s">
        <v>875</v>
      </c>
      <c r="B653" s="1" t="s">
        <v>876</v>
      </c>
      <c r="C653" s="5" t="s">
        <v>877</v>
      </c>
      <c r="D653" s="5" t="s">
        <v>39</v>
      </c>
      <c r="E653" s="4">
        <v>500</v>
      </c>
      <c r="F653" s="6">
        <v>8275</v>
      </c>
      <c r="G653">
        <f>0.8587125*F653</f>
        <v>7105.8459375</v>
      </c>
      <c r="H653">
        <f>G653/E653</f>
        <v>14.211691875</v>
      </c>
    </row>
    <row r="654" customHeight="1" spans="1:8">
      <c r="A654" s="4" t="s">
        <v>875</v>
      </c>
      <c r="B654" s="1" t="s">
        <v>876</v>
      </c>
      <c r="C654" s="5" t="s">
        <v>877</v>
      </c>
      <c r="D654" s="5" t="s">
        <v>39</v>
      </c>
      <c r="E654" s="4">
        <v>1500</v>
      </c>
      <c r="F654" s="6">
        <v>47625</v>
      </c>
      <c r="G654">
        <f>0.8587125*F654</f>
        <v>40896.1828125</v>
      </c>
      <c r="H654">
        <f>G654/E654</f>
        <v>27.264121875</v>
      </c>
    </row>
    <row r="655" customHeight="1" spans="1:8">
      <c r="A655" s="4" t="s">
        <v>875</v>
      </c>
      <c r="B655" s="1" t="s">
        <v>876</v>
      </c>
      <c r="C655" s="5" t="s">
        <v>877</v>
      </c>
      <c r="D655" s="5" t="s">
        <v>39</v>
      </c>
      <c r="E655" s="4">
        <v>20</v>
      </c>
      <c r="F655" s="6">
        <v>96</v>
      </c>
      <c r="G655">
        <f>0.8587125*F655</f>
        <v>82.4364</v>
      </c>
      <c r="H655">
        <f>G655/E655</f>
        <v>4.12182</v>
      </c>
    </row>
    <row r="656" customHeight="1" spans="1:8">
      <c r="A656" s="4" t="s">
        <v>878</v>
      </c>
      <c r="B656" s="9" t="s">
        <v>879</v>
      </c>
      <c r="C656" s="5" t="s">
        <v>880</v>
      </c>
      <c r="D656" s="5" t="s">
        <v>39</v>
      </c>
      <c r="E656" s="4">
        <v>50</v>
      </c>
      <c r="F656" s="6">
        <v>692.5</v>
      </c>
      <c r="G656">
        <f>0.8587125*F656</f>
        <v>594.65840625</v>
      </c>
      <c r="H656">
        <f>G656/E656</f>
        <v>11.893168125</v>
      </c>
    </row>
    <row r="657" customHeight="1" spans="1:8">
      <c r="A657" s="4" t="s">
        <v>39</v>
      </c>
      <c r="B657" s="13" t="s">
        <v>881</v>
      </c>
      <c r="C657" s="5" t="s">
        <v>874</v>
      </c>
      <c r="D657" s="5" t="s">
        <v>42</v>
      </c>
      <c r="E657" s="4">
        <v>100</v>
      </c>
      <c r="F657" s="6">
        <v>1701</v>
      </c>
      <c r="G657">
        <f>0.8587125*F657</f>
        <v>1460.6699625</v>
      </c>
      <c r="H657">
        <f>G657/E657</f>
        <v>14.606699625</v>
      </c>
    </row>
    <row r="658" customHeight="1" spans="1:8">
      <c r="A658" s="4" t="s">
        <v>39</v>
      </c>
      <c r="B658" s="9" t="s">
        <v>881</v>
      </c>
      <c r="C658" s="5" t="s">
        <v>874</v>
      </c>
      <c r="D658" s="5" t="s">
        <v>42</v>
      </c>
      <c r="E658" s="4">
        <v>400</v>
      </c>
      <c r="F658" s="6">
        <v>9464</v>
      </c>
      <c r="G658">
        <f>0.8587125*F658</f>
        <v>8126.8551</v>
      </c>
      <c r="H658">
        <f>G658/E658</f>
        <v>20.31713775</v>
      </c>
    </row>
    <row r="659" customHeight="1" spans="1:8">
      <c r="A659" s="4" t="s">
        <v>39</v>
      </c>
      <c r="B659" s="9" t="s">
        <v>881</v>
      </c>
      <c r="C659" s="5" t="s">
        <v>874</v>
      </c>
      <c r="D659" s="5" t="s">
        <v>42</v>
      </c>
      <c r="E659" s="4">
        <v>400</v>
      </c>
      <c r="F659" s="6">
        <v>9464</v>
      </c>
      <c r="G659">
        <f>0.8587125*F659</f>
        <v>8126.8551</v>
      </c>
      <c r="H659">
        <f>G659/E659</f>
        <v>20.31713775</v>
      </c>
    </row>
    <row r="660" customHeight="1" spans="1:8">
      <c r="A660" s="4" t="s">
        <v>39</v>
      </c>
      <c r="B660" s="9" t="s">
        <v>881</v>
      </c>
      <c r="C660" s="5" t="s">
        <v>874</v>
      </c>
      <c r="D660" s="5" t="s">
        <v>42</v>
      </c>
      <c r="E660" s="4">
        <v>400</v>
      </c>
      <c r="F660" s="6">
        <v>9464</v>
      </c>
      <c r="G660">
        <f>0.8587125*F660</f>
        <v>8126.8551</v>
      </c>
      <c r="H660">
        <f>G660/E660</f>
        <v>20.31713775</v>
      </c>
    </row>
    <row r="661" customHeight="1" spans="1:8">
      <c r="A661" s="4" t="s">
        <v>39</v>
      </c>
      <c r="B661" s="9" t="s">
        <v>881</v>
      </c>
      <c r="C661" s="5" t="s">
        <v>874</v>
      </c>
      <c r="D661" s="5" t="s">
        <v>42</v>
      </c>
      <c r="E661" s="4">
        <v>400</v>
      </c>
      <c r="F661" s="6">
        <v>9464</v>
      </c>
      <c r="G661">
        <f>0.8587125*F661</f>
        <v>8126.8551</v>
      </c>
      <c r="H661">
        <f>G661/E661</f>
        <v>20.31713775</v>
      </c>
    </row>
    <row r="662" customHeight="1" spans="1:8">
      <c r="A662" s="4" t="s">
        <v>39</v>
      </c>
      <c r="B662" s="9" t="s">
        <v>881</v>
      </c>
      <c r="C662" s="5" t="s">
        <v>874</v>
      </c>
      <c r="D662" s="5" t="s">
        <v>42</v>
      </c>
      <c r="E662" s="4">
        <v>2800</v>
      </c>
      <c r="F662" s="6">
        <v>47628</v>
      </c>
      <c r="G662">
        <f>0.8587125*F662</f>
        <v>40898.75895</v>
      </c>
      <c r="H662">
        <f>G662/E662</f>
        <v>14.606699625</v>
      </c>
    </row>
    <row r="663" customHeight="1" spans="1:8">
      <c r="A663" s="4" t="s">
        <v>39</v>
      </c>
      <c r="B663" s="9" t="s">
        <v>881</v>
      </c>
      <c r="C663" s="5" t="s">
        <v>874</v>
      </c>
      <c r="D663" s="5" t="s">
        <v>42</v>
      </c>
      <c r="E663" s="4">
        <v>2000</v>
      </c>
      <c r="F663" s="6">
        <v>34020</v>
      </c>
      <c r="G663">
        <f>0.8587125*F663</f>
        <v>29213.39925</v>
      </c>
      <c r="H663">
        <f>G663/E663</f>
        <v>14.606699625</v>
      </c>
    </row>
    <row r="664" customHeight="1" spans="1:8">
      <c r="A664" s="4" t="s">
        <v>39</v>
      </c>
      <c r="B664" s="9" t="s">
        <v>881</v>
      </c>
      <c r="C664" s="5" t="s">
        <v>874</v>
      </c>
      <c r="D664" s="5" t="s">
        <v>42</v>
      </c>
      <c r="E664" s="4">
        <v>400</v>
      </c>
      <c r="F664" s="6">
        <v>6803.9946</v>
      </c>
      <c r="G664">
        <f>0.8587125*F664</f>
        <v>5842.6752129525</v>
      </c>
      <c r="H664">
        <f>G664/E664</f>
        <v>14.6066880323812</v>
      </c>
    </row>
    <row r="665" customHeight="1" spans="1:8">
      <c r="A665" s="4" t="s">
        <v>39</v>
      </c>
      <c r="B665" s="1" t="s">
        <v>881</v>
      </c>
      <c r="C665" s="5" t="s">
        <v>874</v>
      </c>
      <c r="D665" s="5" t="s">
        <v>42</v>
      </c>
      <c r="E665" s="4">
        <v>5</v>
      </c>
      <c r="F665" s="6">
        <v>78.25</v>
      </c>
      <c r="G665">
        <f>0.8587125*F665</f>
        <v>67.194253125</v>
      </c>
      <c r="H665">
        <f>G665/E665</f>
        <v>13.438850625</v>
      </c>
    </row>
    <row r="666" customHeight="1" spans="1:8">
      <c r="A666" s="4" t="s">
        <v>39</v>
      </c>
      <c r="B666" s="14" t="s">
        <v>881</v>
      </c>
      <c r="C666" s="5" t="s">
        <v>874</v>
      </c>
      <c r="D666" s="5" t="s">
        <v>42</v>
      </c>
      <c r="E666" s="15">
        <v>30800</v>
      </c>
      <c r="F666" s="16">
        <v>80080</v>
      </c>
      <c r="G666">
        <f>0.8587125*F666</f>
        <v>68765.697</v>
      </c>
      <c r="H666">
        <f>G666/E666</f>
        <v>2.2326525</v>
      </c>
    </row>
    <row r="667" customHeight="1" spans="1:8">
      <c r="A667" s="4" t="s">
        <v>39</v>
      </c>
      <c r="B667" s="10" t="s">
        <v>881</v>
      </c>
      <c r="C667" s="5" t="s">
        <v>874</v>
      </c>
      <c r="D667" s="5" t="s">
        <v>42</v>
      </c>
      <c r="E667" s="11">
        <v>400</v>
      </c>
      <c r="F667" s="12">
        <v>1240</v>
      </c>
      <c r="G667">
        <f>0.8587125*F667</f>
        <v>1064.8035</v>
      </c>
      <c r="H667">
        <f>G667/E667</f>
        <v>2.66200875</v>
      </c>
    </row>
    <row r="668" customHeight="1" spans="1:8">
      <c r="A668" s="4" t="s">
        <v>39</v>
      </c>
      <c r="B668" s="10" t="s">
        <v>881</v>
      </c>
      <c r="C668" s="5" t="s">
        <v>874</v>
      </c>
      <c r="D668" s="5" t="s">
        <v>42</v>
      </c>
      <c r="E668" s="11">
        <v>2000</v>
      </c>
      <c r="F668" s="12">
        <v>6000</v>
      </c>
      <c r="G668">
        <f>0.8587125*F668</f>
        <v>5152.275</v>
      </c>
      <c r="H668">
        <f>G668/E668</f>
        <v>2.5761375</v>
      </c>
    </row>
    <row r="669" customHeight="1" spans="1:8">
      <c r="A669" s="4" t="s">
        <v>39</v>
      </c>
      <c r="B669" s="10" t="s">
        <v>881</v>
      </c>
      <c r="C669" s="5" t="s">
        <v>874</v>
      </c>
      <c r="D669" s="5" t="s">
        <v>42</v>
      </c>
      <c r="E669" s="11">
        <v>800</v>
      </c>
      <c r="F669" s="12">
        <v>4080</v>
      </c>
      <c r="G669">
        <f>0.8587125*F669</f>
        <v>3503.547</v>
      </c>
      <c r="H669">
        <f>G669/E669</f>
        <v>4.37943375</v>
      </c>
    </row>
    <row r="670" customHeight="1" spans="1:8">
      <c r="A670" s="4" t="s">
        <v>39</v>
      </c>
      <c r="B670" s="10" t="s">
        <v>881</v>
      </c>
      <c r="C670" s="5" t="s">
        <v>874</v>
      </c>
      <c r="D670" s="5" t="s">
        <v>42</v>
      </c>
      <c r="E670" s="11">
        <v>1200</v>
      </c>
      <c r="F670" s="12">
        <v>6120</v>
      </c>
      <c r="G670">
        <f>0.8587125*F670</f>
        <v>5255.3205</v>
      </c>
      <c r="H670">
        <f>G670/E670</f>
        <v>4.37943375</v>
      </c>
    </row>
    <row r="671" customHeight="1" spans="1:8">
      <c r="A671" s="4" t="s">
        <v>39</v>
      </c>
      <c r="B671" s="10" t="s">
        <v>881</v>
      </c>
      <c r="C671" s="5" t="s">
        <v>874</v>
      </c>
      <c r="D671" s="5" t="s">
        <v>42</v>
      </c>
      <c r="E671" s="11">
        <v>400</v>
      </c>
      <c r="F671" s="12">
        <v>1240</v>
      </c>
      <c r="G671">
        <f>0.8587125*F671</f>
        <v>1064.8035</v>
      </c>
      <c r="H671">
        <f>G671/E671</f>
        <v>2.66200875</v>
      </c>
    </row>
    <row r="672" customHeight="1" spans="1:8">
      <c r="A672" s="4" t="s">
        <v>39</v>
      </c>
      <c r="B672" s="10" t="s">
        <v>881</v>
      </c>
      <c r="C672" s="5" t="s">
        <v>874</v>
      </c>
      <c r="D672" s="5" t="s">
        <v>42</v>
      </c>
      <c r="E672" s="11">
        <v>800</v>
      </c>
      <c r="F672" s="12">
        <v>4080</v>
      </c>
      <c r="G672">
        <f>0.8587125*F672</f>
        <v>3503.547</v>
      </c>
      <c r="H672">
        <f>G672/E672</f>
        <v>4.37943375</v>
      </c>
    </row>
    <row r="673" customHeight="1" spans="1:8">
      <c r="A673" s="1" t="s">
        <v>143</v>
      </c>
      <c r="B673" s="1" t="s">
        <v>882</v>
      </c>
      <c r="C673" s="5" t="s">
        <v>883</v>
      </c>
      <c r="D673" s="5" t="s">
        <v>884</v>
      </c>
      <c r="E673" s="1">
        <v>4</v>
      </c>
      <c r="F673" s="3">
        <v>1327.9968</v>
      </c>
      <c r="G673">
        <f>0.8587125*F673</f>
        <v>1140.36745212</v>
      </c>
      <c r="H673">
        <f>G673/E673</f>
        <v>285.09186303</v>
      </c>
    </row>
    <row r="674" customHeight="1" spans="1:8">
      <c r="A674" s="1" t="s">
        <v>143</v>
      </c>
      <c r="B674" s="1" t="s">
        <v>882</v>
      </c>
      <c r="C674" s="5" t="s">
        <v>883</v>
      </c>
      <c r="D674" s="5" t="s">
        <v>884</v>
      </c>
      <c r="E674" s="1">
        <v>1</v>
      </c>
      <c r="F674" s="3">
        <v>-132.795</v>
      </c>
      <c r="G674">
        <f>0.8587125*F674</f>
        <v>-114.0327264375</v>
      </c>
      <c r="H674">
        <f>G674/E674</f>
        <v>-114.0327264375</v>
      </c>
    </row>
    <row r="675" customHeight="1" spans="1:8">
      <c r="A675" s="4" t="s">
        <v>885</v>
      </c>
      <c r="B675" s="1" t="s">
        <v>886</v>
      </c>
      <c r="C675" s="5" t="s">
        <v>887</v>
      </c>
      <c r="D675" s="5" t="s">
        <v>885</v>
      </c>
      <c r="E675" s="4">
        <v>300</v>
      </c>
      <c r="F675" s="6">
        <v>7896</v>
      </c>
      <c r="G675">
        <f>0.8587125*F675</f>
        <v>6780.3939</v>
      </c>
      <c r="H675">
        <f>G675/E675</f>
        <v>22.601313</v>
      </c>
    </row>
    <row r="676" customHeight="1" spans="1:8">
      <c r="A676" s="4" t="s">
        <v>885</v>
      </c>
      <c r="B676" s="1" t="s">
        <v>886</v>
      </c>
      <c r="C676" s="5" t="s">
        <v>887</v>
      </c>
      <c r="D676" s="5" t="s">
        <v>885</v>
      </c>
      <c r="E676" s="4">
        <v>300</v>
      </c>
      <c r="F676" s="6">
        <v>7896</v>
      </c>
      <c r="G676">
        <f>0.8587125*F676</f>
        <v>6780.3939</v>
      </c>
      <c r="H676">
        <f>G676/E676</f>
        <v>22.601313</v>
      </c>
    </row>
    <row r="677" customHeight="1" spans="1:8">
      <c r="A677" s="4" t="s">
        <v>885</v>
      </c>
      <c r="B677" s="1" t="s">
        <v>886</v>
      </c>
      <c r="C677" s="5" t="s">
        <v>887</v>
      </c>
      <c r="D677" s="5" t="s">
        <v>885</v>
      </c>
      <c r="E677" s="4">
        <v>300</v>
      </c>
      <c r="F677" s="6">
        <v>7896</v>
      </c>
      <c r="G677">
        <f>0.8587125*F677</f>
        <v>6780.3939</v>
      </c>
      <c r="H677">
        <f>G677/E677</f>
        <v>22.601313</v>
      </c>
    </row>
    <row r="678" customHeight="1" spans="1:8">
      <c r="A678" s="1" t="s">
        <v>204</v>
      </c>
      <c r="B678" s="5" t="s">
        <v>888</v>
      </c>
      <c r="C678" s="5" t="s">
        <v>889</v>
      </c>
      <c r="D678" s="5" t="s">
        <v>773</v>
      </c>
      <c r="E678" s="1">
        <v>250</v>
      </c>
      <c r="F678" s="3">
        <v>1125.0018</v>
      </c>
      <c r="G678">
        <f>0.8587125*F678</f>
        <v>966.0531081825</v>
      </c>
      <c r="H678">
        <f>G678/E678</f>
        <v>3.86421243273</v>
      </c>
    </row>
    <row r="679" customHeight="1" spans="1:8">
      <c r="A679" s="1" t="s">
        <v>204</v>
      </c>
      <c r="B679" s="5" t="s">
        <v>888</v>
      </c>
      <c r="C679" s="5" t="s">
        <v>889</v>
      </c>
      <c r="D679" s="5" t="s">
        <v>773</v>
      </c>
      <c r="E679" s="1">
        <v>250</v>
      </c>
      <c r="F679" s="3">
        <v>-112.4955</v>
      </c>
      <c r="G679">
        <f>0.8587125*F679</f>
        <v>-96.60129204375</v>
      </c>
      <c r="H679">
        <f>G679/E679</f>
        <v>-0.386405168175</v>
      </c>
    </row>
    <row r="680" customHeight="1" spans="1:8">
      <c r="A680" s="4" t="s">
        <v>8</v>
      </c>
      <c r="B680" s="1" t="s">
        <v>890</v>
      </c>
      <c r="C680" s="5" t="s">
        <v>891</v>
      </c>
      <c r="D680" s="5" t="s">
        <v>42</v>
      </c>
      <c r="E680" s="4">
        <v>100</v>
      </c>
      <c r="F680" s="6">
        <v>485</v>
      </c>
      <c r="G680">
        <f>0.8587125*F680</f>
        <v>416.4755625</v>
      </c>
      <c r="H680">
        <f>G680/E680</f>
        <v>4.164755625</v>
      </c>
    </row>
    <row r="681" customHeight="1" spans="1:8">
      <c r="A681" s="4" t="s">
        <v>8</v>
      </c>
      <c r="B681" s="1" t="s">
        <v>892</v>
      </c>
      <c r="C681" s="5" t="s">
        <v>893</v>
      </c>
      <c r="D681" s="5" t="s">
        <v>894</v>
      </c>
      <c r="E681" s="4">
        <v>100</v>
      </c>
      <c r="F681" s="6">
        <v>450</v>
      </c>
      <c r="G681">
        <f>0.8587125*F681</f>
        <v>386.420625</v>
      </c>
      <c r="H681">
        <f>G681/E681</f>
        <v>3.86420625</v>
      </c>
    </row>
    <row r="682" customHeight="1" spans="1:8">
      <c r="A682" s="4" t="s">
        <v>87</v>
      </c>
      <c r="B682" s="1" t="s">
        <v>895</v>
      </c>
      <c r="C682" s="5" t="s">
        <v>896</v>
      </c>
      <c r="D682" s="5" t="s">
        <v>99</v>
      </c>
      <c r="E682" s="4">
        <v>20</v>
      </c>
      <c r="F682" s="6">
        <v>26</v>
      </c>
      <c r="G682">
        <f>0.8587125*F682</f>
        <v>22.326525</v>
      </c>
      <c r="H682">
        <f>G682/E682</f>
        <v>1.11632625</v>
      </c>
    </row>
    <row r="683" customHeight="1" spans="1:8">
      <c r="A683" s="4" t="s">
        <v>43</v>
      </c>
      <c r="B683" s="1" t="s">
        <v>897</v>
      </c>
      <c r="C683" s="5" t="s">
        <v>263</v>
      </c>
      <c r="D683" s="5" t="s">
        <v>898</v>
      </c>
      <c r="E683" s="4">
        <v>1</v>
      </c>
      <c r="F683" s="6">
        <v>32.5</v>
      </c>
      <c r="G683">
        <f>0.8587125*F683</f>
        <v>27.90815625</v>
      </c>
      <c r="H683">
        <f>G683/E683</f>
        <v>27.90815625</v>
      </c>
    </row>
    <row r="684" customHeight="1" spans="1:8">
      <c r="A684" s="4" t="s">
        <v>87</v>
      </c>
      <c r="B684" s="1" t="s">
        <v>899</v>
      </c>
      <c r="C684" s="5" t="s">
        <v>436</v>
      </c>
      <c r="D684" s="5" t="s">
        <v>900</v>
      </c>
      <c r="E684" s="4">
        <v>50</v>
      </c>
      <c r="F684" s="6">
        <v>900</v>
      </c>
      <c r="G684">
        <f>0.8587125*F684</f>
        <v>772.84125</v>
      </c>
      <c r="H684">
        <f>G684/E684</f>
        <v>15.456825</v>
      </c>
    </row>
    <row r="685" customHeight="1" spans="1:8">
      <c r="A685" s="4" t="s">
        <v>8</v>
      </c>
      <c r="B685" s="1" t="s">
        <v>901</v>
      </c>
      <c r="C685" s="5" t="s">
        <v>318</v>
      </c>
      <c r="D685" s="5" t="s">
        <v>261</v>
      </c>
      <c r="E685" s="4">
        <v>400</v>
      </c>
      <c r="F685" s="6">
        <v>1200</v>
      </c>
      <c r="G685">
        <f>0.8587125*F685</f>
        <v>1030.455</v>
      </c>
      <c r="H685">
        <f>G685/E685</f>
        <v>2.5761375</v>
      </c>
    </row>
    <row r="686" customHeight="1" spans="1:8">
      <c r="A686" s="4" t="s">
        <v>83</v>
      </c>
      <c r="B686" s="1" t="s">
        <v>902</v>
      </c>
      <c r="C686" s="5" t="s">
        <v>903</v>
      </c>
      <c r="D686" s="5" t="s">
        <v>904</v>
      </c>
      <c r="E686" s="4">
        <v>2400</v>
      </c>
      <c r="F686" s="6">
        <v>39360</v>
      </c>
      <c r="G686">
        <f>0.8587125*F686</f>
        <v>33798.924</v>
      </c>
      <c r="H686">
        <f>G686/E686</f>
        <v>14.082885</v>
      </c>
    </row>
    <row r="687" customHeight="1" spans="1:8">
      <c r="A687" s="4" t="s">
        <v>207</v>
      </c>
      <c r="B687" s="1" t="s">
        <v>905</v>
      </c>
      <c r="C687" s="5" t="s">
        <v>906</v>
      </c>
      <c r="D687" s="5" t="s">
        <v>907</v>
      </c>
      <c r="E687" s="4">
        <v>20</v>
      </c>
      <c r="F687" s="6">
        <v>1040.0013</v>
      </c>
      <c r="G687">
        <f>0.8587125*F687</f>
        <v>893.06211632625</v>
      </c>
      <c r="H687">
        <f>G687/E687</f>
        <v>44.6531058163125</v>
      </c>
    </row>
    <row r="688" customHeight="1" spans="1:8">
      <c r="A688" s="4" t="s">
        <v>207</v>
      </c>
      <c r="B688" s="1" t="s">
        <v>905</v>
      </c>
      <c r="C688" s="5" t="s">
        <v>906</v>
      </c>
      <c r="D688" s="5" t="s">
        <v>907</v>
      </c>
      <c r="E688" s="4">
        <v>10</v>
      </c>
      <c r="F688" s="6">
        <v>450</v>
      </c>
      <c r="G688">
        <f>0.8587125*F688</f>
        <v>386.420625</v>
      </c>
      <c r="H688">
        <f>G688/E688</f>
        <v>38.6420625</v>
      </c>
    </row>
    <row r="689" customHeight="1" spans="1:8">
      <c r="A689" s="4" t="s">
        <v>8</v>
      </c>
      <c r="B689" s="1" t="s">
        <v>908</v>
      </c>
      <c r="C689" s="5" t="s">
        <v>909</v>
      </c>
      <c r="D689" s="5" t="s">
        <v>910</v>
      </c>
      <c r="E689" s="4">
        <v>60</v>
      </c>
      <c r="F689" s="6">
        <v>1269</v>
      </c>
      <c r="G689">
        <f>0.8587125*F689</f>
        <v>1089.7061625</v>
      </c>
      <c r="H689">
        <f>G689/E689</f>
        <v>18.161769375</v>
      </c>
    </row>
    <row r="690" customHeight="1" spans="1:8">
      <c r="A690" s="1" t="s">
        <v>12</v>
      </c>
      <c r="B690" s="5" t="s">
        <v>911</v>
      </c>
      <c r="C690" s="5" t="s">
        <v>912</v>
      </c>
      <c r="D690" s="5" t="s">
        <v>913</v>
      </c>
      <c r="E690" s="1">
        <v>160</v>
      </c>
      <c r="F690" s="3">
        <v>27200</v>
      </c>
      <c r="G690">
        <f>0.8587125*F690</f>
        <v>23356.98</v>
      </c>
      <c r="H690">
        <f>G690/E690</f>
        <v>145.981125</v>
      </c>
    </row>
    <row r="691" customHeight="1" spans="1:8">
      <c r="A691" s="1" t="s">
        <v>12</v>
      </c>
      <c r="B691" s="5" t="s">
        <v>911</v>
      </c>
      <c r="C691" s="5" t="s">
        <v>912</v>
      </c>
      <c r="D691" s="5" t="s">
        <v>913</v>
      </c>
      <c r="E691" s="1">
        <v>170</v>
      </c>
      <c r="F691" s="3">
        <v>27200</v>
      </c>
      <c r="G691">
        <f>0.8587125*F691</f>
        <v>23356.98</v>
      </c>
      <c r="H691">
        <f>G691/E691</f>
        <v>137.394</v>
      </c>
    </row>
    <row r="692" customHeight="1" spans="1:8">
      <c r="A692" s="1" t="s">
        <v>12</v>
      </c>
      <c r="B692" s="5" t="s">
        <v>911</v>
      </c>
      <c r="C692" s="5" t="s">
        <v>912</v>
      </c>
      <c r="D692" s="5" t="s">
        <v>913</v>
      </c>
      <c r="E692" s="1">
        <v>1</v>
      </c>
      <c r="F692" s="3">
        <v>500</v>
      </c>
      <c r="G692">
        <f>0.8587125*F692</f>
        <v>429.35625</v>
      </c>
      <c r="H692">
        <f>G692/E692</f>
        <v>429.35625</v>
      </c>
    </row>
    <row r="693" customHeight="1" spans="1:8">
      <c r="A693" s="1" t="s">
        <v>12</v>
      </c>
      <c r="B693" s="5" t="s">
        <v>911</v>
      </c>
      <c r="C693" s="5" t="s">
        <v>912</v>
      </c>
      <c r="D693" s="5" t="s">
        <v>913</v>
      </c>
      <c r="E693" s="1">
        <v>1</v>
      </c>
      <c r="F693" s="3">
        <v>-50.2</v>
      </c>
      <c r="G693">
        <f>0.8587125*F693</f>
        <v>-43.1073675</v>
      </c>
      <c r="H693">
        <f>G693/E693</f>
        <v>-43.1073675</v>
      </c>
    </row>
    <row r="694" customHeight="1" spans="1:8">
      <c r="A694" s="4" t="s">
        <v>914</v>
      </c>
      <c r="B694" s="1" t="s">
        <v>915</v>
      </c>
      <c r="C694" s="5" t="s">
        <v>916</v>
      </c>
      <c r="D694" s="5" t="s">
        <v>917</v>
      </c>
      <c r="E694" s="4">
        <v>30</v>
      </c>
      <c r="F694" s="6">
        <v>930</v>
      </c>
      <c r="G694">
        <f>0.8587125*F694</f>
        <v>798.602625</v>
      </c>
      <c r="H694">
        <f>G694/E694</f>
        <v>26.6200875</v>
      </c>
    </row>
    <row r="695" customHeight="1" spans="1:8">
      <c r="A695" s="4" t="s">
        <v>914</v>
      </c>
      <c r="B695" s="1" t="s">
        <v>915</v>
      </c>
      <c r="C695" s="5" t="s">
        <v>916</v>
      </c>
      <c r="D695" s="5" t="s">
        <v>917</v>
      </c>
      <c r="E695" s="4">
        <v>30</v>
      </c>
      <c r="F695" s="6">
        <v>930</v>
      </c>
      <c r="G695">
        <f>0.8587125*F695</f>
        <v>798.602625</v>
      </c>
      <c r="H695">
        <f>G695/E695</f>
        <v>26.6200875</v>
      </c>
    </row>
    <row r="696" customHeight="1" spans="1:8">
      <c r="A696" s="1" t="s">
        <v>918</v>
      </c>
      <c r="B696" s="17" t="s">
        <v>919</v>
      </c>
      <c r="C696" s="5">
        <v>0</v>
      </c>
      <c r="D696" s="5" t="s">
        <v>920</v>
      </c>
      <c r="E696" s="1">
        <v>300</v>
      </c>
      <c r="F696" s="3">
        <v>9900</v>
      </c>
      <c r="G696">
        <f>0.8587125*F696</f>
        <v>8501.25375</v>
      </c>
      <c r="H696">
        <f>G696/E696</f>
        <v>28.3375125</v>
      </c>
    </row>
    <row r="697" customHeight="1" spans="1:8">
      <c r="A697" s="1" t="s">
        <v>918</v>
      </c>
      <c r="B697" s="17" t="s">
        <v>919</v>
      </c>
      <c r="C697" s="5">
        <v>0</v>
      </c>
      <c r="D697" s="5" t="s">
        <v>920</v>
      </c>
      <c r="E697" s="1">
        <v>300</v>
      </c>
      <c r="F697" s="3">
        <v>9900</v>
      </c>
      <c r="G697">
        <f>0.8587125*F697</f>
        <v>8501.25375</v>
      </c>
      <c r="H697">
        <f>G697/E697</f>
        <v>28.3375125</v>
      </c>
    </row>
    <row r="698" customHeight="1" spans="1:8">
      <c r="A698" s="1" t="s">
        <v>918</v>
      </c>
      <c r="B698" s="17" t="s">
        <v>919</v>
      </c>
      <c r="C698" s="5">
        <v>0</v>
      </c>
      <c r="D698" s="5" t="s">
        <v>920</v>
      </c>
      <c r="E698" s="1">
        <v>200</v>
      </c>
      <c r="F698" s="3">
        <v>6600</v>
      </c>
      <c r="G698">
        <f>0.8587125*F698</f>
        <v>5667.5025</v>
      </c>
      <c r="H698">
        <f>G698/E698</f>
        <v>28.3375125</v>
      </c>
    </row>
    <row r="699" customHeight="1" spans="1:8">
      <c r="A699" s="1" t="s">
        <v>918</v>
      </c>
      <c r="B699" s="17" t="s">
        <v>919</v>
      </c>
      <c r="C699" s="5">
        <v>0</v>
      </c>
      <c r="D699" s="5" t="s">
        <v>920</v>
      </c>
      <c r="E699" s="1">
        <v>150</v>
      </c>
      <c r="F699" s="3">
        <v>4950</v>
      </c>
      <c r="G699">
        <f>0.8587125*F699</f>
        <v>4250.626875</v>
      </c>
      <c r="H699">
        <f>G699/E699</f>
        <v>28.3375125</v>
      </c>
    </row>
    <row r="700" customHeight="1" spans="1:8">
      <c r="A700" s="1" t="s">
        <v>918</v>
      </c>
      <c r="B700" s="17" t="s">
        <v>919</v>
      </c>
      <c r="C700" s="5">
        <v>0</v>
      </c>
      <c r="D700" s="5" t="s">
        <v>920</v>
      </c>
      <c r="E700" s="1">
        <v>300</v>
      </c>
      <c r="F700" s="3">
        <v>9900</v>
      </c>
      <c r="G700">
        <f>0.8587125*F700</f>
        <v>8501.25375</v>
      </c>
      <c r="H700">
        <f>G700/E700</f>
        <v>28.3375125</v>
      </c>
    </row>
    <row r="701" customHeight="1" spans="1:8">
      <c r="A701" s="1" t="s">
        <v>918</v>
      </c>
      <c r="B701" s="17" t="s">
        <v>919</v>
      </c>
      <c r="C701" s="5">
        <v>0</v>
      </c>
      <c r="D701" s="5" t="s">
        <v>920</v>
      </c>
      <c r="E701" s="1">
        <v>300</v>
      </c>
      <c r="F701" s="3">
        <v>9900</v>
      </c>
      <c r="G701">
        <f>0.8587125*F701</f>
        <v>8501.25375</v>
      </c>
      <c r="H701">
        <f>G701/E701</f>
        <v>28.3375125</v>
      </c>
    </row>
    <row r="702" customHeight="1" spans="1:8">
      <c r="A702" s="1" t="s">
        <v>918</v>
      </c>
      <c r="B702" s="17" t="s">
        <v>919</v>
      </c>
      <c r="C702" s="5">
        <v>0</v>
      </c>
      <c r="D702" s="5" t="s">
        <v>920</v>
      </c>
      <c r="E702" s="1">
        <v>200</v>
      </c>
      <c r="F702" s="3">
        <v>5000</v>
      </c>
      <c r="G702">
        <f>0.8587125*F702</f>
        <v>4293.5625</v>
      </c>
      <c r="H702">
        <f>G702/E702</f>
        <v>21.4678125</v>
      </c>
    </row>
    <row r="703" customHeight="1" spans="1:8">
      <c r="A703" s="1" t="s">
        <v>918</v>
      </c>
      <c r="B703" s="17" t="s">
        <v>919</v>
      </c>
      <c r="C703" s="5">
        <v>0</v>
      </c>
      <c r="D703" s="5" t="s">
        <v>920</v>
      </c>
      <c r="E703" s="1">
        <v>200</v>
      </c>
      <c r="F703" s="3">
        <v>5000</v>
      </c>
      <c r="G703">
        <f>0.8587125*F703</f>
        <v>4293.5625</v>
      </c>
      <c r="H703">
        <f>G703/E703</f>
        <v>21.4678125</v>
      </c>
    </row>
    <row r="704" customHeight="1" spans="1:8">
      <c r="A704" s="1" t="s">
        <v>918</v>
      </c>
      <c r="B704" s="17" t="s">
        <v>919</v>
      </c>
      <c r="C704" s="5">
        <v>0</v>
      </c>
      <c r="D704" s="5" t="s">
        <v>920</v>
      </c>
      <c r="E704" s="1">
        <v>200</v>
      </c>
      <c r="F704" s="3">
        <v>5760</v>
      </c>
      <c r="G704">
        <f>0.8587125*F704</f>
        <v>4946.184</v>
      </c>
      <c r="H704">
        <f>G704/E704</f>
        <v>24.73092</v>
      </c>
    </row>
    <row r="705" customHeight="1" spans="1:8">
      <c r="A705" s="1" t="s">
        <v>918</v>
      </c>
      <c r="B705" s="17" t="s">
        <v>919</v>
      </c>
      <c r="C705" s="5">
        <v>0</v>
      </c>
      <c r="D705" s="5" t="s">
        <v>920</v>
      </c>
      <c r="E705" s="1">
        <v>200</v>
      </c>
      <c r="F705" s="3">
        <v>5760</v>
      </c>
      <c r="G705">
        <f>0.8587125*F705</f>
        <v>4946.184</v>
      </c>
      <c r="H705">
        <f>G705/E705</f>
        <v>24.73092</v>
      </c>
    </row>
    <row r="706" customHeight="1" spans="1:8">
      <c r="A706" s="1" t="s">
        <v>918</v>
      </c>
      <c r="B706" s="17" t="s">
        <v>919</v>
      </c>
      <c r="C706" s="5">
        <v>0</v>
      </c>
      <c r="D706" s="5" t="s">
        <v>920</v>
      </c>
      <c r="E706" s="1">
        <v>50</v>
      </c>
      <c r="F706" s="3">
        <v>1750</v>
      </c>
      <c r="G706">
        <f>0.8587125*F706</f>
        <v>1502.746875</v>
      </c>
      <c r="H706">
        <f>G706/E706</f>
        <v>30.0549375</v>
      </c>
    </row>
    <row r="707" customHeight="1" spans="1:8">
      <c r="A707" s="1" t="s">
        <v>918</v>
      </c>
      <c r="B707" s="17" t="s">
        <v>919</v>
      </c>
      <c r="C707" s="5">
        <v>0</v>
      </c>
      <c r="D707" s="5" t="s">
        <v>920</v>
      </c>
      <c r="E707" s="1">
        <v>500</v>
      </c>
      <c r="F707" s="3">
        <v>17500</v>
      </c>
      <c r="G707">
        <f>0.8587125*F707</f>
        <v>15027.46875</v>
      </c>
      <c r="H707">
        <f>G707/E707</f>
        <v>30.0549375</v>
      </c>
    </row>
    <row r="708" customHeight="1" spans="1:8">
      <c r="A708" s="1" t="s">
        <v>157</v>
      </c>
      <c r="B708" s="5" t="s">
        <v>921</v>
      </c>
      <c r="C708" s="5" t="s">
        <v>922</v>
      </c>
      <c r="D708" s="5" t="s">
        <v>923</v>
      </c>
      <c r="E708" s="1">
        <v>108</v>
      </c>
      <c r="F708" s="3">
        <v>9720</v>
      </c>
      <c r="G708">
        <f>0.8587125*F708</f>
        <v>8346.6855</v>
      </c>
      <c r="H708">
        <f>G708/E708</f>
        <v>77.284125</v>
      </c>
    </row>
    <row r="709" customHeight="1" spans="1:8">
      <c r="A709" s="1" t="s">
        <v>157</v>
      </c>
      <c r="B709" s="5" t="s">
        <v>921</v>
      </c>
      <c r="C709" s="5" t="s">
        <v>922</v>
      </c>
      <c r="D709" s="5" t="s">
        <v>923</v>
      </c>
      <c r="E709" s="1">
        <v>30</v>
      </c>
      <c r="F709" s="3">
        <v>2148</v>
      </c>
      <c r="G709">
        <f>0.8587125*F709</f>
        <v>1844.51445</v>
      </c>
      <c r="H709">
        <f>G709/E709</f>
        <v>61.483815</v>
      </c>
    </row>
    <row r="710" customHeight="1" spans="1:8">
      <c r="A710" s="1" t="s">
        <v>157</v>
      </c>
      <c r="B710" s="5" t="s">
        <v>921</v>
      </c>
      <c r="C710" s="5" t="s">
        <v>922</v>
      </c>
      <c r="D710" s="5" t="s">
        <v>923</v>
      </c>
      <c r="E710" s="1">
        <v>30</v>
      </c>
      <c r="F710" s="3">
        <v>2148</v>
      </c>
      <c r="G710">
        <f>0.8587125*F710</f>
        <v>1844.51445</v>
      </c>
      <c r="H710">
        <f>G710/E710</f>
        <v>61.483815</v>
      </c>
    </row>
    <row r="711" customHeight="1" spans="1:8">
      <c r="A711" s="1" t="s">
        <v>157</v>
      </c>
      <c r="B711" s="5" t="s">
        <v>921</v>
      </c>
      <c r="C711" s="5" t="s">
        <v>922</v>
      </c>
      <c r="D711" s="5" t="s">
        <v>923</v>
      </c>
      <c r="E711" s="1">
        <v>30</v>
      </c>
      <c r="F711" s="3">
        <v>2148</v>
      </c>
      <c r="G711">
        <f>0.8587125*F711</f>
        <v>1844.51445</v>
      </c>
      <c r="H711">
        <f>G711/E711</f>
        <v>61.483815</v>
      </c>
    </row>
    <row r="712" customHeight="1" spans="1:8">
      <c r="A712" s="1" t="s">
        <v>157</v>
      </c>
      <c r="B712" s="5" t="s">
        <v>921</v>
      </c>
      <c r="C712" s="5" t="s">
        <v>922</v>
      </c>
      <c r="D712" s="5" t="s">
        <v>923</v>
      </c>
      <c r="E712" s="1">
        <v>24</v>
      </c>
      <c r="F712" s="3">
        <v>2287.2</v>
      </c>
      <c r="G712">
        <f>0.8587125*F712</f>
        <v>1964.04723</v>
      </c>
      <c r="H712">
        <f>G712/E712</f>
        <v>81.83530125</v>
      </c>
    </row>
    <row r="713" customHeight="1" spans="1:8">
      <c r="A713" s="1" t="s">
        <v>19</v>
      </c>
      <c r="B713" s="5" t="s">
        <v>924</v>
      </c>
      <c r="C713" s="5" t="s">
        <v>925</v>
      </c>
      <c r="D713" s="5" t="s">
        <v>926</v>
      </c>
      <c r="E713" s="1">
        <v>10</v>
      </c>
      <c r="F713" s="3">
        <v>1600</v>
      </c>
      <c r="G713">
        <f>0.8587125*F713</f>
        <v>1373.94</v>
      </c>
      <c r="H713">
        <f>G713/E713</f>
        <v>137.394</v>
      </c>
    </row>
    <row r="714" customHeight="1" spans="1:8">
      <c r="A714" s="4" t="s">
        <v>126</v>
      </c>
      <c r="B714" s="1" t="s">
        <v>927</v>
      </c>
      <c r="C714" s="5" t="s">
        <v>382</v>
      </c>
      <c r="D714" s="5" t="s">
        <v>203</v>
      </c>
      <c r="E714" s="4">
        <v>1</v>
      </c>
      <c r="F714" s="6">
        <v>123.3</v>
      </c>
      <c r="G714">
        <f>0.8587125*F714</f>
        <v>105.87925125</v>
      </c>
      <c r="H714">
        <f>G714/E714</f>
        <v>105.87925125</v>
      </c>
    </row>
    <row r="715" customHeight="1" spans="1:8">
      <c r="A715" s="4" t="s">
        <v>563</v>
      </c>
      <c r="B715" s="1" t="s">
        <v>928</v>
      </c>
      <c r="C715" s="5" t="s">
        <v>929</v>
      </c>
      <c r="D715" s="5" t="s">
        <v>563</v>
      </c>
      <c r="E715" s="4">
        <v>180</v>
      </c>
      <c r="F715" s="6">
        <v>4489.2</v>
      </c>
      <c r="G715">
        <f>0.8587125*F715</f>
        <v>3854.932155</v>
      </c>
      <c r="H715">
        <f>G715/E715</f>
        <v>21.41628975</v>
      </c>
    </row>
    <row r="716" customHeight="1" spans="1:8">
      <c r="A716" s="4" t="s">
        <v>563</v>
      </c>
      <c r="B716" s="1" t="s">
        <v>928</v>
      </c>
      <c r="C716" s="5" t="s">
        <v>929</v>
      </c>
      <c r="D716" s="5" t="s">
        <v>563</v>
      </c>
      <c r="E716" s="4">
        <v>60</v>
      </c>
      <c r="F716" s="6">
        <v>1496.4</v>
      </c>
      <c r="G716">
        <f>0.8587125*F716</f>
        <v>1284.977385</v>
      </c>
      <c r="H716">
        <f>G716/E716</f>
        <v>21.41628975</v>
      </c>
    </row>
    <row r="717" customHeight="1" spans="1:8">
      <c r="A717" s="4" t="s">
        <v>563</v>
      </c>
      <c r="B717" s="1" t="s">
        <v>928</v>
      </c>
      <c r="C717" s="5" t="s">
        <v>929</v>
      </c>
      <c r="D717" s="5" t="s">
        <v>563</v>
      </c>
      <c r="E717" s="4">
        <v>120</v>
      </c>
      <c r="F717" s="6">
        <v>2992.8</v>
      </c>
      <c r="G717">
        <f>0.8587125*F717</f>
        <v>2569.95477</v>
      </c>
      <c r="H717">
        <f>G717/E717</f>
        <v>21.41628975</v>
      </c>
    </row>
    <row r="718" customHeight="1" spans="1:8">
      <c r="A718" s="4" t="s">
        <v>563</v>
      </c>
      <c r="B718" s="1" t="s">
        <v>928</v>
      </c>
      <c r="C718" s="5" t="s">
        <v>929</v>
      </c>
      <c r="D718" s="5" t="s">
        <v>563</v>
      </c>
      <c r="E718" s="4">
        <v>180</v>
      </c>
      <c r="F718" s="6">
        <v>4489.2</v>
      </c>
      <c r="G718">
        <f>0.8587125*F718</f>
        <v>3854.932155</v>
      </c>
      <c r="H718">
        <f>G718/E718</f>
        <v>21.41628975</v>
      </c>
    </row>
    <row r="719" customHeight="1" spans="1:8">
      <c r="A719" s="4" t="s">
        <v>563</v>
      </c>
      <c r="B719" s="1" t="s">
        <v>928</v>
      </c>
      <c r="C719" s="5" t="s">
        <v>929</v>
      </c>
      <c r="D719" s="5" t="s">
        <v>563</v>
      </c>
      <c r="E719" s="4">
        <v>120</v>
      </c>
      <c r="F719" s="6">
        <v>2992.8</v>
      </c>
      <c r="G719">
        <f>0.8587125*F719</f>
        <v>2569.95477</v>
      </c>
      <c r="H719">
        <f>G719/E719</f>
        <v>21.41628975</v>
      </c>
    </row>
    <row r="720" customHeight="1" spans="1:8">
      <c r="A720" s="1" t="s">
        <v>12</v>
      </c>
      <c r="B720" s="1" t="s">
        <v>930</v>
      </c>
      <c r="C720" s="5" t="s">
        <v>931</v>
      </c>
      <c r="D720" s="5" t="s">
        <v>932</v>
      </c>
      <c r="E720" s="1">
        <v>400</v>
      </c>
      <c r="F720" s="3">
        <v>2399.9976</v>
      </c>
      <c r="G720">
        <f>0.8587125*F720</f>
        <v>2060.90793909</v>
      </c>
      <c r="H720">
        <f>G720/E720</f>
        <v>5.152269847725</v>
      </c>
    </row>
    <row r="721" customHeight="1" spans="1:8">
      <c r="A721" s="1" t="s">
        <v>12</v>
      </c>
      <c r="B721" s="1" t="s">
        <v>930</v>
      </c>
      <c r="C721" s="5" t="s">
        <v>931</v>
      </c>
      <c r="D721" s="5" t="s">
        <v>932</v>
      </c>
      <c r="E721" s="1">
        <v>400</v>
      </c>
      <c r="F721" s="3">
        <v>-240.0021</v>
      </c>
      <c r="G721">
        <f>0.8587125*F721</f>
        <v>-206.09280329625</v>
      </c>
      <c r="H721">
        <f>G721/E721</f>
        <v>-0.515232008240625</v>
      </c>
    </row>
    <row r="722" customHeight="1" spans="1:8">
      <c r="A722" s="4" t="s">
        <v>933</v>
      </c>
      <c r="B722" s="1" t="s">
        <v>934</v>
      </c>
      <c r="C722" s="5" t="s">
        <v>935</v>
      </c>
      <c r="D722" s="5" t="s">
        <v>933</v>
      </c>
      <c r="E722" s="4">
        <v>480</v>
      </c>
      <c r="F722" s="6">
        <v>10560</v>
      </c>
      <c r="G722">
        <f>0.8587125*F722</f>
        <v>9068.004</v>
      </c>
      <c r="H722">
        <f>G722/E722</f>
        <v>18.891675</v>
      </c>
    </row>
    <row r="723" customHeight="1" spans="1:8">
      <c r="A723" s="4" t="s">
        <v>8</v>
      </c>
      <c r="B723" s="1" t="s">
        <v>936</v>
      </c>
      <c r="C723" s="5" t="s">
        <v>216</v>
      </c>
      <c r="D723" s="5" t="s">
        <v>602</v>
      </c>
      <c r="E723" s="4">
        <v>79</v>
      </c>
      <c r="F723" s="6">
        <v>1066.5</v>
      </c>
      <c r="G723">
        <f>0.8587125*F723</f>
        <v>915.81688125</v>
      </c>
      <c r="H723">
        <f>G723/E723</f>
        <v>11.59261875</v>
      </c>
    </row>
    <row r="724" customHeight="1" spans="1:8">
      <c r="A724" s="4" t="s">
        <v>8</v>
      </c>
      <c r="B724" s="1" t="s">
        <v>936</v>
      </c>
      <c r="C724" s="5" t="s">
        <v>216</v>
      </c>
      <c r="D724" s="5" t="s">
        <v>602</v>
      </c>
      <c r="E724" s="4">
        <v>21</v>
      </c>
      <c r="F724" s="6">
        <v>283.5</v>
      </c>
      <c r="G724">
        <f>0.8587125*F724</f>
        <v>243.44499375</v>
      </c>
      <c r="H724">
        <f>G724/E724</f>
        <v>11.59261875</v>
      </c>
    </row>
    <row r="725" customHeight="1" spans="1:8">
      <c r="A725" s="4" t="s">
        <v>76</v>
      </c>
      <c r="B725" s="10" t="s">
        <v>937</v>
      </c>
      <c r="C725" s="5" t="s">
        <v>938</v>
      </c>
      <c r="D725" s="5" t="s">
        <v>939</v>
      </c>
      <c r="E725" s="11">
        <v>2000</v>
      </c>
      <c r="F725" s="12">
        <v>10000</v>
      </c>
      <c r="G725">
        <f>0.8587125*F725</f>
        <v>8587.125</v>
      </c>
      <c r="H725">
        <f>G725/E725</f>
        <v>4.2935625</v>
      </c>
    </row>
    <row r="726" customHeight="1" spans="1:8">
      <c r="A726" s="4" t="s">
        <v>940</v>
      </c>
      <c r="B726" s="1" t="s">
        <v>941</v>
      </c>
      <c r="C726" s="5" t="s">
        <v>942</v>
      </c>
      <c r="D726" s="5" t="s">
        <v>943</v>
      </c>
      <c r="E726" s="4">
        <v>80</v>
      </c>
      <c r="F726" s="6">
        <v>15654.4</v>
      </c>
      <c r="G726">
        <f>0.8587125*F726</f>
        <v>13442.62896</v>
      </c>
      <c r="H726">
        <f>G726/E726</f>
        <v>168.032862</v>
      </c>
    </row>
    <row r="727" customHeight="1" spans="1:8">
      <c r="A727" s="4" t="s">
        <v>87</v>
      </c>
      <c r="B727" s="1" t="s">
        <v>944</v>
      </c>
      <c r="C727" s="5" t="s">
        <v>945</v>
      </c>
      <c r="D727" s="5" t="s">
        <v>946</v>
      </c>
      <c r="E727" s="4">
        <v>200</v>
      </c>
      <c r="F727" s="6">
        <v>1760</v>
      </c>
      <c r="G727">
        <f>0.8587125*F727</f>
        <v>1511.334</v>
      </c>
      <c r="H727">
        <f>G727/E727</f>
        <v>7.55667</v>
      </c>
    </row>
    <row r="728" customHeight="1" spans="1:8">
      <c r="A728" s="4" t="s">
        <v>947</v>
      </c>
      <c r="B728" s="4" t="s">
        <v>948</v>
      </c>
      <c r="C728" s="5" t="s">
        <v>949</v>
      </c>
      <c r="D728" s="5" t="s">
        <v>950</v>
      </c>
      <c r="E728" s="4">
        <v>240</v>
      </c>
      <c r="F728" s="6">
        <v>9134.4</v>
      </c>
      <c r="G728">
        <f>0.8587125*F728</f>
        <v>7843.82346</v>
      </c>
      <c r="H728">
        <f>G728/E728</f>
        <v>32.68259775</v>
      </c>
    </row>
    <row r="729" customHeight="1" spans="1:8">
      <c r="A729" s="4" t="s">
        <v>947</v>
      </c>
      <c r="B729" s="4" t="s">
        <v>948</v>
      </c>
      <c r="C729" s="5" t="s">
        <v>949</v>
      </c>
      <c r="D729" s="5" t="s">
        <v>950</v>
      </c>
      <c r="E729" s="4">
        <v>240</v>
      </c>
      <c r="F729" s="6">
        <v>9134.4</v>
      </c>
      <c r="G729">
        <f>0.8587125*F729</f>
        <v>7843.82346</v>
      </c>
      <c r="H729">
        <f>G729/E729</f>
        <v>32.68259775</v>
      </c>
    </row>
    <row r="730" customHeight="1" spans="1:8">
      <c r="A730" s="4" t="s">
        <v>841</v>
      </c>
      <c r="B730" s="1" t="s">
        <v>951</v>
      </c>
      <c r="C730" s="5" t="s">
        <v>952</v>
      </c>
      <c r="D730" s="5" t="s">
        <v>953</v>
      </c>
      <c r="E730" s="4">
        <v>100</v>
      </c>
      <c r="F730" s="6">
        <v>2868</v>
      </c>
      <c r="G730">
        <f>0.8587125*F730</f>
        <v>2462.78745</v>
      </c>
      <c r="H730">
        <f>G730/E730</f>
        <v>24.6278745</v>
      </c>
    </row>
    <row r="731" customHeight="1" spans="1:8">
      <c r="A731" s="4" t="s">
        <v>841</v>
      </c>
      <c r="B731" s="1" t="s">
        <v>951</v>
      </c>
      <c r="C731" s="5" t="s">
        <v>952</v>
      </c>
      <c r="D731" s="5" t="s">
        <v>953</v>
      </c>
      <c r="E731" s="4">
        <v>200</v>
      </c>
      <c r="F731" s="6">
        <v>5736</v>
      </c>
      <c r="G731">
        <f>0.8587125*F731</f>
        <v>4925.5749</v>
      </c>
      <c r="H731">
        <f>G731/E731</f>
        <v>24.6278745</v>
      </c>
    </row>
    <row r="732" customHeight="1" spans="1:8">
      <c r="A732" s="4" t="s">
        <v>841</v>
      </c>
      <c r="B732" s="1" t="s">
        <v>951</v>
      </c>
      <c r="C732" s="5" t="s">
        <v>952</v>
      </c>
      <c r="D732" s="5" t="s">
        <v>953</v>
      </c>
      <c r="E732" s="4">
        <v>400</v>
      </c>
      <c r="F732" s="6">
        <v>11472</v>
      </c>
      <c r="G732">
        <f>0.8587125*F732</f>
        <v>9851.1498</v>
      </c>
      <c r="H732">
        <f>G732/E732</f>
        <v>24.6278745</v>
      </c>
    </row>
    <row r="733" customHeight="1" spans="1:8">
      <c r="A733" s="4" t="s">
        <v>841</v>
      </c>
      <c r="B733" s="1" t="s">
        <v>951</v>
      </c>
      <c r="C733" s="5" t="s">
        <v>952</v>
      </c>
      <c r="D733" s="5" t="s">
        <v>953</v>
      </c>
      <c r="E733" s="4">
        <v>-140</v>
      </c>
      <c r="F733" s="6">
        <v>-1418.2</v>
      </c>
      <c r="G733">
        <f>0.8587125*F733</f>
        <v>-1217.8260675</v>
      </c>
      <c r="H733">
        <f>G733/E733</f>
        <v>8.698757625</v>
      </c>
    </row>
    <row r="734" customHeight="1" spans="1:8">
      <c r="A734" s="4" t="s">
        <v>87</v>
      </c>
      <c r="B734" s="1" t="s">
        <v>954</v>
      </c>
      <c r="C734" s="5" t="s">
        <v>955</v>
      </c>
      <c r="D734" s="5" t="s">
        <v>956</v>
      </c>
      <c r="E734" s="4">
        <v>100</v>
      </c>
      <c r="F734" s="6">
        <v>1200</v>
      </c>
      <c r="G734">
        <f>0.8587125*F734</f>
        <v>1030.455</v>
      </c>
      <c r="H734">
        <f>G734/E734</f>
        <v>10.30455</v>
      </c>
    </row>
    <row r="735" customHeight="1" spans="1:8">
      <c r="A735" s="4" t="s">
        <v>59</v>
      </c>
      <c r="B735" s="9" t="s">
        <v>957</v>
      </c>
      <c r="C735" s="5" t="s">
        <v>260</v>
      </c>
      <c r="D735" s="5" t="s">
        <v>958</v>
      </c>
      <c r="E735" s="4">
        <v>300</v>
      </c>
      <c r="F735" s="6">
        <v>3060</v>
      </c>
      <c r="G735">
        <f>0.8587125*F735</f>
        <v>2627.66025</v>
      </c>
      <c r="H735">
        <f>G735/E735</f>
        <v>8.7588675</v>
      </c>
    </row>
    <row r="736" customHeight="1" spans="1:8">
      <c r="A736" s="4" t="s">
        <v>87</v>
      </c>
      <c r="B736" s="1" t="s">
        <v>959</v>
      </c>
      <c r="C736" s="5" t="s">
        <v>960</v>
      </c>
      <c r="D736" s="5" t="s">
        <v>961</v>
      </c>
      <c r="E736" s="4">
        <v>50</v>
      </c>
      <c r="F736" s="6">
        <v>110</v>
      </c>
      <c r="G736">
        <f>0.8587125*F736</f>
        <v>94.458375</v>
      </c>
      <c r="H736">
        <f>G736/E736</f>
        <v>1.8891675</v>
      </c>
    </row>
    <row r="737" customHeight="1" spans="1:8">
      <c r="A737" s="4" t="s">
        <v>87</v>
      </c>
      <c r="B737" s="1" t="s">
        <v>962</v>
      </c>
      <c r="C737" s="5" t="s">
        <v>963</v>
      </c>
      <c r="D737" s="5" t="s">
        <v>964</v>
      </c>
      <c r="E737" s="4">
        <v>50</v>
      </c>
      <c r="F737" s="6">
        <v>1494</v>
      </c>
      <c r="G737">
        <f>0.8587125*F737</f>
        <v>1282.916475</v>
      </c>
      <c r="H737">
        <f>G737/E737</f>
        <v>25.6583295</v>
      </c>
    </row>
    <row r="738" customHeight="1" spans="1:8">
      <c r="A738" s="1" t="s">
        <v>965</v>
      </c>
      <c r="B738" s="18" t="s">
        <v>966</v>
      </c>
      <c r="C738" s="5" t="s">
        <v>967</v>
      </c>
      <c r="D738" s="5" t="s">
        <v>968</v>
      </c>
      <c r="E738" s="1">
        <v>320</v>
      </c>
      <c r="F738" s="3">
        <v>4160</v>
      </c>
      <c r="G738">
        <f>0.8587125*F738</f>
        <v>3572.244</v>
      </c>
      <c r="H738">
        <f>G738/E738</f>
        <v>11.1632625</v>
      </c>
    </row>
    <row r="739" customHeight="1" spans="1:8">
      <c r="A739" s="1" t="s">
        <v>12</v>
      </c>
      <c r="B739" s="5" t="s">
        <v>969</v>
      </c>
      <c r="C739" s="5" t="s">
        <v>249</v>
      </c>
      <c r="D739" s="5" t="s">
        <v>970</v>
      </c>
      <c r="E739" s="1">
        <v>50</v>
      </c>
      <c r="F739" s="3">
        <v>2359.9953</v>
      </c>
      <c r="G739">
        <f>0.8587125*F739</f>
        <v>2026.55746405125</v>
      </c>
      <c r="H739">
        <f>G739/E739</f>
        <v>40.531149281025</v>
      </c>
    </row>
    <row r="740" customHeight="1" spans="1:8">
      <c r="A740" s="4" t="s">
        <v>8</v>
      </c>
      <c r="B740" s="9" t="s">
        <v>971</v>
      </c>
      <c r="C740" s="5" t="s">
        <v>972</v>
      </c>
      <c r="D740" s="5" t="s">
        <v>973</v>
      </c>
      <c r="E740" s="4">
        <v>200</v>
      </c>
      <c r="F740" s="6">
        <v>5541.9975</v>
      </c>
      <c r="G740">
        <f>0.8587125*F740</f>
        <v>4758.98252821875</v>
      </c>
      <c r="H740">
        <f>G740/E740</f>
        <v>23.7949126410937</v>
      </c>
    </row>
    <row r="741" customHeight="1" spans="1:8">
      <c r="A741" s="4" t="s">
        <v>8</v>
      </c>
      <c r="B741" s="9" t="s">
        <v>971</v>
      </c>
      <c r="C741" s="5" t="s">
        <v>972</v>
      </c>
      <c r="D741" s="5" t="s">
        <v>973</v>
      </c>
      <c r="E741" s="4">
        <v>100</v>
      </c>
      <c r="F741" s="6">
        <v>2434</v>
      </c>
      <c r="G741">
        <f>0.8587125*F741</f>
        <v>2090.106225</v>
      </c>
      <c r="H741">
        <f>G741/E741</f>
        <v>20.90106225</v>
      </c>
    </row>
    <row r="742" customHeight="1" spans="1:8">
      <c r="A742" s="4" t="s">
        <v>8</v>
      </c>
      <c r="B742" s="9" t="s">
        <v>971</v>
      </c>
      <c r="C742" s="5" t="s">
        <v>972</v>
      </c>
      <c r="D742" s="5" t="s">
        <v>973</v>
      </c>
      <c r="E742" s="4">
        <v>100</v>
      </c>
      <c r="F742" s="6">
        <v>2434</v>
      </c>
      <c r="G742">
        <f>0.8587125*F742</f>
        <v>2090.106225</v>
      </c>
      <c r="H742">
        <f>G742/E742</f>
        <v>20.90106225</v>
      </c>
    </row>
    <row r="743" customHeight="1" spans="1:8">
      <c r="A743" s="4" t="s">
        <v>8</v>
      </c>
      <c r="B743" s="9" t="s">
        <v>971</v>
      </c>
      <c r="C743" s="5" t="s">
        <v>972</v>
      </c>
      <c r="D743" s="5" t="s">
        <v>973</v>
      </c>
      <c r="E743" s="4">
        <v>100</v>
      </c>
      <c r="F743" s="6">
        <v>1942</v>
      </c>
      <c r="G743">
        <f>0.8587125*F743</f>
        <v>1667.619675</v>
      </c>
      <c r="H743">
        <f>G743/E743</f>
        <v>16.67619675</v>
      </c>
    </row>
    <row r="744" customHeight="1" spans="1:8">
      <c r="A744" s="4" t="s">
        <v>76</v>
      </c>
      <c r="B744" s="10" t="s">
        <v>974</v>
      </c>
      <c r="C744" s="5" t="s">
        <v>975</v>
      </c>
      <c r="D744" s="5" t="s">
        <v>434</v>
      </c>
      <c r="E744" s="11">
        <v>23000</v>
      </c>
      <c r="F744" s="12">
        <v>87400</v>
      </c>
      <c r="G744">
        <f>0.8587125*F744</f>
        <v>75051.4725</v>
      </c>
      <c r="H744">
        <f>G744/E744</f>
        <v>3.2631075</v>
      </c>
    </row>
    <row r="745" customHeight="1" spans="1:8">
      <c r="A745" s="4" t="s">
        <v>76</v>
      </c>
      <c r="B745" s="10" t="s">
        <v>974</v>
      </c>
      <c r="C745" s="5" t="s">
        <v>975</v>
      </c>
      <c r="D745" s="5" t="s">
        <v>434</v>
      </c>
      <c r="E745" s="11">
        <v>4000</v>
      </c>
      <c r="F745" s="12">
        <v>15200</v>
      </c>
      <c r="G745">
        <f>0.8587125*F745</f>
        <v>13052.43</v>
      </c>
      <c r="H745">
        <f>G745/E745</f>
        <v>3.2631075</v>
      </c>
    </row>
    <row r="746" customHeight="1" spans="1:8">
      <c r="A746" s="4" t="s">
        <v>76</v>
      </c>
      <c r="B746" s="10" t="s">
        <v>974</v>
      </c>
      <c r="C746" s="5" t="s">
        <v>975</v>
      </c>
      <c r="D746" s="5" t="s">
        <v>434</v>
      </c>
      <c r="E746" s="11">
        <v>600</v>
      </c>
      <c r="F746" s="12">
        <v>2160</v>
      </c>
      <c r="G746">
        <f>0.8587125*F746</f>
        <v>1854.819</v>
      </c>
      <c r="H746">
        <f>G746/E746</f>
        <v>3.091365</v>
      </c>
    </row>
    <row r="747" customHeight="1" spans="1:8">
      <c r="A747" s="4" t="s">
        <v>76</v>
      </c>
      <c r="B747" s="10" t="s">
        <v>974</v>
      </c>
      <c r="C747" s="5" t="s">
        <v>975</v>
      </c>
      <c r="D747" s="5" t="s">
        <v>434</v>
      </c>
      <c r="E747" s="11">
        <v>4964</v>
      </c>
      <c r="F747" s="12">
        <v>53100</v>
      </c>
      <c r="G747">
        <f>0.8587125*F747</f>
        <v>45597.63375</v>
      </c>
      <c r="H747">
        <f>G747/E747</f>
        <v>9.18566352739726</v>
      </c>
    </row>
    <row r="748" customHeight="1" spans="1:8">
      <c r="A748" s="4" t="s">
        <v>87</v>
      </c>
      <c r="B748" s="1" t="s">
        <v>976</v>
      </c>
      <c r="C748" s="5" t="s">
        <v>476</v>
      </c>
      <c r="D748" s="5" t="s">
        <v>977</v>
      </c>
      <c r="E748" s="4">
        <v>20</v>
      </c>
      <c r="F748" s="6">
        <v>190</v>
      </c>
      <c r="G748">
        <f>0.8587125*F748</f>
        <v>163.155375</v>
      </c>
      <c r="H748">
        <f>G748/E748</f>
        <v>8.15776875</v>
      </c>
    </row>
    <row r="749" customHeight="1" spans="1:8">
      <c r="A749" s="4" t="s">
        <v>8</v>
      </c>
      <c r="B749" s="8" t="s">
        <v>978</v>
      </c>
      <c r="C749" s="5" t="s">
        <v>979</v>
      </c>
      <c r="D749" s="5" t="s">
        <v>980</v>
      </c>
      <c r="E749" s="4">
        <v>480</v>
      </c>
      <c r="F749" s="6">
        <v>6720</v>
      </c>
      <c r="G749">
        <f>0.8587125*F749</f>
        <v>5770.548</v>
      </c>
      <c r="H749">
        <f>G749/E749</f>
        <v>12.021975</v>
      </c>
    </row>
    <row r="750" customHeight="1" spans="1:8">
      <c r="A750" s="4" t="s">
        <v>8</v>
      </c>
      <c r="B750" s="8" t="s">
        <v>978</v>
      </c>
      <c r="C750" s="5" t="s">
        <v>979</v>
      </c>
      <c r="D750" s="5" t="s">
        <v>980</v>
      </c>
      <c r="E750" s="4">
        <v>240</v>
      </c>
      <c r="F750" s="6">
        <v>3360</v>
      </c>
      <c r="G750">
        <f>0.8587125*F750</f>
        <v>2885.274</v>
      </c>
      <c r="H750">
        <f>G750/E750</f>
        <v>12.021975</v>
      </c>
    </row>
    <row r="751" customHeight="1" spans="1:8">
      <c r="A751" s="4" t="s">
        <v>8</v>
      </c>
      <c r="B751" s="8" t="s">
        <v>978</v>
      </c>
      <c r="C751" s="5" t="s">
        <v>979</v>
      </c>
      <c r="D751" s="5" t="s">
        <v>980</v>
      </c>
      <c r="E751" s="4">
        <v>480</v>
      </c>
      <c r="F751" s="6">
        <v>6720</v>
      </c>
      <c r="G751">
        <f>0.8587125*F751</f>
        <v>5770.548</v>
      </c>
      <c r="H751">
        <f>G751/E751</f>
        <v>12.021975</v>
      </c>
    </row>
    <row r="752" customHeight="1" spans="1:8">
      <c r="A752" s="4" t="s">
        <v>8</v>
      </c>
      <c r="B752" s="8" t="s">
        <v>978</v>
      </c>
      <c r="C752" s="5" t="s">
        <v>979</v>
      </c>
      <c r="D752" s="5" t="s">
        <v>980</v>
      </c>
      <c r="E752" s="4">
        <v>480</v>
      </c>
      <c r="F752" s="6">
        <v>6720</v>
      </c>
      <c r="G752">
        <f>0.8587125*F752</f>
        <v>5770.548</v>
      </c>
      <c r="H752">
        <f>G752/E752</f>
        <v>12.021975</v>
      </c>
    </row>
    <row r="753" customHeight="1" spans="1:8">
      <c r="A753" s="4" t="s">
        <v>8</v>
      </c>
      <c r="B753" s="8" t="s">
        <v>978</v>
      </c>
      <c r="C753" s="5" t="s">
        <v>979</v>
      </c>
      <c r="D753" s="5" t="s">
        <v>980</v>
      </c>
      <c r="E753" s="4">
        <v>110</v>
      </c>
      <c r="F753" s="6">
        <v>1927.2</v>
      </c>
      <c r="G753">
        <f>0.8587125*F753</f>
        <v>1654.91073</v>
      </c>
      <c r="H753">
        <f>G753/E753</f>
        <v>15.044643</v>
      </c>
    </row>
    <row r="754" customHeight="1" spans="1:8">
      <c r="A754" s="4" t="s">
        <v>8</v>
      </c>
      <c r="B754" s="1" t="s">
        <v>978</v>
      </c>
      <c r="C754" s="5" t="s">
        <v>979</v>
      </c>
      <c r="D754" s="5" t="s">
        <v>980</v>
      </c>
      <c r="E754" s="4">
        <v>20</v>
      </c>
      <c r="F754" s="6">
        <v>350</v>
      </c>
      <c r="G754">
        <f>0.8587125*F754</f>
        <v>300.549375</v>
      </c>
      <c r="H754">
        <f>G754/E754</f>
        <v>15.02746875</v>
      </c>
    </row>
    <row r="755" customHeight="1" spans="1:8">
      <c r="A755" s="4" t="s">
        <v>83</v>
      </c>
      <c r="B755" s="7" t="s">
        <v>981</v>
      </c>
      <c r="C755" s="5" t="s">
        <v>982</v>
      </c>
      <c r="D755" s="5" t="s">
        <v>983</v>
      </c>
      <c r="E755" s="4">
        <v>960</v>
      </c>
      <c r="F755" s="6">
        <v>22464</v>
      </c>
      <c r="G755">
        <f>0.8587125*F755</f>
        <v>19290.1176</v>
      </c>
      <c r="H755">
        <f>G755/E755</f>
        <v>20.0938725</v>
      </c>
    </row>
    <row r="756" customHeight="1" spans="1:8">
      <c r="A756" s="1" t="s">
        <v>19</v>
      </c>
      <c r="B756" s="5" t="s">
        <v>984</v>
      </c>
      <c r="C756" s="5">
        <v>0</v>
      </c>
      <c r="D756" s="5" t="s">
        <v>985</v>
      </c>
      <c r="E756" s="1">
        <v>10</v>
      </c>
      <c r="F756" s="3">
        <v>229.9986</v>
      </c>
      <c r="G756">
        <f>0.8587125*F756</f>
        <v>197.5026728025</v>
      </c>
      <c r="H756">
        <f>G756/E756</f>
        <v>19.75026728025</v>
      </c>
    </row>
    <row r="757" customHeight="1" spans="1:8">
      <c r="A757" s="1" t="s">
        <v>19</v>
      </c>
      <c r="B757" s="5" t="s">
        <v>984</v>
      </c>
      <c r="C757" s="5">
        <v>0</v>
      </c>
      <c r="D757" s="5" t="s">
        <v>985</v>
      </c>
      <c r="E757" s="1">
        <v>10</v>
      </c>
      <c r="F757" s="3">
        <v>-23.0022</v>
      </c>
      <c r="G757">
        <f>0.8587125*F757</f>
        <v>-19.7522766675</v>
      </c>
      <c r="H757">
        <f>G757/E757</f>
        <v>-1.97522766675</v>
      </c>
    </row>
    <row r="758" customHeight="1" spans="1:8">
      <c r="A758" s="4" t="s">
        <v>986</v>
      </c>
      <c r="B758" s="1" t="s">
        <v>987</v>
      </c>
      <c r="C758" s="5" t="s">
        <v>519</v>
      </c>
      <c r="D758" s="5" t="s">
        <v>988</v>
      </c>
      <c r="E758" s="4">
        <v>60</v>
      </c>
      <c r="F758" s="6">
        <v>1431</v>
      </c>
      <c r="G758">
        <f>0.8587125*F758</f>
        <v>1228.8175875</v>
      </c>
      <c r="H758">
        <f>G758/E758</f>
        <v>20.480293125</v>
      </c>
    </row>
    <row r="759" customHeight="1" spans="1:8">
      <c r="A759" s="4" t="s">
        <v>986</v>
      </c>
      <c r="B759" s="1" t="s">
        <v>987</v>
      </c>
      <c r="C759" s="5" t="s">
        <v>519</v>
      </c>
      <c r="D759" s="5" t="s">
        <v>988</v>
      </c>
      <c r="E759" s="4">
        <v>30</v>
      </c>
      <c r="F759" s="6">
        <v>715.5</v>
      </c>
      <c r="G759">
        <f>0.8587125*F759</f>
        <v>614.40879375</v>
      </c>
      <c r="H759">
        <f>G759/E759</f>
        <v>20.480293125</v>
      </c>
    </row>
    <row r="760" customHeight="1" spans="1:8">
      <c r="A760" s="4" t="s">
        <v>986</v>
      </c>
      <c r="B760" s="1" t="s">
        <v>987</v>
      </c>
      <c r="C760" s="5" t="s">
        <v>519</v>
      </c>
      <c r="D760" s="5" t="s">
        <v>988</v>
      </c>
      <c r="E760" s="4">
        <v>100</v>
      </c>
      <c r="F760" s="6">
        <v>2240.0001</v>
      </c>
      <c r="G760">
        <f>0.8587125*F760</f>
        <v>1923.51608587125</v>
      </c>
      <c r="H760">
        <f>G760/E760</f>
        <v>19.2351608587125</v>
      </c>
    </row>
    <row r="761" customHeight="1" spans="1:8">
      <c r="A761" s="4" t="s">
        <v>986</v>
      </c>
      <c r="B761" s="1" t="s">
        <v>987</v>
      </c>
      <c r="C761" s="5" t="s">
        <v>519</v>
      </c>
      <c r="D761" s="5" t="s">
        <v>988</v>
      </c>
      <c r="E761" s="4">
        <v>30</v>
      </c>
      <c r="F761" s="6">
        <v>672</v>
      </c>
      <c r="G761">
        <f>0.8587125*F761</f>
        <v>577.0548</v>
      </c>
      <c r="H761">
        <f>G761/E761</f>
        <v>19.23516</v>
      </c>
    </row>
    <row r="762" customHeight="1" spans="1:8">
      <c r="A762" s="1" t="s">
        <v>12</v>
      </c>
      <c r="B762" s="1" t="s">
        <v>989</v>
      </c>
      <c r="C762" s="5" t="s">
        <v>82</v>
      </c>
      <c r="D762" s="5" t="s">
        <v>990</v>
      </c>
      <c r="E762" s="1">
        <v>40</v>
      </c>
      <c r="F762" s="3">
        <v>1880.0028</v>
      </c>
      <c r="G762">
        <f>0.8587125*F762</f>
        <v>1614.381904395</v>
      </c>
      <c r="H762">
        <f>G762/E762</f>
        <v>40.359547609875</v>
      </c>
    </row>
    <row r="763" customHeight="1" spans="1:8">
      <c r="A763" s="1" t="s">
        <v>12</v>
      </c>
      <c r="B763" s="1" t="s">
        <v>989</v>
      </c>
      <c r="C763" s="5" t="s">
        <v>82</v>
      </c>
      <c r="D763" s="5" t="s">
        <v>990</v>
      </c>
      <c r="E763" s="1">
        <v>40</v>
      </c>
      <c r="F763" s="3">
        <v>-187.9956</v>
      </c>
      <c r="G763">
        <f>0.8587125*F763</f>
        <v>-161.434171665</v>
      </c>
      <c r="H763">
        <f>G763/E763</f>
        <v>-4.035854291625</v>
      </c>
    </row>
    <row r="764" customHeight="1" spans="1:8">
      <c r="A764" s="4" t="s">
        <v>991</v>
      </c>
      <c r="B764" s="1" t="s">
        <v>992</v>
      </c>
      <c r="C764" s="5" t="s">
        <v>993</v>
      </c>
      <c r="D764" s="5" t="s">
        <v>994</v>
      </c>
      <c r="E764" s="4">
        <v>200</v>
      </c>
      <c r="F764" s="6">
        <v>7278</v>
      </c>
      <c r="G764">
        <f>0.8587125*F764</f>
        <v>6249.709575</v>
      </c>
      <c r="H764">
        <f>G764/E764</f>
        <v>31.248547875</v>
      </c>
    </row>
    <row r="765" customHeight="1" spans="1:8">
      <c r="A765" s="4" t="s">
        <v>991</v>
      </c>
      <c r="B765" s="1" t="s">
        <v>992</v>
      </c>
      <c r="C765" s="5" t="s">
        <v>993</v>
      </c>
      <c r="D765" s="5" t="s">
        <v>994</v>
      </c>
      <c r="E765" s="4">
        <v>400</v>
      </c>
      <c r="F765" s="6">
        <v>14556</v>
      </c>
      <c r="G765">
        <f>0.8587125*F765</f>
        <v>12499.41915</v>
      </c>
      <c r="H765">
        <f>G765/E765</f>
        <v>31.248547875</v>
      </c>
    </row>
    <row r="766" customHeight="1" spans="1:8">
      <c r="A766" s="4" t="s">
        <v>991</v>
      </c>
      <c r="B766" s="1" t="s">
        <v>992</v>
      </c>
      <c r="C766" s="5" t="s">
        <v>993</v>
      </c>
      <c r="D766" s="5" t="s">
        <v>994</v>
      </c>
      <c r="E766" s="4">
        <v>400</v>
      </c>
      <c r="F766" s="6">
        <v>14556</v>
      </c>
      <c r="G766">
        <f>0.8587125*F766</f>
        <v>12499.41915</v>
      </c>
      <c r="H766">
        <f>G766/E766</f>
        <v>31.248547875</v>
      </c>
    </row>
    <row r="767" customHeight="1" spans="1:8">
      <c r="A767" s="4" t="s">
        <v>991</v>
      </c>
      <c r="B767" s="1" t="s">
        <v>992</v>
      </c>
      <c r="C767" s="5" t="s">
        <v>993</v>
      </c>
      <c r="D767" s="5" t="s">
        <v>994</v>
      </c>
      <c r="E767" s="4">
        <v>400</v>
      </c>
      <c r="F767" s="6">
        <v>14556</v>
      </c>
      <c r="G767">
        <f>0.8587125*F767</f>
        <v>12499.41915</v>
      </c>
      <c r="H767">
        <f>G767/E767</f>
        <v>31.248547875</v>
      </c>
    </row>
    <row r="768" customHeight="1" spans="1:8">
      <c r="A768" s="4" t="s">
        <v>83</v>
      </c>
      <c r="B768" s="1" t="s">
        <v>995</v>
      </c>
      <c r="C768" s="5" t="s">
        <v>996</v>
      </c>
      <c r="D768" s="5" t="s">
        <v>997</v>
      </c>
      <c r="E768" s="4">
        <v>350</v>
      </c>
      <c r="F768" s="6">
        <v>6300</v>
      </c>
      <c r="G768">
        <f>0.8587125*F768</f>
        <v>5409.88875</v>
      </c>
      <c r="H768">
        <f>G768/E768</f>
        <v>15.456825</v>
      </c>
    </row>
    <row r="769" customHeight="1" spans="1:8">
      <c r="A769" s="4" t="s">
        <v>83</v>
      </c>
      <c r="B769" s="1" t="s">
        <v>995</v>
      </c>
      <c r="C769" s="5" t="s">
        <v>996</v>
      </c>
      <c r="D769" s="5" t="s">
        <v>997</v>
      </c>
      <c r="E769" s="4">
        <v>50</v>
      </c>
      <c r="F769" s="6">
        <v>900</v>
      </c>
      <c r="G769">
        <f>0.8587125*F769</f>
        <v>772.84125</v>
      </c>
      <c r="H769">
        <f>G769/E769</f>
        <v>15.456825</v>
      </c>
    </row>
    <row r="770" customHeight="1" spans="1:8">
      <c r="A770" s="4" t="s">
        <v>31</v>
      </c>
      <c r="B770" s="19" t="s">
        <v>998</v>
      </c>
      <c r="C770" s="5" t="s">
        <v>999</v>
      </c>
      <c r="D770" s="5" t="s">
        <v>1000</v>
      </c>
      <c r="E770" s="4">
        <v>120</v>
      </c>
      <c r="F770" s="6">
        <v>1569.6</v>
      </c>
      <c r="G770">
        <f>0.8587125*F770</f>
        <v>1347.83514</v>
      </c>
      <c r="H770">
        <f>G770/E770</f>
        <v>11.2319595</v>
      </c>
    </row>
    <row r="771" customHeight="1" spans="1:8">
      <c r="A771" s="4" t="s">
        <v>31</v>
      </c>
      <c r="B771" s="19" t="s">
        <v>998</v>
      </c>
      <c r="C771" s="5" t="s">
        <v>999</v>
      </c>
      <c r="D771" s="5" t="s">
        <v>1000</v>
      </c>
      <c r="E771" s="4">
        <v>120</v>
      </c>
      <c r="F771" s="6">
        <v>1075.2</v>
      </c>
      <c r="G771">
        <f>0.8587125*F771</f>
        <v>923.28768</v>
      </c>
      <c r="H771">
        <f>G771/E771</f>
        <v>7.694064</v>
      </c>
    </row>
    <row r="772" customHeight="1" spans="1:8">
      <c r="A772" s="4" t="s">
        <v>31</v>
      </c>
      <c r="B772" s="1" t="s">
        <v>998</v>
      </c>
      <c r="C772" s="5" t="s">
        <v>999</v>
      </c>
      <c r="D772" s="5" t="s">
        <v>1000</v>
      </c>
      <c r="E772" s="4">
        <v>120</v>
      </c>
      <c r="F772" s="6">
        <v>1940.4</v>
      </c>
      <c r="G772">
        <f>0.8587125*F772</f>
        <v>1666.245735</v>
      </c>
      <c r="H772">
        <f>G772/E772</f>
        <v>13.885381125</v>
      </c>
    </row>
    <row r="773" customHeight="1" spans="1:8">
      <c r="A773" s="4" t="s">
        <v>87</v>
      </c>
      <c r="B773" s="1" t="s">
        <v>1001</v>
      </c>
      <c r="C773" s="5" t="s">
        <v>1002</v>
      </c>
      <c r="D773" s="5" t="s">
        <v>1003</v>
      </c>
      <c r="E773" s="4">
        <v>200</v>
      </c>
      <c r="F773" s="6">
        <v>846</v>
      </c>
      <c r="G773">
        <f>0.8587125*F773</f>
        <v>726.470775</v>
      </c>
      <c r="H773">
        <f>G773/E773</f>
        <v>3.632353875</v>
      </c>
    </row>
    <row r="774" customHeight="1" spans="1:8">
      <c r="A774" s="4" t="s">
        <v>70</v>
      </c>
      <c r="B774" s="9" t="s">
        <v>1004</v>
      </c>
      <c r="C774" s="5" t="s">
        <v>1005</v>
      </c>
      <c r="D774" s="5" t="s">
        <v>584</v>
      </c>
      <c r="E774" s="4">
        <v>1200</v>
      </c>
      <c r="F774" s="6">
        <v>8292.0006</v>
      </c>
      <c r="G774">
        <f>0.8587125*F774</f>
        <v>7120.4445652275</v>
      </c>
      <c r="H774">
        <f>G774/E774</f>
        <v>5.93370380435625</v>
      </c>
    </row>
    <row r="775" customHeight="1" spans="1:8">
      <c r="A775" s="4" t="s">
        <v>70</v>
      </c>
      <c r="B775" s="9" t="s">
        <v>1004</v>
      </c>
      <c r="C775" s="5" t="s">
        <v>1005</v>
      </c>
      <c r="D775" s="5" t="s">
        <v>584</v>
      </c>
      <c r="E775" s="4">
        <v>3600</v>
      </c>
      <c r="F775" s="6">
        <v>24876.0018</v>
      </c>
      <c r="G775">
        <f>0.8587125*F775</f>
        <v>21361.3336956825</v>
      </c>
      <c r="H775">
        <f>G775/E775</f>
        <v>5.93370380435625</v>
      </c>
    </row>
    <row r="776" customHeight="1" spans="1:8">
      <c r="A776" s="4" t="s">
        <v>322</v>
      </c>
      <c r="B776" s="8" t="s">
        <v>1006</v>
      </c>
      <c r="C776" s="5" t="s">
        <v>1007</v>
      </c>
      <c r="D776" s="5" t="s">
        <v>1008</v>
      </c>
      <c r="E776" s="4">
        <v>50</v>
      </c>
      <c r="F776" s="6">
        <v>900</v>
      </c>
      <c r="G776">
        <f>0.8587125*F776</f>
        <v>772.84125</v>
      </c>
      <c r="H776">
        <f>G776/E776</f>
        <v>15.456825</v>
      </c>
    </row>
    <row r="777" customHeight="1" spans="1:8">
      <c r="A777" s="4" t="s">
        <v>31</v>
      </c>
      <c r="B777" s="1" t="s">
        <v>1009</v>
      </c>
      <c r="C777" s="5" t="s">
        <v>1010</v>
      </c>
      <c r="D777" s="5" t="s">
        <v>1011</v>
      </c>
      <c r="E777" s="4">
        <v>100</v>
      </c>
      <c r="F777" s="6">
        <v>2307</v>
      </c>
      <c r="G777">
        <f>0.8587125*F777</f>
        <v>1981.0497375</v>
      </c>
      <c r="H777">
        <f>G777/E777</f>
        <v>19.810497375</v>
      </c>
    </row>
    <row r="778" customHeight="1" spans="1:8">
      <c r="A778" s="4" t="s">
        <v>258</v>
      </c>
      <c r="B778" s="1" t="s">
        <v>1012</v>
      </c>
      <c r="C778" s="5" t="s">
        <v>324</v>
      </c>
      <c r="D778" s="5" t="s">
        <v>1013</v>
      </c>
      <c r="E778" s="4">
        <v>1200</v>
      </c>
      <c r="F778" s="6">
        <v>11759.9976</v>
      </c>
      <c r="G778">
        <f>0.8587125*F778</f>
        <v>10098.45693909</v>
      </c>
      <c r="H778">
        <f>G778/E778</f>
        <v>8.415380782575</v>
      </c>
    </row>
    <row r="779" customHeight="1" spans="1:8">
      <c r="A779" s="4" t="s">
        <v>573</v>
      </c>
      <c r="B779" s="7" t="s">
        <v>1014</v>
      </c>
      <c r="C779" s="5" t="s">
        <v>1015</v>
      </c>
      <c r="D779" s="5" t="s">
        <v>1016</v>
      </c>
      <c r="E779" s="4">
        <v>2000</v>
      </c>
      <c r="F779" s="6">
        <v>7280</v>
      </c>
      <c r="G779">
        <f>0.8587125*F779</f>
        <v>6251.427</v>
      </c>
      <c r="H779">
        <f>G779/E779</f>
        <v>3.1257135</v>
      </c>
    </row>
    <row r="780" customHeight="1" spans="1:8">
      <c r="A780" s="4" t="s">
        <v>573</v>
      </c>
      <c r="B780" s="1" t="s">
        <v>1014</v>
      </c>
      <c r="C780" s="5" t="s">
        <v>1015</v>
      </c>
      <c r="D780" s="5" t="s">
        <v>1016</v>
      </c>
      <c r="E780" s="4">
        <v>6000</v>
      </c>
      <c r="F780" s="6">
        <v>1200</v>
      </c>
      <c r="G780">
        <f>0.8587125*F780</f>
        <v>1030.455</v>
      </c>
      <c r="H780">
        <f>G780/E780</f>
        <v>0.1717425</v>
      </c>
    </row>
    <row r="781" customHeight="1" spans="1:8">
      <c r="A781" s="1" t="s">
        <v>12</v>
      </c>
      <c r="B781" s="5" t="s">
        <v>1017</v>
      </c>
      <c r="C781" s="5" t="s">
        <v>887</v>
      </c>
      <c r="D781" s="5" t="s">
        <v>1018</v>
      </c>
      <c r="E781" s="1">
        <v>30</v>
      </c>
      <c r="F781" s="3">
        <v>978</v>
      </c>
      <c r="G781">
        <f>0.8587125*F781</f>
        <v>839.820825</v>
      </c>
      <c r="H781">
        <f>G781/E781</f>
        <v>27.9940275</v>
      </c>
    </row>
    <row r="782" customHeight="1" spans="1:8">
      <c r="A782" s="4" t="s">
        <v>8</v>
      </c>
      <c r="B782" s="1" t="s">
        <v>1019</v>
      </c>
      <c r="C782" s="5" t="s">
        <v>1020</v>
      </c>
      <c r="D782" s="5" t="s">
        <v>1021</v>
      </c>
      <c r="E782" s="4">
        <v>100</v>
      </c>
      <c r="F782" s="6">
        <v>950</v>
      </c>
      <c r="G782">
        <f>0.8587125*F782</f>
        <v>815.776875</v>
      </c>
      <c r="H782">
        <f>G782/E782</f>
        <v>8.15776875</v>
      </c>
    </row>
    <row r="783" customHeight="1" spans="1:8">
      <c r="A783" s="4" t="s">
        <v>8</v>
      </c>
      <c r="B783" s="1" t="s">
        <v>1022</v>
      </c>
      <c r="C783" s="5" t="s">
        <v>766</v>
      </c>
      <c r="D783" s="5" t="s">
        <v>1023</v>
      </c>
      <c r="E783" s="4">
        <v>5</v>
      </c>
      <c r="F783" s="6">
        <v>210</v>
      </c>
      <c r="G783">
        <f>0.8587125*F783</f>
        <v>180.329625</v>
      </c>
      <c r="H783">
        <f>G783/E783</f>
        <v>36.065925</v>
      </c>
    </row>
    <row r="784" customHeight="1" spans="1:8">
      <c r="A784" s="4" t="s">
        <v>1024</v>
      </c>
      <c r="B784" s="1" t="s">
        <v>1025</v>
      </c>
      <c r="C784" s="5" t="s">
        <v>1026</v>
      </c>
      <c r="D784" s="5" t="s">
        <v>1027</v>
      </c>
      <c r="E784" s="4">
        <v>240</v>
      </c>
      <c r="F784" s="6">
        <v>4008</v>
      </c>
      <c r="G784">
        <f>0.8587125*F784</f>
        <v>3441.7197</v>
      </c>
      <c r="H784">
        <f>G784/E784</f>
        <v>14.34049875</v>
      </c>
    </row>
    <row r="785" customHeight="1" spans="1:8">
      <c r="A785" s="4" t="s">
        <v>8</v>
      </c>
      <c r="B785" s="1" t="s">
        <v>1028</v>
      </c>
      <c r="C785" s="5" t="s">
        <v>1029</v>
      </c>
      <c r="D785" s="5" t="s">
        <v>622</v>
      </c>
      <c r="E785" s="4">
        <v>20</v>
      </c>
      <c r="F785" s="6">
        <v>100</v>
      </c>
      <c r="G785">
        <f>0.8587125*F785</f>
        <v>85.87125</v>
      </c>
      <c r="H785">
        <f>G785/E785</f>
        <v>4.2935625</v>
      </c>
    </row>
    <row r="786" customHeight="1" spans="1:8">
      <c r="A786" s="4" t="s">
        <v>207</v>
      </c>
      <c r="B786" s="1" t="s">
        <v>1030</v>
      </c>
      <c r="C786" s="5" t="s">
        <v>1031</v>
      </c>
      <c r="D786" s="5" t="s">
        <v>1032</v>
      </c>
      <c r="E786" s="4">
        <v>100</v>
      </c>
      <c r="F786" s="6">
        <v>1300</v>
      </c>
      <c r="G786">
        <f>0.8587125*F786</f>
        <v>1116.32625</v>
      </c>
      <c r="H786">
        <f>G786/E786</f>
        <v>11.1632625</v>
      </c>
    </row>
    <row r="787" customHeight="1" spans="1:8">
      <c r="A787" s="4" t="s">
        <v>1033</v>
      </c>
      <c r="B787" s="9" t="s">
        <v>1034</v>
      </c>
      <c r="C787" s="5" t="s">
        <v>1035</v>
      </c>
      <c r="D787" s="5" t="s">
        <v>1036</v>
      </c>
      <c r="E787" s="4">
        <v>100</v>
      </c>
      <c r="F787" s="6">
        <v>1449</v>
      </c>
      <c r="G787">
        <f>0.8587125*F787</f>
        <v>1244.2744125</v>
      </c>
      <c r="H787">
        <f>G787/E787</f>
        <v>12.442744125</v>
      </c>
    </row>
    <row r="788" customHeight="1" spans="1:8">
      <c r="A788" s="4" t="s">
        <v>1033</v>
      </c>
      <c r="B788" s="9" t="s">
        <v>1034</v>
      </c>
      <c r="C788" s="5" t="s">
        <v>1035</v>
      </c>
      <c r="D788" s="5" t="s">
        <v>1036</v>
      </c>
      <c r="E788" s="4">
        <v>100</v>
      </c>
      <c r="F788" s="6">
        <v>-2</v>
      </c>
      <c r="G788">
        <f>0.8587125*F788</f>
        <v>-1.717425</v>
      </c>
      <c r="H788">
        <f>G788/E788</f>
        <v>-0.01717425</v>
      </c>
    </row>
    <row r="789" customHeight="1" spans="1:8">
      <c r="A789" s="4" t="s">
        <v>8</v>
      </c>
      <c r="B789" s="1" t="s">
        <v>1037</v>
      </c>
      <c r="C789" s="5" t="s">
        <v>1038</v>
      </c>
      <c r="D789" s="5" t="s">
        <v>261</v>
      </c>
      <c r="E789" s="4">
        <v>10</v>
      </c>
      <c r="F789" s="6">
        <v>65</v>
      </c>
      <c r="G789">
        <f>0.8587125*F789</f>
        <v>55.8163125</v>
      </c>
      <c r="H789">
        <f>G789/E789</f>
        <v>5.58163125</v>
      </c>
    </row>
    <row r="790" customHeight="1" spans="1:8">
      <c r="A790" s="4" t="s">
        <v>87</v>
      </c>
      <c r="B790" s="4" t="s">
        <v>1039</v>
      </c>
      <c r="C790" s="5" t="s">
        <v>1040</v>
      </c>
      <c r="D790" s="5" t="s">
        <v>62</v>
      </c>
      <c r="E790" s="4">
        <v>50</v>
      </c>
      <c r="F790" s="6">
        <v>340</v>
      </c>
      <c r="G790">
        <f>0.8587125*F790</f>
        <v>291.96225</v>
      </c>
      <c r="H790">
        <f>G790/E790</f>
        <v>5.839245</v>
      </c>
    </row>
    <row r="791" customHeight="1" spans="1:8">
      <c r="A791" s="4" t="s">
        <v>87</v>
      </c>
      <c r="B791" s="1" t="s">
        <v>1039</v>
      </c>
      <c r="C791" s="5" t="s">
        <v>1040</v>
      </c>
      <c r="D791" s="5" t="s">
        <v>62</v>
      </c>
      <c r="E791" s="4">
        <v>20</v>
      </c>
      <c r="F791" s="6">
        <v>140</v>
      </c>
      <c r="G791">
        <f>0.8587125*F791</f>
        <v>120.21975</v>
      </c>
      <c r="H791">
        <f>G791/E791</f>
        <v>6.0109875</v>
      </c>
    </row>
    <row r="792" customHeight="1" spans="1:8">
      <c r="A792" s="4" t="s">
        <v>1041</v>
      </c>
      <c r="B792" s="19" t="s">
        <v>1042</v>
      </c>
      <c r="C792" s="5" t="s">
        <v>1043</v>
      </c>
      <c r="D792" s="5" t="s">
        <v>1044</v>
      </c>
      <c r="E792" s="4">
        <v>60</v>
      </c>
      <c r="F792" s="6">
        <v>684.6</v>
      </c>
      <c r="G792">
        <f>0.8587125*F792</f>
        <v>587.8745775</v>
      </c>
      <c r="H792">
        <f>G792/E792</f>
        <v>9.797909625</v>
      </c>
    </row>
    <row r="793" customHeight="1" spans="1:8">
      <c r="A793" s="4" t="s">
        <v>1041</v>
      </c>
      <c r="B793" s="9" t="s">
        <v>1042</v>
      </c>
      <c r="C793" s="5" t="s">
        <v>1043</v>
      </c>
      <c r="D793" s="5" t="s">
        <v>1044</v>
      </c>
      <c r="E793" s="4">
        <v>100</v>
      </c>
      <c r="F793" s="6">
        <v>270.0009</v>
      </c>
      <c r="G793">
        <f>0.8587125*F793</f>
        <v>231.85314784125</v>
      </c>
      <c r="H793">
        <f>G793/E793</f>
        <v>2.3185314784125</v>
      </c>
    </row>
    <row r="794" customHeight="1" spans="1:8">
      <c r="A794" s="4" t="s">
        <v>1041</v>
      </c>
      <c r="B794" s="19" t="s">
        <v>1042</v>
      </c>
      <c r="C794" s="5" t="s">
        <v>1043</v>
      </c>
      <c r="D794" s="5" t="s">
        <v>1044</v>
      </c>
      <c r="E794" s="4">
        <v>100</v>
      </c>
      <c r="F794" s="6">
        <v>270</v>
      </c>
      <c r="G794">
        <f>0.8587125*F794</f>
        <v>231.852375</v>
      </c>
      <c r="H794">
        <f>G794/E794</f>
        <v>2.31852375</v>
      </c>
    </row>
    <row r="795" customHeight="1" spans="1:8">
      <c r="A795" s="4" t="s">
        <v>841</v>
      </c>
      <c r="B795" s="1" t="s">
        <v>1045</v>
      </c>
      <c r="C795" s="5" t="s">
        <v>1046</v>
      </c>
      <c r="D795" s="5" t="s">
        <v>581</v>
      </c>
      <c r="E795" s="4">
        <v>360</v>
      </c>
      <c r="F795" s="6">
        <v>36468</v>
      </c>
      <c r="G795">
        <f>0.8587125*F795</f>
        <v>31315.52745</v>
      </c>
      <c r="H795">
        <f>G795/E795</f>
        <v>86.98757625</v>
      </c>
    </row>
    <row r="796" customHeight="1" spans="1:8">
      <c r="A796" s="4" t="s">
        <v>841</v>
      </c>
      <c r="B796" s="1" t="s">
        <v>1045</v>
      </c>
      <c r="C796" s="5" t="s">
        <v>1046</v>
      </c>
      <c r="D796" s="5" t="s">
        <v>581</v>
      </c>
      <c r="E796" s="4">
        <v>120</v>
      </c>
      <c r="F796" s="6">
        <v>12156</v>
      </c>
      <c r="G796">
        <f>0.8587125*F796</f>
        <v>10438.50915</v>
      </c>
      <c r="H796">
        <f>G796/E796</f>
        <v>86.98757625</v>
      </c>
    </row>
    <row r="797" customHeight="1" spans="1:8">
      <c r="A797" s="4" t="s">
        <v>841</v>
      </c>
      <c r="B797" s="1" t="s">
        <v>1045</v>
      </c>
      <c r="C797" s="5" t="s">
        <v>1046</v>
      </c>
      <c r="D797" s="5" t="s">
        <v>581</v>
      </c>
      <c r="E797" s="4">
        <v>20</v>
      </c>
      <c r="F797" s="6">
        <v>2026</v>
      </c>
      <c r="G797">
        <f>0.8587125*F797</f>
        <v>1739.751525</v>
      </c>
      <c r="H797">
        <f>G797/E797</f>
        <v>86.98757625</v>
      </c>
    </row>
    <row r="798" customHeight="1" spans="1:8">
      <c r="A798" s="4" t="s">
        <v>841</v>
      </c>
      <c r="B798" s="1" t="s">
        <v>1045</v>
      </c>
      <c r="C798" s="5" t="s">
        <v>1046</v>
      </c>
      <c r="D798" s="5" t="s">
        <v>581</v>
      </c>
      <c r="E798" s="4">
        <v>40</v>
      </c>
      <c r="F798" s="6">
        <v>4052</v>
      </c>
      <c r="G798">
        <f>0.8587125*F798</f>
        <v>3479.50305</v>
      </c>
      <c r="H798">
        <f>G798/E798</f>
        <v>86.98757625</v>
      </c>
    </row>
    <row r="799" customHeight="1" spans="1:8">
      <c r="A799" s="4" t="s">
        <v>841</v>
      </c>
      <c r="B799" s="1" t="s">
        <v>1045</v>
      </c>
      <c r="C799" s="5" t="s">
        <v>1046</v>
      </c>
      <c r="D799" s="5" t="s">
        <v>581</v>
      </c>
      <c r="E799" s="4">
        <v>60</v>
      </c>
      <c r="F799" s="6">
        <v>6078</v>
      </c>
      <c r="G799">
        <f>0.8587125*F799</f>
        <v>5219.254575</v>
      </c>
      <c r="H799">
        <f>G799/E799</f>
        <v>86.98757625</v>
      </c>
    </row>
    <row r="800" customHeight="1" spans="1:8">
      <c r="A800" s="4" t="s">
        <v>87</v>
      </c>
      <c r="B800" s="1" t="s">
        <v>1047</v>
      </c>
      <c r="C800" s="5" t="s">
        <v>324</v>
      </c>
      <c r="D800" s="5" t="s">
        <v>79</v>
      </c>
      <c r="E800" s="4">
        <v>50</v>
      </c>
      <c r="F800" s="6">
        <v>200</v>
      </c>
      <c r="G800">
        <f>0.8587125*F800</f>
        <v>171.7425</v>
      </c>
      <c r="H800">
        <f>G800/E800</f>
        <v>3.43485</v>
      </c>
    </row>
    <row r="801" customHeight="1" spans="1:8">
      <c r="A801" s="4" t="s">
        <v>129</v>
      </c>
      <c r="B801" s="1" t="s">
        <v>1048</v>
      </c>
      <c r="C801" s="5" t="s">
        <v>1049</v>
      </c>
      <c r="D801" s="5" t="s">
        <v>410</v>
      </c>
      <c r="E801" s="4">
        <v>600</v>
      </c>
      <c r="F801" s="6">
        <v>18168</v>
      </c>
      <c r="G801">
        <f>0.8587125*F801</f>
        <v>15601.0887</v>
      </c>
      <c r="H801">
        <f>G801/E801</f>
        <v>26.0018145</v>
      </c>
    </row>
    <row r="802" customHeight="1" spans="1:8">
      <c r="A802" s="4" t="s">
        <v>8</v>
      </c>
      <c r="B802" s="1" t="s">
        <v>1050</v>
      </c>
      <c r="C802" s="5" t="s">
        <v>1051</v>
      </c>
      <c r="D802" s="5" t="s">
        <v>606</v>
      </c>
      <c r="E802" s="4">
        <v>20</v>
      </c>
      <c r="F802" s="6">
        <v>590</v>
      </c>
      <c r="G802">
        <f>0.8587125*F802</f>
        <v>506.640375</v>
      </c>
      <c r="H802">
        <f>G802/E802</f>
        <v>25.33201875</v>
      </c>
    </row>
    <row r="803" customHeight="1" spans="1:8">
      <c r="A803" s="4" t="s">
        <v>87</v>
      </c>
      <c r="B803" s="1" t="s">
        <v>1052</v>
      </c>
      <c r="C803" s="5" t="s">
        <v>1053</v>
      </c>
      <c r="D803" s="5" t="s">
        <v>1054</v>
      </c>
      <c r="E803" s="4">
        <v>50</v>
      </c>
      <c r="F803" s="6">
        <v>335</v>
      </c>
      <c r="G803">
        <f>0.8587125*F803</f>
        <v>287.6686875</v>
      </c>
      <c r="H803">
        <f>G803/E803</f>
        <v>5.75337375</v>
      </c>
    </row>
    <row r="804" customHeight="1" spans="1:8">
      <c r="A804" s="4" t="s">
        <v>431</v>
      </c>
      <c r="B804" s="1" t="s">
        <v>1055</v>
      </c>
      <c r="C804" s="5" t="s">
        <v>1056</v>
      </c>
      <c r="D804" s="5" t="s">
        <v>434</v>
      </c>
      <c r="E804" s="4">
        <v>180</v>
      </c>
      <c r="F804" s="6">
        <v>11808</v>
      </c>
      <c r="G804">
        <f>0.8587125*F804</f>
        <v>10139.6772</v>
      </c>
      <c r="H804">
        <f>G804/E804</f>
        <v>56.33154</v>
      </c>
    </row>
    <row r="805" customHeight="1" spans="1:8">
      <c r="A805" s="4" t="s">
        <v>431</v>
      </c>
      <c r="B805" s="1" t="s">
        <v>1055</v>
      </c>
      <c r="C805" s="5" t="s">
        <v>1056</v>
      </c>
      <c r="D805" s="5" t="s">
        <v>434</v>
      </c>
      <c r="E805" s="4">
        <v>180</v>
      </c>
      <c r="F805" s="6">
        <v>11808</v>
      </c>
      <c r="G805">
        <f>0.8587125*F805</f>
        <v>10139.6772</v>
      </c>
      <c r="H805">
        <f>G805/E805</f>
        <v>56.33154</v>
      </c>
    </row>
    <row r="806" customHeight="1" spans="1:8">
      <c r="A806" s="4" t="s">
        <v>431</v>
      </c>
      <c r="B806" s="1" t="s">
        <v>1055</v>
      </c>
      <c r="C806" s="5" t="s">
        <v>1056</v>
      </c>
      <c r="D806" s="5" t="s">
        <v>434</v>
      </c>
      <c r="E806" s="4">
        <v>180</v>
      </c>
      <c r="F806" s="6">
        <v>11808</v>
      </c>
      <c r="G806">
        <f>0.8587125*F806</f>
        <v>10139.6772</v>
      </c>
      <c r="H806">
        <f>G806/E806</f>
        <v>56.33154</v>
      </c>
    </row>
    <row r="807" customHeight="1" spans="1:8">
      <c r="A807" s="4" t="s">
        <v>87</v>
      </c>
      <c r="B807" s="1" t="s">
        <v>1057</v>
      </c>
      <c r="C807" s="5" t="s">
        <v>1058</v>
      </c>
      <c r="D807" s="5" t="s">
        <v>1059</v>
      </c>
      <c r="E807" s="4">
        <v>50</v>
      </c>
      <c r="F807" s="6">
        <v>570</v>
      </c>
      <c r="G807">
        <f>0.8587125*F807</f>
        <v>489.466125</v>
      </c>
      <c r="H807">
        <f>G807/E807</f>
        <v>9.7893225</v>
      </c>
    </row>
    <row r="808" customHeight="1" spans="1:8">
      <c r="A808" s="4" t="s">
        <v>1060</v>
      </c>
      <c r="B808" s="1" t="s">
        <v>1061</v>
      </c>
      <c r="C808" s="5" t="s">
        <v>1062</v>
      </c>
      <c r="D808" s="5" t="s">
        <v>1063</v>
      </c>
      <c r="E808" s="4">
        <v>90</v>
      </c>
      <c r="F808" s="6">
        <v>23670</v>
      </c>
      <c r="G808">
        <f>0.8587125*F808</f>
        <v>20325.724875</v>
      </c>
      <c r="H808">
        <f>G808/E808</f>
        <v>225.8413875</v>
      </c>
    </row>
    <row r="809" customHeight="1" spans="1:8">
      <c r="A809" s="4" t="s">
        <v>1064</v>
      </c>
      <c r="B809" s="20" t="s">
        <v>1065</v>
      </c>
      <c r="C809" s="5" t="s">
        <v>1066</v>
      </c>
      <c r="D809" s="5" t="s">
        <v>1064</v>
      </c>
      <c r="E809" s="4">
        <v>160</v>
      </c>
      <c r="F809" s="6">
        <v>2691.2</v>
      </c>
      <c r="G809">
        <f>0.8587125*F809</f>
        <v>2310.96708</v>
      </c>
      <c r="H809">
        <f>G809/E809</f>
        <v>14.44354425</v>
      </c>
    </row>
    <row r="810" customHeight="1" spans="1:8">
      <c r="A810" s="4" t="s">
        <v>1064</v>
      </c>
      <c r="B810" s="20" t="s">
        <v>1065</v>
      </c>
      <c r="C810" s="5" t="s">
        <v>1066</v>
      </c>
      <c r="D810" s="5" t="s">
        <v>1064</v>
      </c>
      <c r="E810" s="4">
        <v>2400</v>
      </c>
      <c r="F810" s="6">
        <v>40368</v>
      </c>
      <c r="G810">
        <f>0.8587125*F810</f>
        <v>34664.5062</v>
      </c>
      <c r="H810">
        <f>G810/E810</f>
        <v>14.44354425</v>
      </c>
    </row>
    <row r="811" customHeight="1" spans="1:8">
      <c r="A811" s="4" t="s">
        <v>1064</v>
      </c>
      <c r="B811" s="20" t="s">
        <v>1065</v>
      </c>
      <c r="C811" s="5" t="s">
        <v>1066</v>
      </c>
      <c r="D811" s="5" t="s">
        <v>1064</v>
      </c>
      <c r="E811" s="4">
        <v>2400</v>
      </c>
      <c r="F811" s="6">
        <v>40368</v>
      </c>
      <c r="G811">
        <f>0.8587125*F811</f>
        <v>34664.5062</v>
      </c>
      <c r="H811">
        <f>G811/E811</f>
        <v>14.44354425</v>
      </c>
    </row>
    <row r="812" customHeight="1" spans="1:8">
      <c r="A812" s="4" t="s">
        <v>1064</v>
      </c>
      <c r="B812" s="20" t="s">
        <v>1065</v>
      </c>
      <c r="C812" s="5" t="s">
        <v>1066</v>
      </c>
      <c r="D812" s="5" t="s">
        <v>1064</v>
      </c>
      <c r="E812" s="4">
        <v>1600</v>
      </c>
      <c r="F812" s="6">
        <v>26912</v>
      </c>
      <c r="G812">
        <f>0.8587125*F812</f>
        <v>23109.6708</v>
      </c>
      <c r="H812">
        <f>G812/E812</f>
        <v>14.44354425</v>
      </c>
    </row>
    <row r="813" customHeight="1" spans="1:8">
      <c r="A813" s="4" t="s">
        <v>1064</v>
      </c>
      <c r="B813" s="20" t="s">
        <v>1065</v>
      </c>
      <c r="C813" s="5" t="s">
        <v>1066</v>
      </c>
      <c r="D813" s="5" t="s">
        <v>1064</v>
      </c>
      <c r="E813" s="4">
        <v>1600</v>
      </c>
      <c r="F813" s="6">
        <v>26912</v>
      </c>
      <c r="G813">
        <f>0.8587125*F813</f>
        <v>23109.6708</v>
      </c>
      <c r="H813">
        <f>G813/E813</f>
        <v>14.44354425</v>
      </c>
    </row>
    <row r="814" customHeight="1" spans="1:8">
      <c r="A814" s="4" t="s">
        <v>8</v>
      </c>
      <c r="B814" s="1" t="s">
        <v>1067</v>
      </c>
      <c r="C814" s="5" t="s">
        <v>1068</v>
      </c>
      <c r="D814" s="5" t="s">
        <v>1069</v>
      </c>
      <c r="E814" s="4">
        <v>100</v>
      </c>
      <c r="F814" s="6">
        <v>1850</v>
      </c>
      <c r="G814">
        <f>0.8587125*F814</f>
        <v>1588.618125</v>
      </c>
      <c r="H814">
        <f>G814/E814</f>
        <v>15.88618125</v>
      </c>
    </row>
    <row r="815" customHeight="1" spans="1:8">
      <c r="A815" s="4" t="s">
        <v>157</v>
      </c>
      <c r="B815" s="1" t="s">
        <v>1070</v>
      </c>
      <c r="C815" s="5" t="s">
        <v>1071</v>
      </c>
      <c r="D815" s="5" t="s">
        <v>160</v>
      </c>
      <c r="E815" s="4">
        <v>50</v>
      </c>
      <c r="F815" s="6">
        <v>9418.5</v>
      </c>
      <c r="G815">
        <f>0.8587125*F815</f>
        <v>8087.78368125</v>
      </c>
      <c r="H815">
        <f>G815/E815</f>
        <v>161.755673625</v>
      </c>
    </row>
    <row r="816" customHeight="1" spans="1:8">
      <c r="A816" s="4" t="s">
        <v>157</v>
      </c>
      <c r="B816" s="1" t="s">
        <v>1070</v>
      </c>
      <c r="C816" s="5" t="s">
        <v>1071</v>
      </c>
      <c r="D816" s="5" t="s">
        <v>160</v>
      </c>
      <c r="E816" s="4">
        <v>100</v>
      </c>
      <c r="F816" s="6">
        <v>18837</v>
      </c>
      <c r="G816">
        <f>0.8587125*F816</f>
        <v>16175.5673625</v>
      </c>
      <c r="H816">
        <f>G816/E816</f>
        <v>161.755673625</v>
      </c>
    </row>
    <row r="817" customHeight="1" spans="1:8">
      <c r="A817" s="4" t="s">
        <v>157</v>
      </c>
      <c r="B817" s="1" t="s">
        <v>1070</v>
      </c>
      <c r="C817" s="5" t="s">
        <v>1071</v>
      </c>
      <c r="D817" s="5" t="s">
        <v>160</v>
      </c>
      <c r="E817" s="4">
        <v>100</v>
      </c>
      <c r="F817" s="6">
        <v>18837</v>
      </c>
      <c r="G817">
        <f>0.8587125*F817</f>
        <v>16175.5673625</v>
      </c>
      <c r="H817">
        <f>G817/E817</f>
        <v>161.755673625</v>
      </c>
    </row>
    <row r="818" customHeight="1" spans="1:8">
      <c r="A818" s="4" t="s">
        <v>87</v>
      </c>
      <c r="B818" s="8" t="s">
        <v>1072</v>
      </c>
      <c r="C818" s="5" t="s">
        <v>891</v>
      </c>
      <c r="D818" s="5" t="s">
        <v>1073</v>
      </c>
      <c r="E818" s="4">
        <v>30</v>
      </c>
      <c r="F818" s="6">
        <v>75</v>
      </c>
      <c r="G818">
        <f>0.8587125*F818</f>
        <v>64.4034375</v>
      </c>
      <c r="H818">
        <f>G818/E818</f>
        <v>2.14678125</v>
      </c>
    </row>
    <row r="819" customHeight="1" spans="1:8">
      <c r="A819" s="4" t="s">
        <v>8</v>
      </c>
      <c r="B819" s="1" t="s">
        <v>1074</v>
      </c>
      <c r="C819" s="5" t="s">
        <v>306</v>
      </c>
      <c r="D819" s="5" t="s">
        <v>644</v>
      </c>
      <c r="E819" s="21">
        <v>200</v>
      </c>
      <c r="F819" s="6">
        <v>1180</v>
      </c>
      <c r="G819">
        <f>0.8587125*F819</f>
        <v>1013.28075</v>
      </c>
      <c r="H819">
        <f>G819/E819</f>
        <v>5.06640375</v>
      </c>
    </row>
    <row r="820" customHeight="1" spans="1:8">
      <c r="A820" s="4" t="s">
        <v>126</v>
      </c>
      <c r="B820" s="1" t="s">
        <v>1075</v>
      </c>
      <c r="C820" s="5" t="s">
        <v>1076</v>
      </c>
      <c r="D820" s="5" t="s">
        <v>126</v>
      </c>
      <c r="E820" s="4">
        <v>1</v>
      </c>
      <c r="F820" s="6">
        <v>27</v>
      </c>
      <c r="G820">
        <f>0.8587125*F820</f>
        <v>23.1852375</v>
      </c>
      <c r="H820">
        <f>G820/E820</f>
        <v>23.1852375</v>
      </c>
    </row>
    <row r="821" customHeight="1" spans="1:8">
      <c r="A821" s="4" t="s">
        <v>8</v>
      </c>
      <c r="B821" s="1" t="s">
        <v>1077</v>
      </c>
      <c r="C821" s="5" t="s">
        <v>1078</v>
      </c>
      <c r="D821" s="5" t="s">
        <v>1079</v>
      </c>
      <c r="E821" s="4">
        <v>50</v>
      </c>
      <c r="F821" s="6">
        <v>78.5</v>
      </c>
      <c r="G821">
        <f>0.8587125*F821</f>
        <v>67.40893125</v>
      </c>
      <c r="H821">
        <f>G821/E821</f>
        <v>1.348178625</v>
      </c>
    </row>
    <row r="822" customHeight="1" spans="1:8">
      <c r="A822" s="4" t="s">
        <v>8</v>
      </c>
      <c r="B822" s="1" t="s">
        <v>1080</v>
      </c>
      <c r="C822" s="5" t="s">
        <v>1081</v>
      </c>
      <c r="D822" s="5" t="s">
        <v>517</v>
      </c>
      <c r="E822" s="4">
        <v>16</v>
      </c>
      <c r="F822" s="6">
        <v>296</v>
      </c>
      <c r="G822">
        <f>0.8587125*F822</f>
        <v>254.1789</v>
      </c>
      <c r="H822">
        <f>G822/E822</f>
        <v>15.88618125</v>
      </c>
    </row>
    <row r="823" customHeight="1" spans="1:8">
      <c r="A823" s="4" t="s">
        <v>8</v>
      </c>
      <c r="B823" s="1" t="s">
        <v>1080</v>
      </c>
      <c r="C823" s="5" t="s">
        <v>1081</v>
      </c>
      <c r="D823" s="5" t="s">
        <v>517</v>
      </c>
      <c r="E823" s="4">
        <v>34</v>
      </c>
      <c r="F823" s="6">
        <v>629</v>
      </c>
      <c r="G823">
        <f>0.8587125*F823</f>
        <v>540.1301625</v>
      </c>
      <c r="H823">
        <f>G823/E823</f>
        <v>15.88618125</v>
      </c>
    </row>
    <row r="824" customHeight="1" spans="1:8">
      <c r="A824" s="4" t="s">
        <v>204</v>
      </c>
      <c r="B824" s="1" t="s">
        <v>1082</v>
      </c>
      <c r="C824" s="5" t="s">
        <v>1083</v>
      </c>
      <c r="D824" s="5" t="s">
        <v>1084</v>
      </c>
      <c r="E824" s="4">
        <v>10</v>
      </c>
      <c r="F824" s="6">
        <v>250.0056</v>
      </c>
      <c r="G824">
        <f>0.8587125*F824</f>
        <v>214.68293379</v>
      </c>
      <c r="H824">
        <f>G824/E824</f>
        <v>21.468293379</v>
      </c>
    </row>
    <row r="825" customHeight="1" spans="1:8">
      <c r="A825" s="4" t="s">
        <v>204</v>
      </c>
      <c r="B825" s="1" t="s">
        <v>1082</v>
      </c>
      <c r="C825" s="5" t="s">
        <v>1083</v>
      </c>
      <c r="D825" s="5" t="s">
        <v>1084</v>
      </c>
      <c r="E825" s="4">
        <v>10</v>
      </c>
      <c r="F825" s="6">
        <v>-25.0029</v>
      </c>
      <c r="G825">
        <f>0.8587125*F825</f>
        <v>-21.47030276625</v>
      </c>
      <c r="H825">
        <f>G825/E825</f>
        <v>-2.147030276625</v>
      </c>
    </row>
    <row r="826" customHeight="1" spans="1:8">
      <c r="A826" s="4" t="s">
        <v>1085</v>
      </c>
      <c r="B826" s="10" t="s">
        <v>1086</v>
      </c>
      <c r="C826" s="5" t="s">
        <v>1087</v>
      </c>
      <c r="D826" s="5" t="s">
        <v>1088</v>
      </c>
      <c r="E826" s="11">
        <v>500</v>
      </c>
      <c r="F826" s="12">
        <v>1120</v>
      </c>
      <c r="G826">
        <f>0.8587125*F826</f>
        <v>961.758</v>
      </c>
      <c r="H826">
        <f>G826/E826</f>
        <v>1.923516</v>
      </c>
    </row>
    <row r="827" customHeight="1" spans="1:8">
      <c r="A827" s="1" t="s">
        <v>1089</v>
      </c>
      <c r="B827" s="1" t="s">
        <v>1090</v>
      </c>
      <c r="C827" s="5" t="s">
        <v>1091</v>
      </c>
      <c r="D827" s="5" t="s">
        <v>1092</v>
      </c>
      <c r="E827" s="1">
        <v>40</v>
      </c>
      <c r="F827" s="3">
        <v>23200</v>
      </c>
      <c r="G827">
        <f>0.8587125*F827</f>
        <v>19922.13</v>
      </c>
      <c r="H827">
        <f>G827/E827</f>
        <v>498.05325</v>
      </c>
    </row>
    <row r="828" customHeight="1" spans="1:8">
      <c r="A828" s="1" t="s">
        <v>1089</v>
      </c>
      <c r="B828" s="1" t="s">
        <v>1090</v>
      </c>
      <c r="C828" s="5" t="s">
        <v>1091</v>
      </c>
      <c r="D828" s="5" t="s">
        <v>1092</v>
      </c>
      <c r="E828" s="1">
        <v>40</v>
      </c>
      <c r="F828" s="3">
        <v>23200</v>
      </c>
      <c r="G828">
        <f>0.8587125*F828</f>
        <v>19922.13</v>
      </c>
      <c r="H828">
        <f>G828/E828</f>
        <v>498.05325</v>
      </c>
    </row>
    <row r="829" customHeight="1" spans="1:8">
      <c r="A829" s="1" t="s">
        <v>1089</v>
      </c>
      <c r="B829" s="1" t="s">
        <v>1090</v>
      </c>
      <c r="C829" s="5" t="s">
        <v>1091</v>
      </c>
      <c r="D829" s="5" t="s">
        <v>1092</v>
      </c>
      <c r="E829" s="1">
        <v>20</v>
      </c>
      <c r="F829" s="3">
        <v>11600</v>
      </c>
      <c r="G829">
        <f>0.8587125*F829</f>
        <v>9961.065</v>
      </c>
      <c r="H829">
        <f>G829/E829</f>
        <v>498.05325</v>
      </c>
    </row>
    <row r="830" customHeight="1" spans="1:8">
      <c r="A830" s="4" t="s">
        <v>12</v>
      </c>
      <c r="B830" s="1" t="s">
        <v>1093</v>
      </c>
      <c r="C830" s="5" t="s">
        <v>1094</v>
      </c>
      <c r="D830" s="5" t="s">
        <v>1095</v>
      </c>
      <c r="E830" s="4">
        <v>40</v>
      </c>
      <c r="F830" s="6">
        <v>1040.0013</v>
      </c>
      <c r="G830">
        <f>0.8587125*F830</f>
        <v>893.06211632625</v>
      </c>
      <c r="H830">
        <f>G830/E830</f>
        <v>22.3265529081562</v>
      </c>
    </row>
    <row r="831" customHeight="1" spans="1:8">
      <c r="A831" s="4" t="s">
        <v>12</v>
      </c>
      <c r="B831" s="1" t="s">
        <v>1093</v>
      </c>
      <c r="C831" s="5" t="s">
        <v>1094</v>
      </c>
      <c r="D831" s="5" t="s">
        <v>1095</v>
      </c>
      <c r="E831" s="4">
        <v>40</v>
      </c>
      <c r="F831" s="6">
        <v>-104.0013</v>
      </c>
      <c r="G831">
        <f>0.8587125*F831</f>
        <v>-89.30721632625</v>
      </c>
      <c r="H831">
        <f>G831/E831</f>
        <v>-2.23268040815625</v>
      </c>
    </row>
    <row r="832" customHeight="1" spans="1:8">
      <c r="A832" s="1" t="s">
        <v>12</v>
      </c>
      <c r="B832" s="5" t="s">
        <v>1096</v>
      </c>
      <c r="C832" s="5" t="s">
        <v>1097</v>
      </c>
      <c r="D832" s="5" t="s">
        <v>1098</v>
      </c>
      <c r="E832" s="1">
        <v>20</v>
      </c>
      <c r="F832" s="3">
        <v>559.9971</v>
      </c>
      <c r="G832">
        <f>0.8587125*F832</f>
        <v>480.87650973375</v>
      </c>
      <c r="H832">
        <f>G832/E832</f>
        <v>24.0438254866875</v>
      </c>
    </row>
    <row r="833" customHeight="1" spans="1:8">
      <c r="A833" s="1" t="s">
        <v>12</v>
      </c>
      <c r="B833" s="5" t="s">
        <v>1096</v>
      </c>
      <c r="C833" s="5" t="s">
        <v>1097</v>
      </c>
      <c r="D833" s="5" t="s">
        <v>1098</v>
      </c>
      <c r="E833" s="1">
        <v>20</v>
      </c>
      <c r="F833" s="3">
        <v>-55.9962</v>
      </c>
      <c r="G833">
        <f>0.8587125*F833</f>
        <v>-48.0846368925</v>
      </c>
      <c r="H833">
        <f>G833/E833</f>
        <v>-2.404231844625</v>
      </c>
    </row>
    <row r="834" customHeight="1" spans="1:8">
      <c r="A834" s="4" t="s">
        <v>211</v>
      </c>
      <c r="B834" s="5" t="s">
        <v>1099</v>
      </c>
      <c r="C834" s="5" t="s">
        <v>1100</v>
      </c>
      <c r="D834" s="5" t="s">
        <v>1101</v>
      </c>
      <c r="E834" s="1">
        <v>800</v>
      </c>
      <c r="F834" s="3">
        <v>2152.0044</v>
      </c>
      <c r="G834">
        <f>0.8587125*F834</f>
        <v>1847.953078335</v>
      </c>
      <c r="H834">
        <f>G834/E834</f>
        <v>2.30994134791875</v>
      </c>
    </row>
    <row r="835" customHeight="1" spans="1:8">
      <c r="A835" s="4" t="s">
        <v>211</v>
      </c>
      <c r="B835" s="5" t="s">
        <v>1099</v>
      </c>
      <c r="C835" s="5" t="s">
        <v>1100</v>
      </c>
      <c r="D835" s="5" t="s">
        <v>1101</v>
      </c>
      <c r="E835" s="1">
        <v>800</v>
      </c>
      <c r="F835" s="3">
        <v>-215.1981</v>
      </c>
      <c r="G835">
        <f>0.8587125*F835</f>
        <v>-184.79329844625</v>
      </c>
      <c r="H835">
        <f>G835/E835</f>
        <v>-0.230991623057812</v>
      </c>
    </row>
    <row r="836" customHeight="1" spans="1:8">
      <c r="A836" s="1" t="s">
        <v>204</v>
      </c>
      <c r="B836" s="5" t="s">
        <v>1099</v>
      </c>
      <c r="C836" s="5" t="s">
        <v>1100</v>
      </c>
      <c r="D836" s="5" t="s">
        <v>1101</v>
      </c>
      <c r="E836" s="1">
        <v>800</v>
      </c>
      <c r="F836" s="3">
        <v>2152.0044</v>
      </c>
      <c r="G836">
        <f>0.8587125*F836</f>
        <v>1847.953078335</v>
      </c>
      <c r="H836">
        <f>G836/E836</f>
        <v>2.30994134791875</v>
      </c>
    </row>
    <row r="837" customHeight="1" spans="1:8">
      <c r="A837" s="1" t="s">
        <v>204</v>
      </c>
      <c r="B837" s="5" t="s">
        <v>1099</v>
      </c>
      <c r="C837" s="5" t="s">
        <v>1100</v>
      </c>
      <c r="D837" s="5" t="s">
        <v>1101</v>
      </c>
      <c r="E837" s="1">
        <v>800</v>
      </c>
      <c r="F837" s="3">
        <v>-215.1981</v>
      </c>
      <c r="G837">
        <f>0.8587125*F837</f>
        <v>-184.79329844625</v>
      </c>
      <c r="H837">
        <f>G837/E837</f>
        <v>-0.230991623057812</v>
      </c>
    </row>
    <row r="838" customHeight="1" spans="1:8">
      <c r="A838" s="4" t="s">
        <v>12</v>
      </c>
      <c r="B838" s="1" t="s">
        <v>1102</v>
      </c>
      <c r="C838" s="5" t="s">
        <v>1103</v>
      </c>
      <c r="D838" s="5" t="s">
        <v>1104</v>
      </c>
      <c r="E838" s="4">
        <v>48</v>
      </c>
      <c r="F838" s="6">
        <v>326.3949</v>
      </c>
      <c r="G838">
        <f>0.8587125*F838</f>
        <v>280.27938056625</v>
      </c>
      <c r="H838">
        <f>G838/E838</f>
        <v>5.83915376179687</v>
      </c>
    </row>
    <row r="839" customHeight="1" spans="1:8">
      <c r="A839" s="4" t="s">
        <v>12</v>
      </c>
      <c r="B839" s="1" t="s">
        <v>1102</v>
      </c>
      <c r="C839" s="5" t="s">
        <v>1103</v>
      </c>
      <c r="D839" s="5" t="s">
        <v>1104</v>
      </c>
      <c r="E839" s="4">
        <v>48</v>
      </c>
      <c r="F839" s="6">
        <v>-32.643</v>
      </c>
      <c r="G839">
        <f>0.8587125*F839</f>
        <v>-28.0309521375</v>
      </c>
      <c r="H839">
        <f>G839/E839</f>
        <v>-0.58397816953125</v>
      </c>
    </row>
    <row r="840" customHeight="1" spans="1:8">
      <c r="A840" s="4" t="s">
        <v>12</v>
      </c>
      <c r="B840" s="1" t="s">
        <v>1102</v>
      </c>
      <c r="C840" s="5" t="s">
        <v>1103</v>
      </c>
      <c r="D840" s="5" t="s">
        <v>1104</v>
      </c>
      <c r="E840" s="4">
        <v>96</v>
      </c>
      <c r="F840" s="6">
        <v>652.8015</v>
      </c>
      <c r="G840">
        <f>0.8587125*F840</f>
        <v>560.56880806875</v>
      </c>
      <c r="H840">
        <f>G840/E840</f>
        <v>5.83925841738281</v>
      </c>
    </row>
    <row r="841" customHeight="1" spans="1:8">
      <c r="A841" s="4" t="s">
        <v>12</v>
      </c>
      <c r="B841" s="1" t="s">
        <v>1102</v>
      </c>
      <c r="C841" s="5" t="s">
        <v>1103</v>
      </c>
      <c r="D841" s="5" t="s">
        <v>1104</v>
      </c>
      <c r="E841" s="4">
        <v>96</v>
      </c>
      <c r="F841" s="6">
        <v>-65.2743</v>
      </c>
      <c r="G841">
        <f>0.8587125*F841</f>
        <v>-56.05185733875</v>
      </c>
      <c r="H841">
        <f>G841/E841</f>
        <v>-0.583873513945313</v>
      </c>
    </row>
    <row r="842" customHeight="1" spans="1:8">
      <c r="A842" s="4" t="s">
        <v>211</v>
      </c>
      <c r="B842" s="1" t="s">
        <v>1105</v>
      </c>
      <c r="C842" s="5" t="s">
        <v>1106</v>
      </c>
      <c r="D842" s="5" t="s">
        <v>1107</v>
      </c>
      <c r="E842" s="4">
        <v>800</v>
      </c>
      <c r="F842" s="6">
        <v>1999.998</v>
      </c>
      <c r="G842">
        <f>0.8587125*F842</f>
        <v>1717.423282575</v>
      </c>
      <c r="H842">
        <f>G842/E842</f>
        <v>2.14677910321875</v>
      </c>
    </row>
    <row r="843" customHeight="1" spans="1:8">
      <c r="A843" s="4" t="s">
        <v>211</v>
      </c>
      <c r="B843" s="1" t="s">
        <v>1105</v>
      </c>
      <c r="C843" s="5" t="s">
        <v>1106</v>
      </c>
      <c r="D843" s="5" t="s">
        <v>1107</v>
      </c>
      <c r="E843" s="4">
        <v>800</v>
      </c>
      <c r="F843" s="6">
        <v>-199.9998</v>
      </c>
      <c r="G843">
        <f>0.8587125*F843</f>
        <v>-171.7423282575</v>
      </c>
      <c r="H843">
        <f>G843/E843</f>
        <v>-0.214677910321875</v>
      </c>
    </row>
    <row r="844" customHeight="1" spans="1:8">
      <c r="A844" s="4" t="s">
        <v>211</v>
      </c>
      <c r="B844" s="1" t="s">
        <v>1105</v>
      </c>
      <c r="C844" s="5" t="s">
        <v>1106</v>
      </c>
      <c r="D844" s="5" t="s">
        <v>1107</v>
      </c>
      <c r="E844" s="4">
        <v>800</v>
      </c>
      <c r="F844" s="6">
        <v>1999.998</v>
      </c>
      <c r="G844">
        <f>0.8587125*F844</f>
        <v>1717.423282575</v>
      </c>
      <c r="H844">
        <f>G844/E844</f>
        <v>2.14677910321875</v>
      </c>
    </row>
    <row r="845" customHeight="1" spans="1:8">
      <c r="A845" s="4" t="s">
        <v>211</v>
      </c>
      <c r="B845" s="1" t="s">
        <v>1105</v>
      </c>
      <c r="C845" s="5" t="s">
        <v>1106</v>
      </c>
      <c r="D845" s="5" t="s">
        <v>1107</v>
      </c>
      <c r="E845" s="4">
        <v>800</v>
      </c>
      <c r="F845" s="6">
        <v>-199.9998</v>
      </c>
      <c r="G845">
        <f>0.8587125*F845</f>
        <v>-171.7423282575</v>
      </c>
      <c r="H845">
        <f>G845/E845</f>
        <v>-0.214677910321875</v>
      </c>
    </row>
    <row r="846" customHeight="1" spans="1:8">
      <c r="A846" s="4" t="s">
        <v>211</v>
      </c>
      <c r="B846" s="1" t="s">
        <v>1105</v>
      </c>
      <c r="C846" s="5" t="s">
        <v>1106</v>
      </c>
      <c r="D846" s="5" t="s">
        <v>1107</v>
      </c>
      <c r="E846" s="4">
        <v>800</v>
      </c>
      <c r="F846" s="6">
        <v>1999.998</v>
      </c>
      <c r="G846">
        <f>0.8587125*F846</f>
        <v>1717.423282575</v>
      </c>
      <c r="H846">
        <f>G846/E846</f>
        <v>2.14677910321875</v>
      </c>
    </row>
    <row r="847" customHeight="1" spans="1:8">
      <c r="A847" s="4" t="s">
        <v>211</v>
      </c>
      <c r="B847" s="1" t="s">
        <v>1105</v>
      </c>
      <c r="C847" s="5" t="s">
        <v>1106</v>
      </c>
      <c r="D847" s="5" t="s">
        <v>1107</v>
      </c>
      <c r="E847" s="4">
        <v>800</v>
      </c>
      <c r="F847" s="6">
        <v>-199.9998</v>
      </c>
      <c r="G847">
        <f>0.8587125*F847</f>
        <v>-171.7423282575</v>
      </c>
      <c r="H847">
        <f>G847/E847</f>
        <v>-0.214677910321875</v>
      </c>
    </row>
    <row r="848" customHeight="1" spans="1:8">
      <c r="A848" s="1" t="s">
        <v>211</v>
      </c>
      <c r="B848" s="5" t="s">
        <v>1105</v>
      </c>
      <c r="C848" s="5" t="s">
        <v>1106</v>
      </c>
      <c r="D848" s="5" t="s">
        <v>1107</v>
      </c>
      <c r="E848" s="1">
        <v>10</v>
      </c>
      <c r="F848" s="3">
        <v>380.0043</v>
      </c>
      <c r="G848">
        <f>0.8587125*F848</f>
        <v>326.31444246375</v>
      </c>
      <c r="H848">
        <f>G848/E848</f>
        <v>32.631444246375</v>
      </c>
    </row>
    <row r="849" customHeight="1" spans="1:8">
      <c r="A849" s="1" t="s">
        <v>211</v>
      </c>
      <c r="B849" s="5" t="s">
        <v>1105</v>
      </c>
      <c r="C849" s="5" t="s">
        <v>1106</v>
      </c>
      <c r="D849" s="5" t="s">
        <v>1107</v>
      </c>
      <c r="E849" s="1">
        <v>10</v>
      </c>
      <c r="F849" s="3">
        <v>-38.0016</v>
      </c>
      <c r="G849">
        <f>0.8587125*F849</f>
        <v>-32.63244894</v>
      </c>
      <c r="H849">
        <f>G849/E849</f>
        <v>-3.263244894</v>
      </c>
    </row>
    <row r="850" customHeight="1" spans="1:8">
      <c r="A850" s="4" t="s">
        <v>12</v>
      </c>
      <c r="B850" s="1" t="s">
        <v>1108</v>
      </c>
      <c r="C850" s="5" t="s">
        <v>1109</v>
      </c>
      <c r="D850" s="5" t="s">
        <v>1110</v>
      </c>
      <c r="E850" s="4">
        <v>50</v>
      </c>
      <c r="F850" s="6">
        <v>850.005</v>
      </c>
      <c r="G850">
        <f>0.8587125*F850</f>
        <v>729.9099185625</v>
      </c>
      <c r="H850">
        <f>G850/E850</f>
        <v>14.59819837125</v>
      </c>
    </row>
    <row r="851" customHeight="1" spans="1:8">
      <c r="A851" s="4" t="s">
        <v>12</v>
      </c>
      <c r="B851" s="1" t="s">
        <v>1108</v>
      </c>
      <c r="C851" s="5" t="s">
        <v>1109</v>
      </c>
      <c r="D851" s="5" t="s">
        <v>1110</v>
      </c>
      <c r="E851" s="4">
        <v>50</v>
      </c>
      <c r="F851" s="6">
        <v>-85.0005</v>
      </c>
      <c r="G851">
        <f>0.8587125*F851</f>
        <v>-72.99099185625</v>
      </c>
      <c r="H851">
        <f>G851/E851</f>
        <v>-1.459819837125</v>
      </c>
    </row>
    <row r="852" customHeight="1" spans="1:8">
      <c r="A852" s="1" t="s">
        <v>12</v>
      </c>
      <c r="B852" s="5" t="s">
        <v>1111</v>
      </c>
      <c r="C852" s="5" t="s">
        <v>1112</v>
      </c>
      <c r="D852" s="5" t="s">
        <v>1113</v>
      </c>
      <c r="E852" s="1">
        <v>600</v>
      </c>
      <c r="F852" s="3">
        <v>1080.0036</v>
      </c>
      <c r="G852">
        <f>0.8587125*F852</f>
        <v>927.412591365</v>
      </c>
      <c r="H852">
        <f>G852/E852</f>
        <v>1.545687652275</v>
      </c>
    </row>
    <row r="853" customHeight="1" spans="1:8">
      <c r="A853" s="1" t="s">
        <v>12</v>
      </c>
      <c r="B853" s="5" t="s">
        <v>1111</v>
      </c>
      <c r="C853" s="5" t="s">
        <v>1112</v>
      </c>
      <c r="D853" s="5" t="s">
        <v>1113</v>
      </c>
      <c r="E853" s="1">
        <v>600</v>
      </c>
      <c r="F853" s="3">
        <v>-108.0027</v>
      </c>
      <c r="G853">
        <f>0.8587125*F853</f>
        <v>-92.74326852375</v>
      </c>
      <c r="H853">
        <f>G853/E853</f>
        <v>-0.15457211420625</v>
      </c>
    </row>
    <row r="854" customHeight="1" spans="1:8">
      <c r="A854" s="1" t="s">
        <v>12</v>
      </c>
      <c r="B854" s="5" t="s">
        <v>1111</v>
      </c>
      <c r="C854" s="5" t="s">
        <v>1112</v>
      </c>
      <c r="D854" s="5" t="s">
        <v>1113</v>
      </c>
      <c r="E854" s="1">
        <v>100</v>
      </c>
      <c r="F854" s="3">
        <v>3740</v>
      </c>
      <c r="G854">
        <f>0.8587125*F854</f>
        <v>3211.58475</v>
      </c>
      <c r="H854">
        <f>G854/E854</f>
        <v>32.1158475</v>
      </c>
    </row>
    <row r="855" customHeight="1" spans="1:8">
      <c r="A855" s="1" t="s">
        <v>12</v>
      </c>
      <c r="B855" s="5" t="s">
        <v>1111</v>
      </c>
      <c r="C855" s="5" t="s">
        <v>1112</v>
      </c>
      <c r="D855" s="5" t="s">
        <v>1113</v>
      </c>
      <c r="E855" s="1">
        <v>600</v>
      </c>
      <c r="F855" s="3">
        <v>1080.0036</v>
      </c>
      <c r="G855">
        <f>0.8587125*F855</f>
        <v>927.412591365</v>
      </c>
      <c r="H855">
        <f>G855/E855</f>
        <v>1.545687652275</v>
      </c>
    </row>
    <row r="856" customHeight="1" spans="1:8">
      <c r="A856" s="1" t="s">
        <v>12</v>
      </c>
      <c r="B856" s="5" t="s">
        <v>1111</v>
      </c>
      <c r="C856" s="5" t="s">
        <v>1112</v>
      </c>
      <c r="D856" s="5" t="s">
        <v>1113</v>
      </c>
      <c r="E856" s="1">
        <v>100</v>
      </c>
      <c r="F856" s="3">
        <v>-108.0027</v>
      </c>
      <c r="G856">
        <f>0.8587125*F856</f>
        <v>-92.74326852375</v>
      </c>
      <c r="H856">
        <f>G856/E856</f>
        <v>-0.9274326852375</v>
      </c>
    </row>
    <row r="857" customHeight="1" spans="1:8">
      <c r="A857" s="1" t="s">
        <v>1114</v>
      </c>
      <c r="B857" s="5" t="s">
        <v>1111</v>
      </c>
      <c r="C857" s="5" t="s">
        <v>1112</v>
      </c>
      <c r="D857" s="5" t="s">
        <v>1113</v>
      </c>
      <c r="E857" s="1">
        <v>600</v>
      </c>
      <c r="F857" s="3">
        <v>3599.9964</v>
      </c>
      <c r="G857">
        <f>0.8587125*F857</f>
        <v>3091.361908635</v>
      </c>
      <c r="H857">
        <f>G857/E857</f>
        <v>5.152269847725</v>
      </c>
    </row>
    <row r="858" customHeight="1" spans="1:8">
      <c r="A858" s="1" t="s">
        <v>1114</v>
      </c>
      <c r="B858" s="5" t="s">
        <v>1111</v>
      </c>
      <c r="C858" s="5" t="s">
        <v>1112</v>
      </c>
      <c r="D858" s="5" t="s">
        <v>1113</v>
      </c>
      <c r="E858" s="1">
        <v>600</v>
      </c>
      <c r="F858" s="3">
        <v>-359.9973</v>
      </c>
      <c r="G858">
        <f>0.8587125*F858</f>
        <v>-309.13418147625</v>
      </c>
      <c r="H858">
        <f>G858/E858</f>
        <v>-0.51522363579375</v>
      </c>
    </row>
    <row r="859" customHeight="1" spans="1:8">
      <c r="A859" s="1" t="s">
        <v>1114</v>
      </c>
      <c r="B859" s="5" t="s">
        <v>1111</v>
      </c>
      <c r="C859" s="5" t="s">
        <v>1112</v>
      </c>
      <c r="D859" s="5" t="s">
        <v>1113</v>
      </c>
      <c r="E859" s="1">
        <v>300</v>
      </c>
      <c r="F859" s="3">
        <v>1799.9982</v>
      </c>
      <c r="G859">
        <f>0.8587125*F859</f>
        <v>1545.6809543175</v>
      </c>
      <c r="H859">
        <f>G859/E859</f>
        <v>5.152269847725</v>
      </c>
    </row>
    <row r="860" customHeight="1" spans="1:8">
      <c r="A860" s="1" t="s">
        <v>1114</v>
      </c>
      <c r="B860" s="5" t="s">
        <v>1111</v>
      </c>
      <c r="C860" s="5" t="s">
        <v>1112</v>
      </c>
      <c r="D860" s="5" t="s">
        <v>1113</v>
      </c>
      <c r="E860" s="1">
        <v>300</v>
      </c>
      <c r="F860" s="3">
        <v>-180.0045</v>
      </c>
      <c r="G860">
        <f>0.8587125*F860</f>
        <v>-154.57211420625</v>
      </c>
      <c r="H860">
        <f>G860/E860</f>
        <v>-0.5152403806875</v>
      </c>
    </row>
    <row r="861" customHeight="1" spans="1:8">
      <c r="A861" s="1" t="s">
        <v>195</v>
      </c>
      <c r="B861" s="5" t="s">
        <v>1115</v>
      </c>
      <c r="C861" s="5" t="s">
        <v>1116</v>
      </c>
      <c r="D861" s="5" t="s">
        <v>1107</v>
      </c>
      <c r="E861" s="1">
        <v>33</v>
      </c>
      <c r="F861" s="3">
        <v>1534.5</v>
      </c>
      <c r="G861">
        <f>0.8587125*F861</f>
        <v>1317.69433125</v>
      </c>
      <c r="H861">
        <f>G861/E861</f>
        <v>39.93013125</v>
      </c>
    </row>
    <row r="862" customHeight="1" spans="1:8">
      <c r="A862" s="4" t="s">
        <v>1117</v>
      </c>
      <c r="B862" s="1" t="s">
        <v>1118</v>
      </c>
      <c r="C862" s="5" t="s">
        <v>1119</v>
      </c>
      <c r="D862" s="5" t="s">
        <v>1120</v>
      </c>
      <c r="E862" s="4">
        <v>500</v>
      </c>
      <c r="F862" s="6">
        <v>500</v>
      </c>
      <c r="G862">
        <f>0.8587125*F862</f>
        <v>429.35625</v>
      </c>
      <c r="H862">
        <f>G862/E862</f>
        <v>0.8587125</v>
      </c>
    </row>
    <row r="863" customHeight="1" spans="1:8">
      <c r="A863" s="4" t="s">
        <v>1117</v>
      </c>
      <c r="B863" s="1" t="s">
        <v>1121</v>
      </c>
      <c r="C863" s="5" t="s">
        <v>1122</v>
      </c>
      <c r="D863" s="5" t="s">
        <v>1117</v>
      </c>
      <c r="E863" s="4">
        <v>500</v>
      </c>
      <c r="F863" s="6">
        <v>500</v>
      </c>
      <c r="G863">
        <f>0.8587125*F863</f>
        <v>429.35625</v>
      </c>
      <c r="H863">
        <f>G863/E863</f>
        <v>0.8587125</v>
      </c>
    </row>
    <row r="864" customHeight="1" spans="1:8">
      <c r="A864" s="4" t="s">
        <v>1117</v>
      </c>
      <c r="B864" s="1" t="s">
        <v>1121</v>
      </c>
      <c r="C864" s="5" t="s">
        <v>1122</v>
      </c>
      <c r="D864" s="5" t="s">
        <v>1117</v>
      </c>
      <c r="E864" s="4">
        <v>300</v>
      </c>
      <c r="F864" s="6">
        <v>150</v>
      </c>
      <c r="G864">
        <f>0.8587125*F864</f>
        <v>128.806875</v>
      </c>
      <c r="H864">
        <f>G864/E864</f>
        <v>0.42935625</v>
      </c>
    </row>
    <row r="865" customHeight="1" spans="1:8">
      <c r="A865" s="1" t="s">
        <v>211</v>
      </c>
      <c r="B865" s="5" t="s">
        <v>1123</v>
      </c>
      <c r="C865" s="5" t="s">
        <v>1124</v>
      </c>
      <c r="D865" s="5" t="s">
        <v>1107</v>
      </c>
      <c r="E865" s="1">
        <v>45</v>
      </c>
      <c r="F865" s="3">
        <v>40.5054</v>
      </c>
      <c r="G865">
        <f>0.8587125*F865</f>
        <v>34.7824932975</v>
      </c>
      <c r="H865">
        <f>G865/E865</f>
        <v>0.7729442955</v>
      </c>
    </row>
    <row r="866" customHeight="1" spans="1:8">
      <c r="A866" s="1" t="s">
        <v>211</v>
      </c>
      <c r="B866" s="5" t="s">
        <v>1123</v>
      </c>
      <c r="C866" s="5" t="s">
        <v>1124</v>
      </c>
      <c r="D866" s="5" t="s">
        <v>1107</v>
      </c>
      <c r="E866" s="1">
        <v>45</v>
      </c>
      <c r="F866" s="3">
        <v>-4.0482</v>
      </c>
      <c r="G866">
        <f>0.8587125*F866</f>
        <v>-3.4762399425</v>
      </c>
      <c r="H866">
        <f>G866/E866</f>
        <v>-0.0772497765</v>
      </c>
    </row>
    <row r="867" customHeight="1" spans="1:8">
      <c r="A867" s="1" t="s">
        <v>1125</v>
      </c>
      <c r="B867" s="19" t="s">
        <v>1126</v>
      </c>
      <c r="C867" s="5" t="s">
        <v>1127</v>
      </c>
      <c r="D867" s="5" t="s">
        <v>1128</v>
      </c>
      <c r="E867" s="1">
        <v>200</v>
      </c>
      <c r="F867" s="3">
        <v>27600</v>
      </c>
      <c r="G867">
        <f>0.8587125*F867</f>
        <v>23700.465</v>
      </c>
      <c r="H867">
        <f>G867/E867</f>
        <v>118.502325</v>
      </c>
    </row>
    <row r="868" customHeight="1" spans="1:8">
      <c r="A868" s="4" t="s">
        <v>12</v>
      </c>
      <c r="B868" s="1" t="s">
        <v>1129</v>
      </c>
      <c r="C868" s="5" t="s">
        <v>1130</v>
      </c>
      <c r="D868" s="5" t="s">
        <v>30</v>
      </c>
      <c r="E868" s="4">
        <v>160</v>
      </c>
      <c r="F868" s="6">
        <v>3167.9973</v>
      </c>
      <c r="G868">
        <f>0.8587125*F868</f>
        <v>2720.39888147625</v>
      </c>
      <c r="H868">
        <f>G868/E868</f>
        <v>17.0024930092266</v>
      </c>
    </row>
    <row r="869" customHeight="1" spans="1:8">
      <c r="A869" s="4" t="s">
        <v>12</v>
      </c>
      <c r="B869" s="1" t="s">
        <v>1129</v>
      </c>
      <c r="C869" s="5" t="s">
        <v>1130</v>
      </c>
      <c r="D869" s="5" t="s">
        <v>30</v>
      </c>
      <c r="E869" s="4">
        <v>160</v>
      </c>
      <c r="F869" s="6">
        <v>-316.8009</v>
      </c>
      <c r="G869">
        <f>0.8587125*F869</f>
        <v>-272.04089284125</v>
      </c>
      <c r="H869">
        <f>G869/E869</f>
        <v>-1.70025558025781</v>
      </c>
    </row>
    <row r="870" customHeight="1" spans="1:8">
      <c r="A870" s="4" t="s">
        <v>12</v>
      </c>
      <c r="B870" s="8" t="s">
        <v>1131</v>
      </c>
      <c r="C870" s="5" t="s">
        <v>1132</v>
      </c>
      <c r="D870" s="5" t="s">
        <v>30</v>
      </c>
      <c r="E870" s="4">
        <v>100</v>
      </c>
      <c r="F870" s="6">
        <v>419.9949</v>
      </c>
      <c r="G870">
        <f>0.8587125*F870</f>
        <v>360.65487056625</v>
      </c>
      <c r="H870">
        <f>G870/E870</f>
        <v>3.6065487056625</v>
      </c>
    </row>
    <row r="871" customHeight="1" spans="1:8">
      <c r="A871" s="4" t="s">
        <v>12</v>
      </c>
      <c r="B871" s="8" t="s">
        <v>1131</v>
      </c>
      <c r="C871" s="5" t="s">
        <v>1132</v>
      </c>
      <c r="D871" s="5" t="s">
        <v>30</v>
      </c>
      <c r="E871" s="4">
        <v>100</v>
      </c>
      <c r="F871" s="6">
        <v>-42.003</v>
      </c>
      <c r="G871">
        <f>0.8587125*F871</f>
        <v>-36.0685011375</v>
      </c>
      <c r="H871">
        <f>G871/E871</f>
        <v>-0.360685011375</v>
      </c>
    </row>
    <row r="872" customHeight="1" spans="1:8">
      <c r="A872" s="1" t="s">
        <v>1133</v>
      </c>
      <c r="B872" s="1" t="s">
        <v>1131</v>
      </c>
      <c r="C872" s="5" t="s">
        <v>1132</v>
      </c>
      <c r="D872" s="5" t="s">
        <v>30</v>
      </c>
      <c r="E872" s="1">
        <v>600</v>
      </c>
      <c r="F872" s="3">
        <v>7800.0039</v>
      </c>
      <c r="G872">
        <f>0.8587125*F872</f>
        <v>6697.96084897875</v>
      </c>
      <c r="H872">
        <f>G872/E872</f>
        <v>11.1632680816312</v>
      </c>
    </row>
    <row r="873" customHeight="1" spans="1:8">
      <c r="A873" s="1" t="s">
        <v>1133</v>
      </c>
      <c r="B873" s="1" t="s">
        <v>1131</v>
      </c>
      <c r="C873" s="5" t="s">
        <v>1132</v>
      </c>
      <c r="D873" s="5" t="s">
        <v>30</v>
      </c>
      <c r="E873" s="1">
        <v>600</v>
      </c>
      <c r="F873" s="3">
        <v>-780.0039</v>
      </c>
      <c r="G873">
        <f>0.8587125*F873</f>
        <v>-669.79909897875</v>
      </c>
      <c r="H873">
        <f>G873/E873</f>
        <v>-1.11633183163125</v>
      </c>
    </row>
    <row r="874" customHeight="1" spans="1:8">
      <c r="A874" s="1" t="s">
        <v>27</v>
      </c>
      <c r="B874" s="1" t="s">
        <v>1134</v>
      </c>
      <c r="C874" s="5" t="s">
        <v>1135</v>
      </c>
      <c r="D874" s="5" t="s">
        <v>1136</v>
      </c>
      <c r="E874" s="1">
        <v>200</v>
      </c>
      <c r="F874" s="3">
        <v>50800</v>
      </c>
      <c r="G874">
        <f>0.8587125*F874</f>
        <v>43622.595</v>
      </c>
      <c r="H874">
        <f>G874/E874</f>
        <v>218.112975</v>
      </c>
    </row>
    <row r="875" customHeight="1" spans="1:8">
      <c r="A875" s="1" t="s">
        <v>27</v>
      </c>
      <c r="B875" s="1" t="s">
        <v>1134</v>
      </c>
      <c r="C875" s="5" t="s">
        <v>1135</v>
      </c>
      <c r="D875" s="5" t="s">
        <v>1136</v>
      </c>
      <c r="E875" s="1">
        <v>200</v>
      </c>
      <c r="F875" s="3">
        <v>50800</v>
      </c>
      <c r="G875">
        <f>0.8587125*F875</f>
        <v>43622.595</v>
      </c>
      <c r="H875">
        <f>G875/E875</f>
        <v>218.112975</v>
      </c>
    </row>
    <row r="876" customHeight="1" spans="1:8">
      <c r="A876" s="1" t="s">
        <v>27</v>
      </c>
      <c r="B876" s="1" t="s">
        <v>1134</v>
      </c>
      <c r="C876" s="5" t="s">
        <v>1135</v>
      </c>
      <c r="D876" s="5" t="s">
        <v>1136</v>
      </c>
      <c r="E876" s="1">
        <v>50</v>
      </c>
      <c r="F876" s="3">
        <v>11200</v>
      </c>
      <c r="G876">
        <f>0.8587125*F876</f>
        <v>9617.58</v>
      </c>
      <c r="H876">
        <f>G876/E876</f>
        <v>192.3516</v>
      </c>
    </row>
    <row r="877" customHeight="1" spans="1:8">
      <c r="A877" s="1" t="s">
        <v>27</v>
      </c>
      <c r="B877" s="1" t="s">
        <v>1134</v>
      </c>
      <c r="C877" s="5" t="s">
        <v>1135</v>
      </c>
      <c r="D877" s="5" t="s">
        <v>1136</v>
      </c>
      <c r="E877" s="1">
        <v>50</v>
      </c>
      <c r="F877" s="3">
        <v>11200</v>
      </c>
      <c r="G877">
        <f>0.8587125*F877</f>
        <v>9617.58</v>
      </c>
      <c r="H877">
        <f>G877/E877</f>
        <v>192.3516</v>
      </c>
    </row>
    <row r="878" customHeight="1" spans="1:8">
      <c r="A878" s="1" t="s">
        <v>521</v>
      </c>
      <c r="B878" s="5" t="s">
        <v>1137</v>
      </c>
      <c r="C878" s="5" t="s">
        <v>1138</v>
      </c>
      <c r="D878" s="5" t="s">
        <v>1128</v>
      </c>
      <c r="E878" s="1">
        <v>2400</v>
      </c>
      <c r="F878" s="3">
        <v>1248</v>
      </c>
      <c r="G878">
        <f>0.8587125*F878</f>
        <v>1071.6732</v>
      </c>
      <c r="H878">
        <f>G878/E878</f>
        <v>0.4465305</v>
      </c>
    </row>
    <row r="879" customHeight="1" spans="1:8">
      <c r="A879" s="1" t="s">
        <v>19</v>
      </c>
      <c r="B879" s="5" t="s">
        <v>1137</v>
      </c>
      <c r="C879" s="5" t="s">
        <v>1138</v>
      </c>
      <c r="D879" s="5" t="s">
        <v>1128</v>
      </c>
      <c r="E879" s="1">
        <v>2700</v>
      </c>
      <c r="F879" s="3">
        <v>2079</v>
      </c>
      <c r="G879">
        <f>0.8587125*F879</f>
        <v>1785.2632875</v>
      </c>
      <c r="H879">
        <f>G879/E879</f>
        <v>0.661208625</v>
      </c>
    </row>
    <row r="880" customHeight="1" spans="1:8">
      <c r="A880" s="1" t="s">
        <v>19</v>
      </c>
      <c r="B880" s="5" t="s">
        <v>1137</v>
      </c>
      <c r="C880" s="5" t="s">
        <v>1138</v>
      </c>
      <c r="D880" s="5" t="s">
        <v>1128</v>
      </c>
      <c r="E880" s="1">
        <v>600</v>
      </c>
      <c r="F880" s="3">
        <v>210</v>
      </c>
      <c r="G880">
        <f>0.8587125*F880</f>
        <v>180.329625</v>
      </c>
      <c r="H880">
        <f>G880/E880</f>
        <v>0.300549375</v>
      </c>
    </row>
    <row r="881" customHeight="1" spans="1:8">
      <c r="A881" s="1" t="s">
        <v>19</v>
      </c>
      <c r="B881" s="5" t="s">
        <v>1137</v>
      </c>
      <c r="C881" s="5" t="s">
        <v>1138</v>
      </c>
      <c r="D881" s="5" t="s">
        <v>1128</v>
      </c>
      <c r="E881" s="1">
        <v>1200</v>
      </c>
      <c r="F881" s="3">
        <v>624</v>
      </c>
      <c r="G881">
        <f>0.8587125*F881</f>
        <v>535.8366</v>
      </c>
      <c r="H881">
        <f>G881/E881</f>
        <v>0.4465305</v>
      </c>
    </row>
    <row r="882" customHeight="1" spans="1:8">
      <c r="A882" s="1" t="s">
        <v>19</v>
      </c>
      <c r="B882" s="5" t="s">
        <v>1137</v>
      </c>
      <c r="C882" s="5" t="s">
        <v>1138</v>
      </c>
      <c r="D882" s="5" t="s">
        <v>1128</v>
      </c>
      <c r="E882" s="1">
        <v>1200</v>
      </c>
      <c r="F882" s="3">
        <v>624</v>
      </c>
      <c r="G882">
        <f>0.8587125*F882</f>
        <v>535.8366</v>
      </c>
      <c r="H882">
        <f>G882/E882</f>
        <v>0.4465305</v>
      </c>
    </row>
    <row r="883" customHeight="1" spans="1:8">
      <c r="A883" s="1" t="s">
        <v>19</v>
      </c>
      <c r="B883" s="5" t="s">
        <v>1137</v>
      </c>
      <c r="C883" s="5" t="s">
        <v>1138</v>
      </c>
      <c r="D883" s="5" t="s">
        <v>1128</v>
      </c>
      <c r="E883" s="1">
        <v>2700</v>
      </c>
      <c r="F883" s="3">
        <v>2079</v>
      </c>
      <c r="G883">
        <f>0.8587125*F883</f>
        <v>1785.2632875</v>
      </c>
      <c r="H883">
        <f>G883/E883</f>
        <v>0.661208625</v>
      </c>
    </row>
    <row r="884" customHeight="1" spans="1:8">
      <c r="A884" s="4" t="s">
        <v>12</v>
      </c>
      <c r="B884" s="1" t="s">
        <v>1139</v>
      </c>
      <c r="C884" s="5" t="s">
        <v>1140</v>
      </c>
      <c r="D884" s="5" t="s">
        <v>1141</v>
      </c>
      <c r="E884" s="4">
        <v>200</v>
      </c>
      <c r="F884" s="6">
        <v>50.0058</v>
      </c>
      <c r="G884">
        <f>0.8587125*F884</f>
        <v>42.9406055325</v>
      </c>
      <c r="H884">
        <f>G884/E884</f>
        <v>0.2147030276625</v>
      </c>
    </row>
    <row r="885" customHeight="1" spans="1:8">
      <c r="A885" s="4" t="s">
        <v>12</v>
      </c>
      <c r="B885" s="1" t="s">
        <v>1139</v>
      </c>
      <c r="C885" s="5" t="s">
        <v>1140</v>
      </c>
      <c r="D885" s="5" t="s">
        <v>1141</v>
      </c>
      <c r="E885" s="4">
        <v>200</v>
      </c>
      <c r="F885" s="6">
        <v>-4.9959</v>
      </c>
      <c r="G885">
        <f>0.8587125*F885</f>
        <v>-4.29004177875</v>
      </c>
      <c r="H885">
        <f>G885/E885</f>
        <v>-0.02145020889375</v>
      </c>
    </row>
    <row r="886" customHeight="1" spans="1:8">
      <c r="A886" s="4" t="s">
        <v>12</v>
      </c>
      <c r="B886" s="1" t="s">
        <v>1142</v>
      </c>
      <c r="C886" s="5" t="s">
        <v>1143</v>
      </c>
      <c r="D886" s="5" t="s">
        <v>1144</v>
      </c>
      <c r="E886" s="4">
        <v>6000</v>
      </c>
      <c r="F886" s="6">
        <v>6479.9982</v>
      </c>
      <c r="G886">
        <f>0.8587125*F886</f>
        <v>5564.4554543175</v>
      </c>
      <c r="H886">
        <f>G886/E886</f>
        <v>0.92740924238625</v>
      </c>
    </row>
    <row r="887" customHeight="1" spans="1:8">
      <c r="A887" s="4" t="s">
        <v>12</v>
      </c>
      <c r="B887" s="1" t="s">
        <v>1142</v>
      </c>
      <c r="C887" s="5" t="s">
        <v>1143</v>
      </c>
      <c r="D887" s="5" t="s">
        <v>1144</v>
      </c>
      <c r="E887" s="4">
        <v>6000</v>
      </c>
      <c r="F887" s="6">
        <v>-648.0045</v>
      </c>
      <c r="G887">
        <f>0.8587125*F887</f>
        <v>-556.44956420625</v>
      </c>
      <c r="H887">
        <f>G887/E887</f>
        <v>-0.092741594034375</v>
      </c>
    </row>
    <row r="888" customHeight="1" spans="1:8">
      <c r="A888" s="4" t="s">
        <v>12</v>
      </c>
      <c r="B888" s="1" t="s">
        <v>1142</v>
      </c>
      <c r="C888" s="5" t="s">
        <v>1143</v>
      </c>
      <c r="D888" s="5" t="s">
        <v>1144</v>
      </c>
      <c r="E888" s="4">
        <v>5000</v>
      </c>
      <c r="F888" s="6">
        <v>5399.9946</v>
      </c>
      <c r="G888">
        <f>0.8587125*F888</f>
        <v>4637.0428629525</v>
      </c>
      <c r="H888">
        <f>G888/E888</f>
        <v>0.9274085725905</v>
      </c>
    </row>
    <row r="889" customHeight="1" spans="1:8">
      <c r="A889" s="4" t="s">
        <v>12</v>
      </c>
      <c r="B889" s="1" t="s">
        <v>1142</v>
      </c>
      <c r="C889" s="5" t="s">
        <v>1143</v>
      </c>
      <c r="D889" s="5" t="s">
        <v>1144</v>
      </c>
      <c r="E889" s="4">
        <v>5000</v>
      </c>
      <c r="F889" s="6">
        <v>-540.0018</v>
      </c>
      <c r="G889">
        <f>0.8587125*F889</f>
        <v>-463.7062956825</v>
      </c>
      <c r="H889">
        <f>G889/E889</f>
        <v>-0.0927412591365</v>
      </c>
    </row>
    <row r="890" customHeight="1" spans="1:8">
      <c r="A890" s="4" t="s">
        <v>12</v>
      </c>
      <c r="B890" s="1" t="s">
        <v>1142</v>
      </c>
      <c r="C890" s="5" t="s">
        <v>1143</v>
      </c>
      <c r="D890" s="5" t="s">
        <v>1144</v>
      </c>
      <c r="E890" s="4">
        <v>4000</v>
      </c>
      <c r="F890" s="6">
        <v>4320.0027</v>
      </c>
      <c r="G890">
        <f>0.8587125*F890</f>
        <v>3709.64031852375</v>
      </c>
      <c r="H890">
        <f>G890/E890</f>
        <v>0.927410079630937</v>
      </c>
    </row>
    <row r="891" customHeight="1" spans="1:8">
      <c r="A891" s="4" t="s">
        <v>12</v>
      </c>
      <c r="B891" s="1" t="s">
        <v>1142</v>
      </c>
      <c r="C891" s="5" t="s">
        <v>1143</v>
      </c>
      <c r="D891" s="5" t="s">
        <v>1144</v>
      </c>
      <c r="E891" s="4">
        <v>4000</v>
      </c>
      <c r="F891" s="6">
        <v>-431.9991</v>
      </c>
      <c r="G891">
        <f>0.8587125*F891</f>
        <v>-370.96302715875</v>
      </c>
      <c r="H891">
        <f>G891/E891</f>
        <v>-0.0927407567896875</v>
      </c>
    </row>
    <row r="892" customHeight="1" spans="1:8">
      <c r="A892" s="4" t="s">
        <v>12</v>
      </c>
      <c r="B892" s="1" t="s">
        <v>1142</v>
      </c>
      <c r="C892" s="5" t="s">
        <v>1143</v>
      </c>
      <c r="D892" s="5" t="s">
        <v>1144</v>
      </c>
      <c r="E892" s="4">
        <v>5000</v>
      </c>
      <c r="F892" s="6">
        <v>5399.9946</v>
      </c>
      <c r="G892">
        <f>0.8587125*F892</f>
        <v>4637.0428629525</v>
      </c>
      <c r="H892">
        <f>G892/E892</f>
        <v>0.9274085725905</v>
      </c>
    </row>
    <row r="893" customHeight="1" spans="1:8">
      <c r="A893" s="4" t="s">
        <v>12</v>
      </c>
      <c r="B893" s="1" t="s">
        <v>1142</v>
      </c>
      <c r="C893" s="5" t="s">
        <v>1143</v>
      </c>
      <c r="D893" s="5" t="s">
        <v>1144</v>
      </c>
      <c r="E893" s="4">
        <v>5000</v>
      </c>
      <c r="F893" s="6">
        <v>-540.0018</v>
      </c>
      <c r="G893">
        <f>0.8587125*F893</f>
        <v>-463.7062956825</v>
      </c>
      <c r="H893">
        <f>G893/E893</f>
        <v>-0.0927412591365</v>
      </c>
    </row>
    <row r="894" customHeight="1" spans="1:8">
      <c r="A894" s="1" t="s">
        <v>195</v>
      </c>
      <c r="B894" s="5" t="s">
        <v>1145</v>
      </c>
      <c r="C894" s="5" t="s">
        <v>1146</v>
      </c>
      <c r="D894" s="5" t="s">
        <v>1147</v>
      </c>
      <c r="E894" s="1">
        <v>20</v>
      </c>
      <c r="F894" s="3">
        <v>899.9991</v>
      </c>
      <c r="G894">
        <f>0.8587125*F894</f>
        <v>772.84047715875</v>
      </c>
      <c r="H894">
        <f>G894/E894</f>
        <v>38.6420238579375</v>
      </c>
    </row>
    <row r="895" customHeight="1" spans="1:8">
      <c r="A895" s="1" t="s">
        <v>195</v>
      </c>
      <c r="B895" s="5" t="s">
        <v>1145</v>
      </c>
      <c r="C895" s="5" t="s">
        <v>1146</v>
      </c>
      <c r="D895" s="5" t="s">
        <v>1147</v>
      </c>
      <c r="E895" s="1">
        <v>20</v>
      </c>
      <c r="F895" s="3">
        <v>-89.9964</v>
      </c>
      <c r="G895">
        <f>0.8587125*F895</f>
        <v>-77.281033635</v>
      </c>
      <c r="H895">
        <f>G895/E895</f>
        <v>-3.86405168175</v>
      </c>
    </row>
    <row r="896" customHeight="1" spans="1:8">
      <c r="A896" s="4" t="s">
        <v>195</v>
      </c>
      <c r="B896" s="1" t="s">
        <v>1145</v>
      </c>
      <c r="C896" s="5" t="s">
        <v>1146</v>
      </c>
      <c r="D896" s="5" t="s">
        <v>1147</v>
      </c>
      <c r="E896" s="4">
        <v>5000</v>
      </c>
      <c r="F896" s="6">
        <v>4750.0011</v>
      </c>
      <c r="G896">
        <f>0.8587125*F896</f>
        <v>4078.88531958375</v>
      </c>
      <c r="H896">
        <f>G896/E896</f>
        <v>0.81577706391675</v>
      </c>
    </row>
    <row r="897" customHeight="1" spans="1:8">
      <c r="A897" s="4" t="s">
        <v>195</v>
      </c>
      <c r="B897" s="1" t="s">
        <v>1145</v>
      </c>
      <c r="C897" s="5" t="s">
        <v>1146</v>
      </c>
      <c r="D897" s="5" t="s">
        <v>1147</v>
      </c>
      <c r="E897" s="4">
        <v>5000</v>
      </c>
      <c r="F897" s="6">
        <v>-474.9966</v>
      </c>
      <c r="G897">
        <f>0.8587125*F897</f>
        <v>-407.8855178775</v>
      </c>
      <c r="H897">
        <f>G897/E897</f>
        <v>-0.0815771035755</v>
      </c>
    </row>
    <row r="898" customHeight="1" spans="1:8">
      <c r="A898" s="4" t="s">
        <v>195</v>
      </c>
      <c r="B898" s="1" t="s">
        <v>1145</v>
      </c>
      <c r="C898" s="5" t="s">
        <v>1146</v>
      </c>
      <c r="D898" s="5" t="s">
        <v>1147</v>
      </c>
      <c r="E898" s="4">
        <v>8000</v>
      </c>
      <c r="F898" s="6">
        <v>7600.0041</v>
      </c>
      <c r="G898">
        <f>0.8587125*F898</f>
        <v>6526.21852072125</v>
      </c>
      <c r="H898">
        <f>G898/E898</f>
        <v>0.815777315090156</v>
      </c>
    </row>
    <row r="899" customHeight="1" spans="1:8">
      <c r="A899" s="4" t="s">
        <v>195</v>
      </c>
      <c r="B899" s="1" t="s">
        <v>1145</v>
      </c>
      <c r="C899" s="5" t="s">
        <v>1146</v>
      </c>
      <c r="D899" s="5" t="s">
        <v>1147</v>
      </c>
      <c r="E899" s="4">
        <v>8000</v>
      </c>
      <c r="F899" s="6">
        <v>-759.9969</v>
      </c>
      <c r="G899">
        <f>0.8587125*F899</f>
        <v>-652.61883799125</v>
      </c>
      <c r="H899">
        <f>G899/E899</f>
        <v>-0.0815773547489062</v>
      </c>
    </row>
    <row r="900" customHeight="1" spans="1:8">
      <c r="A900" s="1" t="s">
        <v>195</v>
      </c>
      <c r="B900" s="5" t="s">
        <v>1145</v>
      </c>
      <c r="C900" s="5" t="s">
        <v>1146</v>
      </c>
      <c r="D900" s="5" t="s">
        <v>1147</v>
      </c>
      <c r="E900" s="1">
        <v>30</v>
      </c>
      <c r="F900" s="3">
        <v>2250.0036</v>
      </c>
      <c r="G900">
        <f>0.8587125*F900</f>
        <v>1932.106216365</v>
      </c>
      <c r="H900">
        <f>G900/E900</f>
        <v>64.4035405455</v>
      </c>
    </row>
    <row r="901" customHeight="1" spans="1:8">
      <c r="A901" s="1" t="s">
        <v>195</v>
      </c>
      <c r="B901" s="5" t="s">
        <v>1145</v>
      </c>
      <c r="C901" s="5" t="s">
        <v>1146</v>
      </c>
      <c r="D901" s="5" t="s">
        <v>1147</v>
      </c>
      <c r="E901" s="1">
        <v>30</v>
      </c>
      <c r="F901" s="3">
        <v>-225.0027</v>
      </c>
      <c r="G901">
        <f>0.8587125*F901</f>
        <v>-193.21263102375</v>
      </c>
      <c r="H901">
        <f>G901/E901</f>
        <v>-6.440421034125</v>
      </c>
    </row>
    <row r="902" customHeight="1" spans="1:8">
      <c r="A902" s="1" t="s">
        <v>195</v>
      </c>
      <c r="B902" s="5" t="s">
        <v>1145</v>
      </c>
      <c r="C902" s="5" t="s">
        <v>1146</v>
      </c>
      <c r="D902" s="5" t="s">
        <v>1147</v>
      </c>
      <c r="E902" s="1">
        <v>20</v>
      </c>
      <c r="F902" s="3">
        <v>899.9991</v>
      </c>
      <c r="G902">
        <f>0.8587125*F902</f>
        <v>772.84047715875</v>
      </c>
      <c r="H902">
        <f>G902/E902</f>
        <v>38.6420238579375</v>
      </c>
    </row>
    <row r="903" customHeight="1" spans="1:8">
      <c r="A903" s="1" t="s">
        <v>195</v>
      </c>
      <c r="B903" s="5" t="s">
        <v>1145</v>
      </c>
      <c r="C903" s="5" t="s">
        <v>1146</v>
      </c>
      <c r="D903" s="5" t="s">
        <v>1147</v>
      </c>
      <c r="E903" s="1">
        <v>20</v>
      </c>
      <c r="F903" s="3">
        <v>-89.9964</v>
      </c>
      <c r="G903">
        <f>0.8587125*F903</f>
        <v>-77.281033635</v>
      </c>
      <c r="H903">
        <f>G903/E903</f>
        <v>-3.86405168175</v>
      </c>
    </row>
    <row r="904" customHeight="1" spans="1:8">
      <c r="A904" s="4" t="s">
        <v>211</v>
      </c>
      <c r="B904" s="1" t="s">
        <v>1148</v>
      </c>
      <c r="C904" s="5" t="s">
        <v>1149</v>
      </c>
      <c r="D904" s="5" t="s">
        <v>773</v>
      </c>
      <c r="E904" s="4">
        <v>600</v>
      </c>
      <c r="F904" s="6">
        <v>1199.9988</v>
      </c>
      <c r="G904">
        <f>0.8587125*F904</f>
        <v>1030.453969545</v>
      </c>
      <c r="H904">
        <f>G904/E904</f>
        <v>1.717423282575</v>
      </c>
    </row>
    <row r="905" customHeight="1" spans="1:8">
      <c r="A905" s="4" t="s">
        <v>211</v>
      </c>
      <c r="B905" s="1" t="s">
        <v>1148</v>
      </c>
      <c r="C905" s="5" t="s">
        <v>1149</v>
      </c>
      <c r="D905" s="5" t="s">
        <v>773</v>
      </c>
      <c r="E905" s="4">
        <v>600</v>
      </c>
      <c r="F905" s="6">
        <v>-119.9952</v>
      </c>
      <c r="G905">
        <f>0.8587125*F905</f>
        <v>-103.04137818</v>
      </c>
      <c r="H905">
        <f>G905/E905</f>
        <v>-0.1717356303</v>
      </c>
    </row>
    <row r="906" customHeight="1" spans="1:8">
      <c r="A906" s="4" t="s">
        <v>211</v>
      </c>
      <c r="B906" s="1" t="s">
        <v>1148</v>
      </c>
      <c r="C906" s="5" t="s">
        <v>1149</v>
      </c>
      <c r="D906" s="5" t="s">
        <v>773</v>
      </c>
      <c r="E906" s="4">
        <v>900</v>
      </c>
      <c r="F906" s="6">
        <v>1799.9982</v>
      </c>
      <c r="G906">
        <f>0.8587125*F906</f>
        <v>1545.6809543175</v>
      </c>
      <c r="H906">
        <f>G906/E906</f>
        <v>1.717423282575</v>
      </c>
    </row>
    <row r="907" customHeight="1" spans="1:8">
      <c r="A907" s="4" t="s">
        <v>211</v>
      </c>
      <c r="B907" s="1" t="s">
        <v>1148</v>
      </c>
      <c r="C907" s="5" t="s">
        <v>1149</v>
      </c>
      <c r="D907" s="5" t="s">
        <v>773</v>
      </c>
      <c r="E907" s="4">
        <v>900</v>
      </c>
      <c r="F907" s="6">
        <v>-180.0045</v>
      </c>
      <c r="G907">
        <f>0.8587125*F907</f>
        <v>-154.57211420625</v>
      </c>
      <c r="H907">
        <f>G907/E907</f>
        <v>-0.1717467935625</v>
      </c>
    </row>
    <row r="908" customHeight="1" spans="1:8">
      <c r="A908" s="4" t="s">
        <v>211</v>
      </c>
      <c r="B908" s="5" t="s">
        <v>1150</v>
      </c>
      <c r="C908" s="5" t="s">
        <v>1151</v>
      </c>
      <c r="D908" s="5" t="s">
        <v>970</v>
      </c>
      <c r="E908" s="1">
        <v>2400</v>
      </c>
      <c r="F908" s="3">
        <v>984.0051</v>
      </c>
      <c r="G908">
        <f>0.8587125*F908</f>
        <v>844.97747943375</v>
      </c>
      <c r="H908">
        <f>G908/E908</f>
        <v>0.352073949764062</v>
      </c>
    </row>
    <row r="909" customHeight="1" spans="1:8">
      <c r="A909" s="4" t="s">
        <v>211</v>
      </c>
      <c r="B909" s="5" t="s">
        <v>1150</v>
      </c>
      <c r="C909" s="5" t="s">
        <v>1151</v>
      </c>
      <c r="D909" s="5" t="s">
        <v>970</v>
      </c>
      <c r="E909" s="1">
        <v>2400</v>
      </c>
      <c r="F909" s="3">
        <v>-98.397</v>
      </c>
      <c r="G909">
        <f>0.8587125*F909</f>
        <v>-84.4947338625</v>
      </c>
      <c r="H909">
        <f>G909/E909</f>
        <v>-0.035206139109375</v>
      </c>
    </row>
    <row r="910" customHeight="1" spans="1:8">
      <c r="A910" s="4" t="s">
        <v>1114</v>
      </c>
      <c r="B910" s="1" t="s">
        <v>1152</v>
      </c>
      <c r="C910" s="5" t="s">
        <v>1103</v>
      </c>
      <c r="D910" s="5" t="s">
        <v>1153</v>
      </c>
      <c r="E910" s="4">
        <v>160</v>
      </c>
      <c r="F910" s="6">
        <v>272.0016</v>
      </c>
      <c r="G910">
        <f>0.8587125*F910</f>
        <v>233.57117394</v>
      </c>
      <c r="H910">
        <f>G910/E910</f>
        <v>1.459819837125</v>
      </c>
    </row>
    <row r="911" customHeight="1" spans="1:8">
      <c r="A911" s="4" t="s">
        <v>1114</v>
      </c>
      <c r="B911" s="1" t="s">
        <v>1152</v>
      </c>
      <c r="C911" s="5" t="s">
        <v>1103</v>
      </c>
      <c r="D911" s="5" t="s">
        <v>1153</v>
      </c>
      <c r="E911" s="4">
        <v>160</v>
      </c>
      <c r="F911" s="6">
        <v>-27.2025</v>
      </c>
      <c r="G911">
        <f>0.8587125*F911</f>
        <v>-23.35912678125</v>
      </c>
      <c r="H911">
        <f>G911/E911</f>
        <v>-0.145994542382812</v>
      </c>
    </row>
    <row r="912" customHeight="1" spans="1:8">
      <c r="A912" s="4" t="s">
        <v>12</v>
      </c>
      <c r="B912" s="1" t="s">
        <v>1154</v>
      </c>
      <c r="C912" s="5" t="s">
        <v>1155</v>
      </c>
      <c r="D912" s="5" t="s">
        <v>30</v>
      </c>
      <c r="E912" s="4">
        <v>36</v>
      </c>
      <c r="F912" s="6">
        <v>223.2009</v>
      </c>
      <c r="G912">
        <f>0.8587125*F912</f>
        <v>191.66540284125</v>
      </c>
      <c r="H912">
        <f>G912/E912</f>
        <v>5.3240389678125</v>
      </c>
    </row>
    <row r="913" customHeight="1" spans="1:8">
      <c r="A913" s="4" t="s">
        <v>12</v>
      </c>
      <c r="B913" s="1" t="s">
        <v>1154</v>
      </c>
      <c r="C913" s="5" t="s">
        <v>1155</v>
      </c>
      <c r="D913" s="5" t="s">
        <v>30</v>
      </c>
      <c r="E913" s="4">
        <v>36</v>
      </c>
      <c r="F913" s="6">
        <v>-22.3236</v>
      </c>
      <c r="G913">
        <f>0.8587125*F913</f>
        <v>-19.169554365</v>
      </c>
      <c r="H913">
        <f>G913/E913</f>
        <v>-0.53248762125</v>
      </c>
    </row>
    <row r="914" customHeight="1" spans="1:8">
      <c r="A914" s="4" t="s">
        <v>12</v>
      </c>
      <c r="B914" s="1" t="s">
        <v>1156</v>
      </c>
      <c r="C914" s="5" t="s">
        <v>1157</v>
      </c>
      <c r="D914" s="5" t="s">
        <v>1158</v>
      </c>
      <c r="E914" s="4">
        <v>1</v>
      </c>
      <c r="F914" s="6">
        <v>14.9994</v>
      </c>
      <c r="G914">
        <f>0.8587125*F914</f>
        <v>12.8801722725</v>
      </c>
      <c r="H914">
        <f>G914/E914</f>
        <v>12.8801722725</v>
      </c>
    </row>
    <row r="915" customHeight="1" spans="1:8">
      <c r="A915" s="4" t="s">
        <v>12</v>
      </c>
      <c r="B915" s="1" t="s">
        <v>1156</v>
      </c>
      <c r="C915" s="5" t="s">
        <v>1157</v>
      </c>
      <c r="D915" s="5" t="s">
        <v>1158</v>
      </c>
      <c r="E915" s="4">
        <v>1</v>
      </c>
      <c r="F915" s="6">
        <v>-1.4976</v>
      </c>
      <c r="G915">
        <f>0.8587125*F915</f>
        <v>-1.28600784</v>
      </c>
      <c r="H915">
        <f>G915/E915</f>
        <v>-1.28600784</v>
      </c>
    </row>
    <row r="916" customHeight="1" spans="1:8">
      <c r="A916" s="1" t="s">
        <v>211</v>
      </c>
      <c r="B916" s="5" t="s">
        <v>1159</v>
      </c>
      <c r="C916" s="5" t="s">
        <v>1160</v>
      </c>
      <c r="D916" s="5" t="s">
        <v>1161</v>
      </c>
      <c r="E916" s="1">
        <v>600</v>
      </c>
      <c r="F916" s="3">
        <v>1061.9973</v>
      </c>
      <c r="G916">
        <f>0.8587125*F916</f>
        <v>911.95035647625</v>
      </c>
      <c r="H916">
        <f>G916/E916</f>
        <v>1.51991726079375</v>
      </c>
    </row>
    <row r="917" customHeight="1" spans="1:8">
      <c r="A917" s="1" t="s">
        <v>211</v>
      </c>
      <c r="B917" s="5" t="s">
        <v>1159</v>
      </c>
      <c r="C917" s="5" t="s">
        <v>1160</v>
      </c>
      <c r="D917" s="5" t="s">
        <v>1161</v>
      </c>
      <c r="E917" s="1">
        <v>600</v>
      </c>
      <c r="F917" s="3">
        <v>-106.2009</v>
      </c>
      <c r="G917">
        <f>0.8587125*F917</f>
        <v>-91.19604034125</v>
      </c>
      <c r="H917">
        <f>G917/E917</f>
        <v>-0.15199340056875</v>
      </c>
    </row>
    <row r="918" customHeight="1" spans="1:8">
      <c r="A918" s="1" t="s">
        <v>211</v>
      </c>
      <c r="B918" s="5" t="s">
        <v>1159</v>
      </c>
      <c r="C918" s="5" t="s">
        <v>1160</v>
      </c>
      <c r="D918" s="5" t="s">
        <v>1161</v>
      </c>
      <c r="E918" s="1">
        <v>400</v>
      </c>
      <c r="F918" s="3">
        <v>708.0021</v>
      </c>
      <c r="G918">
        <f>0.8587125*F918</f>
        <v>607.97025329625</v>
      </c>
      <c r="H918">
        <f>G918/E918</f>
        <v>1.51992563324062</v>
      </c>
    </row>
    <row r="919" customHeight="1" spans="1:8">
      <c r="A919" s="1" t="s">
        <v>211</v>
      </c>
      <c r="B919" s="5" t="s">
        <v>1159</v>
      </c>
      <c r="C919" s="5" t="s">
        <v>1160</v>
      </c>
      <c r="D919" s="5" t="s">
        <v>1161</v>
      </c>
      <c r="E919" s="1">
        <v>400</v>
      </c>
      <c r="F919" s="3">
        <v>-70.7967</v>
      </c>
      <c r="G919">
        <f>0.8587125*F919</f>
        <v>-60.79401124875</v>
      </c>
      <c r="H919">
        <f>G919/E919</f>
        <v>-0.151985028121875</v>
      </c>
    </row>
    <row r="920" customHeight="1" spans="1:8">
      <c r="A920" s="4" t="s">
        <v>19</v>
      </c>
      <c r="B920" s="5" t="s">
        <v>1162</v>
      </c>
      <c r="C920" s="5" t="s">
        <v>1163</v>
      </c>
      <c r="D920" s="5" t="s">
        <v>1164</v>
      </c>
      <c r="E920" s="1">
        <v>8</v>
      </c>
      <c r="F920" s="3">
        <v>11500.0002</v>
      </c>
      <c r="G920">
        <f>0.8587125*F920</f>
        <v>9875.1939217425</v>
      </c>
      <c r="H920">
        <f>G920/E920</f>
        <v>1234.39924021781</v>
      </c>
    </row>
    <row r="921" customHeight="1" spans="1:8">
      <c r="A921" s="4" t="s">
        <v>19</v>
      </c>
      <c r="B921" s="5" t="s">
        <v>1162</v>
      </c>
      <c r="C921" s="5" t="s">
        <v>1163</v>
      </c>
      <c r="D921" s="5" t="s">
        <v>1164</v>
      </c>
      <c r="E921" s="1">
        <v>8</v>
      </c>
      <c r="F921" s="3">
        <v>-1150.0047</v>
      </c>
      <c r="G921">
        <f>0.8587125*F921</f>
        <v>-987.52341094875</v>
      </c>
      <c r="H921">
        <f>G921/E921</f>
        <v>-123.440426368594</v>
      </c>
    </row>
    <row r="922" customHeight="1" spans="1:8">
      <c r="A922" s="4" t="s">
        <v>19</v>
      </c>
      <c r="B922" s="5" t="s">
        <v>1162</v>
      </c>
      <c r="C922" s="5" t="s">
        <v>1163</v>
      </c>
      <c r="D922" s="5" t="s">
        <v>1164</v>
      </c>
      <c r="E922" s="1">
        <v>4</v>
      </c>
      <c r="F922" s="3">
        <v>7000.0047</v>
      </c>
      <c r="G922">
        <f>0.8587125*F922</f>
        <v>6010.99153594875</v>
      </c>
      <c r="H922">
        <f>G922/E922</f>
        <v>1502.74788398719</v>
      </c>
    </row>
    <row r="923" customHeight="1" spans="1:8">
      <c r="A923" s="4" t="s">
        <v>19</v>
      </c>
      <c r="B923" s="5" t="s">
        <v>1162</v>
      </c>
      <c r="C923" s="5" t="s">
        <v>1163</v>
      </c>
      <c r="D923" s="5" t="s">
        <v>1164</v>
      </c>
      <c r="E923" s="1">
        <v>4</v>
      </c>
      <c r="F923" s="3">
        <v>-699.9993</v>
      </c>
      <c r="G923">
        <f>0.8587125*F923</f>
        <v>-601.09814890125</v>
      </c>
      <c r="H923">
        <f>G923/E923</f>
        <v>-150.274537225312</v>
      </c>
    </row>
    <row r="924" customHeight="1" spans="1:8">
      <c r="A924" s="4" t="s">
        <v>19</v>
      </c>
      <c r="B924" s="5" t="s">
        <v>1162</v>
      </c>
      <c r="C924" s="5" t="s">
        <v>1163</v>
      </c>
      <c r="D924" s="5" t="s">
        <v>1164</v>
      </c>
      <c r="E924" s="1">
        <v>24</v>
      </c>
      <c r="F924" s="3">
        <v>66000.0042</v>
      </c>
      <c r="G924">
        <f>0.8587125*F924</f>
        <v>56675.0286065925</v>
      </c>
      <c r="H924">
        <f>G924/E924</f>
        <v>2361.45952527469</v>
      </c>
    </row>
    <row r="925" customHeight="1" spans="1:8">
      <c r="A925" s="4" t="s">
        <v>19</v>
      </c>
      <c r="B925" s="5" t="s">
        <v>1162</v>
      </c>
      <c r="C925" s="5" t="s">
        <v>1163</v>
      </c>
      <c r="D925" s="5" t="s">
        <v>1164</v>
      </c>
      <c r="E925" s="1">
        <v>24</v>
      </c>
      <c r="F925" s="3">
        <v>-6600.0051</v>
      </c>
      <c r="G925">
        <f>0.8587125*F925</f>
        <v>-5667.50687943375</v>
      </c>
      <c r="H925">
        <f>G925/E925</f>
        <v>-236.146119976406</v>
      </c>
    </row>
    <row r="926" customHeight="1" spans="1:8">
      <c r="A926" s="1" t="s">
        <v>19</v>
      </c>
      <c r="B926" s="5" t="s">
        <v>1165</v>
      </c>
      <c r="C926" s="5" t="s">
        <v>1166</v>
      </c>
      <c r="D926" s="5" t="s">
        <v>1167</v>
      </c>
      <c r="E926" s="1">
        <v>2160</v>
      </c>
      <c r="F926" s="3">
        <v>17279.9991</v>
      </c>
      <c r="G926">
        <f>0.8587125*F926</f>
        <v>14838.5512271587</v>
      </c>
      <c r="H926">
        <f>G926/E926</f>
        <v>6.86969964220312</v>
      </c>
    </row>
    <row r="927" customHeight="1" spans="1:8">
      <c r="A927" s="1" t="s">
        <v>19</v>
      </c>
      <c r="B927" s="5" t="s">
        <v>1165</v>
      </c>
      <c r="C927" s="5" t="s">
        <v>1166</v>
      </c>
      <c r="D927" s="5" t="s">
        <v>1167</v>
      </c>
      <c r="E927" s="1">
        <v>2160</v>
      </c>
      <c r="F927" s="3">
        <v>-1727.9964</v>
      </c>
      <c r="G927">
        <f>0.8587125*F927</f>
        <v>-1483.852108635</v>
      </c>
      <c r="H927">
        <f>G927/E927</f>
        <v>-0.6869685688125</v>
      </c>
    </row>
    <row r="928" customHeight="1" spans="1:8">
      <c r="A928" s="1" t="s">
        <v>19</v>
      </c>
      <c r="B928" s="5" t="s">
        <v>1165</v>
      </c>
      <c r="C928" s="5" t="s">
        <v>1166</v>
      </c>
      <c r="D928" s="5" t="s">
        <v>1167</v>
      </c>
      <c r="E928" s="1">
        <v>5040</v>
      </c>
      <c r="F928" s="3">
        <v>40320.0018</v>
      </c>
      <c r="G928">
        <f>0.8587125*F928</f>
        <v>34623.2895456825</v>
      </c>
      <c r="H928">
        <f>G928/E928</f>
        <v>6.86970030668304</v>
      </c>
    </row>
    <row r="929" customHeight="1" spans="1:8">
      <c r="A929" s="1" t="s">
        <v>195</v>
      </c>
      <c r="B929" s="5" t="s">
        <v>1165</v>
      </c>
      <c r="C929" s="5" t="s">
        <v>1166</v>
      </c>
      <c r="D929" s="5" t="s">
        <v>1167</v>
      </c>
      <c r="E929" s="1">
        <v>5040</v>
      </c>
      <c r="F929" s="3">
        <v>-4031.9955</v>
      </c>
      <c r="G929">
        <f>0.8587125*F929</f>
        <v>-3462.32493579375</v>
      </c>
      <c r="H929">
        <f>G929/E929</f>
        <v>-0.686969233292411</v>
      </c>
    </row>
    <row r="930" customHeight="1" spans="1:8">
      <c r="A930" s="1" t="s">
        <v>12</v>
      </c>
      <c r="B930" s="22" t="s">
        <v>1168</v>
      </c>
      <c r="C930" s="5" t="s">
        <v>1169</v>
      </c>
      <c r="D930" s="5" t="s">
        <v>1170</v>
      </c>
      <c r="E930" s="1">
        <v>1</v>
      </c>
      <c r="F930" s="3">
        <v>75</v>
      </c>
      <c r="G930">
        <f>0.8587125*F930</f>
        <v>64.4034375</v>
      </c>
      <c r="H930">
        <f>G930/E930</f>
        <v>64.4034375</v>
      </c>
    </row>
    <row r="931" customHeight="1" spans="1:8">
      <c r="A931" s="4" t="s">
        <v>1171</v>
      </c>
      <c r="B931" s="1" t="s">
        <v>1172</v>
      </c>
      <c r="C931" s="5" t="s">
        <v>1173</v>
      </c>
      <c r="D931" s="5" t="s">
        <v>310</v>
      </c>
      <c r="E931" s="4">
        <v>72</v>
      </c>
      <c r="F931" s="6">
        <v>201.6027</v>
      </c>
      <c r="G931">
        <f>0.8587125*F931</f>
        <v>173.11875852375</v>
      </c>
      <c r="H931">
        <f>G931/E931</f>
        <v>2.40442720171875</v>
      </c>
    </row>
    <row r="932" customHeight="1" spans="1:8">
      <c r="A932" s="4" t="s">
        <v>1171</v>
      </c>
      <c r="B932" s="1" t="s">
        <v>1172</v>
      </c>
      <c r="C932" s="5" t="s">
        <v>1173</v>
      </c>
      <c r="D932" s="5" t="s">
        <v>310</v>
      </c>
      <c r="E932" s="4">
        <v>72</v>
      </c>
      <c r="F932" s="6">
        <v>-20.1591</v>
      </c>
      <c r="G932">
        <f>0.8587125*F932</f>
        <v>-17.31087115875</v>
      </c>
      <c r="H932">
        <f>G932/E932</f>
        <v>-0.24042876609375</v>
      </c>
    </row>
    <row r="933" customHeight="1" spans="1:8">
      <c r="A933" s="4" t="s">
        <v>1171</v>
      </c>
      <c r="B933" s="1" t="s">
        <v>1172</v>
      </c>
      <c r="C933" s="5" t="s">
        <v>1173</v>
      </c>
      <c r="D933" s="5" t="s">
        <v>310</v>
      </c>
      <c r="E933" s="4">
        <v>108</v>
      </c>
      <c r="F933" s="6">
        <v>302.3982</v>
      </c>
      <c r="G933">
        <f>0.8587125*F933</f>
        <v>259.6731143175</v>
      </c>
      <c r="H933">
        <f>G933/E933</f>
        <v>2.404380688125</v>
      </c>
    </row>
    <row r="934" customHeight="1" spans="1:8">
      <c r="A934" s="4" t="s">
        <v>1171</v>
      </c>
      <c r="B934" s="1" t="s">
        <v>1172</v>
      </c>
      <c r="C934" s="5" t="s">
        <v>1173</v>
      </c>
      <c r="D934" s="5" t="s">
        <v>310</v>
      </c>
      <c r="E934" s="4">
        <v>108</v>
      </c>
      <c r="F934" s="6">
        <v>-30.2445</v>
      </c>
      <c r="G934">
        <f>0.8587125*F934</f>
        <v>-25.97133020625</v>
      </c>
      <c r="H934">
        <f>G934/E934</f>
        <v>-0.2404752796875</v>
      </c>
    </row>
    <row r="935" customHeight="1" spans="1:8">
      <c r="A935" s="4" t="s">
        <v>1171</v>
      </c>
      <c r="B935" s="1" t="s">
        <v>1172</v>
      </c>
      <c r="C935" s="5" t="s">
        <v>1173</v>
      </c>
      <c r="D935" s="5" t="s">
        <v>310</v>
      </c>
      <c r="E935" s="4">
        <v>108</v>
      </c>
      <c r="F935" s="6">
        <v>648.0045</v>
      </c>
      <c r="G935">
        <f>0.8587125*F935</f>
        <v>556.44956420625</v>
      </c>
      <c r="H935">
        <f>G935/E935</f>
        <v>5.1523107796875</v>
      </c>
    </row>
    <row r="936" customHeight="1" spans="1:8">
      <c r="A936" s="4" t="s">
        <v>1171</v>
      </c>
      <c r="B936" s="1" t="s">
        <v>1172</v>
      </c>
      <c r="C936" s="5" t="s">
        <v>1173</v>
      </c>
      <c r="D936" s="5" t="s">
        <v>310</v>
      </c>
      <c r="E936" s="4">
        <v>108</v>
      </c>
      <c r="F936" s="6">
        <v>-64.7946</v>
      </c>
      <c r="G936">
        <f>0.8587125*F936</f>
        <v>-55.6399329525</v>
      </c>
      <c r="H936">
        <f>G936/E936</f>
        <v>-0.515184564375</v>
      </c>
    </row>
    <row r="937" customHeight="1" spans="1:8">
      <c r="A937" s="4" t="s">
        <v>76</v>
      </c>
      <c r="B937" s="1" t="s">
        <v>1174</v>
      </c>
      <c r="C937" s="5" t="s">
        <v>1175</v>
      </c>
      <c r="D937" s="5" t="s">
        <v>1176</v>
      </c>
      <c r="E937" s="4">
        <v>40</v>
      </c>
      <c r="F937" s="6">
        <v>400</v>
      </c>
      <c r="G937">
        <f>0.8587125*F937</f>
        <v>343.485</v>
      </c>
      <c r="H937">
        <f>G937/E937</f>
        <v>8.587125</v>
      </c>
    </row>
    <row r="938" customHeight="1" spans="1:8">
      <c r="A938" s="4" t="s">
        <v>76</v>
      </c>
      <c r="B938" s="1" t="s">
        <v>1174</v>
      </c>
      <c r="C938" s="5" t="s">
        <v>1175</v>
      </c>
      <c r="D938" s="5" t="s">
        <v>1176</v>
      </c>
      <c r="E938" s="4">
        <v>40</v>
      </c>
      <c r="F938" s="6">
        <v>400</v>
      </c>
      <c r="G938">
        <f>0.8587125*F938</f>
        <v>343.485</v>
      </c>
      <c r="H938">
        <f>G938/E938</f>
        <v>8.587125</v>
      </c>
    </row>
    <row r="939" customHeight="1" spans="1:8">
      <c r="A939" s="4" t="s">
        <v>76</v>
      </c>
      <c r="B939" s="1" t="s">
        <v>1174</v>
      </c>
      <c r="C939" s="5" t="s">
        <v>1175</v>
      </c>
      <c r="D939" s="5" t="s">
        <v>1176</v>
      </c>
      <c r="E939" s="4">
        <v>80</v>
      </c>
      <c r="F939" s="6">
        <v>800</v>
      </c>
      <c r="G939">
        <f>0.8587125*F939</f>
        <v>686.97</v>
      </c>
      <c r="H939">
        <f>G939/E939</f>
        <v>8.587125</v>
      </c>
    </row>
    <row r="940" customHeight="1" spans="1:8">
      <c r="A940" s="4" t="s">
        <v>76</v>
      </c>
      <c r="B940" s="1" t="s">
        <v>1174</v>
      </c>
      <c r="C940" s="5" t="s">
        <v>1175</v>
      </c>
      <c r="D940" s="5" t="s">
        <v>1176</v>
      </c>
      <c r="E940" s="4">
        <v>40</v>
      </c>
      <c r="F940" s="6">
        <v>400</v>
      </c>
      <c r="G940">
        <f>0.8587125*F940</f>
        <v>343.485</v>
      </c>
      <c r="H940">
        <f>G940/E940</f>
        <v>8.587125</v>
      </c>
    </row>
    <row r="941" customHeight="1" spans="1:8">
      <c r="A941" s="1" t="s">
        <v>965</v>
      </c>
      <c r="B941" s="5" t="s">
        <v>1177</v>
      </c>
      <c r="C941" s="5" t="s">
        <v>1178</v>
      </c>
      <c r="D941" s="5" t="s">
        <v>1128</v>
      </c>
      <c r="E941" s="1">
        <v>4800</v>
      </c>
      <c r="F941" s="3">
        <v>1967.9985</v>
      </c>
      <c r="G941">
        <f>0.8587125*F941</f>
        <v>1689.94491193125</v>
      </c>
      <c r="H941">
        <f>G941/E941</f>
        <v>0.352071856652344</v>
      </c>
    </row>
    <row r="942" customHeight="1" spans="1:8">
      <c r="A942" s="1" t="s">
        <v>965</v>
      </c>
      <c r="B942" s="5" t="s">
        <v>1177</v>
      </c>
      <c r="C942" s="5" t="s">
        <v>1178</v>
      </c>
      <c r="D942" s="5" t="s">
        <v>1128</v>
      </c>
      <c r="E942" s="1">
        <v>4800</v>
      </c>
      <c r="F942" s="3">
        <v>-196.8057</v>
      </c>
      <c r="G942">
        <f>0.8587125*F942</f>
        <v>-168.99951466125</v>
      </c>
      <c r="H942">
        <f>G942/E942</f>
        <v>-0.0352082322210938</v>
      </c>
    </row>
    <row r="943" customHeight="1" spans="1:8">
      <c r="A943" s="4" t="s">
        <v>773</v>
      </c>
      <c r="B943" s="1" t="s">
        <v>1179</v>
      </c>
      <c r="C943" s="5" t="s">
        <v>1180</v>
      </c>
      <c r="D943" s="5" t="s">
        <v>1181</v>
      </c>
      <c r="E943" s="4">
        <v>7000</v>
      </c>
      <c r="F943" s="6">
        <v>3709.9998</v>
      </c>
      <c r="G943">
        <f>0.8587125*F943</f>
        <v>3185.8232032575</v>
      </c>
      <c r="H943">
        <f>G943/E943</f>
        <v>0.455117600465357</v>
      </c>
    </row>
    <row r="944" customHeight="1" spans="1:8">
      <c r="A944" s="4" t="s">
        <v>773</v>
      </c>
      <c r="B944" s="1" t="s">
        <v>1179</v>
      </c>
      <c r="C944" s="5" t="s">
        <v>1180</v>
      </c>
      <c r="D944" s="5" t="s">
        <v>1181</v>
      </c>
      <c r="E944" s="4">
        <v>7000</v>
      </c>
      <c r="F944" s="6">
        <v>-370.9953</v>
      </c>
      <c r="G944">
        <f>0.8587125*F944</f>
        <v>-318.57830155125</v>
      </c>
      <c r="H944">
        <f>G944/E944</f>
        <v>-0.0455111859358928</v>
      </c>
    </row>
    <row r="945" customHeight="1" spans="1:8">
      <c r="A945" s="4" t="s">
        <v>773</v>
      </c>
      <c r="B945" s="1" t="s">
        <v>1179</v>
      </c>
      <c r="C945" s="5" t="s">
        <v>1180</v>
      </c>
      <c r="D945" s="5" t="s">
        <v>1181</v>
      </c>
      <c r="E945" s="4">
        <v>540</v>
      </c>
      <c r="F945" s="6">
        <v>7516.8</v>
      </c>
      <c r="G945">
        <f>0.8587125*F945</f>
        <v>6454.77012</v>
      </c>
      <c r="H945">
        <f>G945/E945</f>
        <v>11.953278</v>
      </c>
    </row>
    <row r="946" customHeight="1" spans="1:8">
      <c r="A946" s="4" t="s">
        <v>773</v>
      </c>
      <c r="B946" s="1" t="s">
        <v>1179</v>
      </c>
      <c r="C946" s="5" t="s">
        <v>1180</v>
      </c>
      <c r="D946" s="5" t="s">
        <v>1181</v>
      </c>
      <c r="E946" s="4">
        <v>1000</v>
      </c>
      <c r="F946" s="6">
        <v>1170</v>
      </c>
      <c r="G946">
        <f>0.8587125*F946</f>
        <v>1004.693625</v>
      </c>
      <c r="H946">
        <f>G946/E946</f>
        <v>1.004693625</v>
      </c>
    </row>
    <row r="947" customHeight="1" spans="1:8">
      <c r="A947" s="1" t="s">
        <v>195</v>
      </c>
      <c r="B947" s="5" t="s">
        <v>1182</v>
      </c>
      <c r="C947" s="5" t="s">
        <v>1183</v>
      </c>
      <c r="D947" s="5" t="s">
        <v>1184</v>
      </c>
      <c r="E947" s="1">
        <v>600</v>
      </c>
      <c r="F947" s="3">
        <v>7200</v>
      </c>
      <c r="G947">
        <f>0.8587125*F947</f>
        <v>6182.73</v>
      </c>
      <c r="H947">
        <f>G947/E947</f>
        <v>10.30455</v>
      </c>
    </row>
    <row r="948" customHeight="1" spans="1:8">
      <c r="A948" s="1" t="s">
        <v>19</v>
      </c>
      <c r="B948" s="5" t="s">
        <v>1185</v>
      </c>
      <c r="C948" s="5" t="s">
        <v>1186</v>
      </c>
      <c r="D948" s="5" t="s">
        <v>1187</v>
      </c>
      <c r="E948" s="1">
        <v>144</v>
      </c>
      <c r="F948" s="3">
        <v>604.7964</v>
      </c>
      <c r="G948">
        <f>0.8587125*F948</f>
        <v>519.346228635</v>
      </c>
      <c r="H948">
        <f>G948/E948</f>
        <v>3.6065710321875</v>
      </c>
    </row>
    <row r="949" customHeight="1" spans="1:8">
      <c r="A949" s="1" t="s">
        <v>19</v>
      </c>
      <c r="B949" s="5" t="s">
        <v>1185</v>
      </c>
      <c r="C949" s="5" t="s">
        <v>1186</v>
      </c>
      <c r="D949" s="5" t="s">
        <v>1187</v>
      </c>
      <c r="E949" s="1">
        <v>144</v>
      </c>
      <c r="F949" s="3">
        <v>-60.4773</v>
      </c>
      <c r="G949">
        <f>0.8587125*F949</f>
        <v>-51.93261347625</v>
      </c>
      <c r="H949">
        <f>G949/E949</f>
        <v>-0.360643149140625</v>
      </c>
    </row>
    <row r="950" customHeight="1" spans="1:8">
      <c r="A950" s="1" t="s">
        <v>965</v>
      </c>
      <c r="B950" s="5" t="s">
        <v>1185</v>
      </c>
      <c r="C950" s="5" t="s">
        <v>1186</v>
      </c>
      <c r="D950" s="5" t="s">
        <v>1187</v>
      </c>
      <c r="E950" s="1">
        <v>96</v>
      </c>
      <c r="F950" s="3">
        <v>403.2054</v>
      </c>
      <c r="G950">
        <f>0.8587125*F950</f>
        <v>346.2375170475</v>
      </c>
      <c r="H950">
        <f>G950/E950</f>
        <v>3.60664080257812</v>
      </c>
    </row>
    <row r="951" customHeight="1" spans="1:8">
      <c r="A951" s="1" t="s">
        <v>965</v>
      </c>
      <c r="B951" s="5" t="s">
        <v>1185</v>
      </c>
      <c r="C951" s="5" t="s">
        <v>1186</v>
      </c>
      <c r="D951" s="5" t="s">
        <v>1187</v>
      </c>
      <c r="E951" s="1">
        <v>96</v>
      </c>
      <c r="F951" s="3">
        <v>-40.3182</v>
      </c>
      <c r="G951">
        <f>0.8587125*F951</f>
        <v>-34.6217423175</v>
      </c>
      <c r="H951">
        <f>G951/E951</f>
        <v>-0.360643149140625</v>
      </c>
    </row>
    <row r="952" customHeight="1" spans="1:8">
      <c r="A952" s="4" t="s">
        <v>773</v>
      </c>
      <c r="B952" s="1" t="s">
        <v>1188</v>
      </c>
      <c r="C952" s="5" t="s">
        <v>1189</v>
      </c>
      <c r="D952" s="5" t="s">
        <v>773</v>
      </c>
      <c r="E952" s="4">
        <v>2000</v>
      </c>
      <c r="F952" s="6">
        <v>1640.0007</v>
      </c>
      <c r="G952">
        <f>0.8587125*F952</f>
        <v>1408.28910109875</v>
      </c>
      <c r="H952">
        <f>G952/E952</f>
        <v>0.704144550549375</v>
      </c>
    </row>
    <row r="953" customHeight="1" spans="1:8">
      <c r="A953" s="4" t="s">
        <v>773</v>
      </c>
      <c r="B953" s="1" t="s">
        <v>1188</v>
      </c>
      <c r="C953" s="5" t="s">
        <v>1189</v>
      </c>
      <c r="D953" s="5" t="s">
        <v>773</v>
      </c>
      <c r="E953" s="4">
        <v>2000</v>
      </c>
      <c r="F953" s="6">
        <v>163.9989</v>
      </c>
      <c r="G953">
        <f>0.8587125*F953</f>
        <v>140.82790541625</v>
      </c>
      <c r="H953">
        <f>G953/E953</f>
        <v>0.070413952708125</v>
      </c>
    </row>
    <row r="954" customHeight="1" spans="1:8">
      <c r="A954" s="4" t="s">
        <v>773</v>
      </c>
      <c r="B954" s="1" t="s">
        <v>1190</v>
      </c>
      <c r="C954" s="5" t="s">
        <v>1191</v>
      </c>
      <c r="D954" s="5" t="s">
        <v>773</v>
      </c>
      <c r="E954" s="4">
        <v>3000</v>
      </c>
      <c r="F954" s="6">
        <v>9600.0021</v>
      </c>
      <c r="G954">
        <f>0.8587125*F954</f>
        <v>8243.64180329625</v>
      </c>
      <c r="H954">
        <f>G954/E954</f>
        <v>2.74788060109875</v>
      </c>
    </row>
    <row r="955" customHeight="1" spans="1:8">
      <c r="A955" s="4" t="s">
        <v>773</v>
      </c>
      <c r="B955" s="1" t="s">
        <v>1190</v>
      </c>
      <c r="C955" s="5" t="s">
        <v>1191</v>
      </c>
      <c r="D955" s="5" t="s">
        <v>773</v>
      </c>
      <c r="E955" s="4">
        <v>3000</v>
      </c>
      <c r="F955" s="6">
        <v>-959.9967</v>
      </c>
      <c r="G955">
        <f>0.8587125*F955</f>
        <v>-824.36116624875</v>
      </c>
      <c r="H955">
        <f>G955/E955</f>
        <v>-0.27478705541625</v>
      </c>
    </row>
    <row r="956" customHeight="1" spans="1:8">
      <c r="A956" s="4" t="s">
        <v>773</v>
      </c>
      <c r="B956" s="1" t="s">
        <v>1192</v>
      </c>
      <c r="C956" s="5" t="s">
        <v>1193</v>
      </c>
      <c r="D956" s="5" t="s">
        <v>773</v>
      </c>
      <c r="E956" s="4">
        <v>6400</v>
      </c>
      <c r="F956" s="6">
        <v>2880.0018</v>
      </c>
      <c r="G956">
        <f>0.8587125*F956</f>
        <v>2473.0935456825</v>
      </c>
      <c r="H956">
        <f>G956/E956</f>
        <v>0.386420866512891</v>
      </c>
    </row>
    <row r="957" customHeight="1" spans="1:8">
      <c r="A957" s="4" t="s">
        <v>773</v>
      </c>
      <c r="B957" s="1" t="s">
        <v>1192</v>
      </c>
      <c r="C957" s="5" t="s">
        <v>1193</v>
      </c>
      <c r="D957" s="5" t="s">
        <v>773</v>
      </c>
      <c r="E957" s="4">
        <v>6400</v>
      </c>
      <c r="F957" s="6">
        <v>-287.9955</v>
      </c>
      <c r="G957">
        <f>0.8587125*F957</f>
        <v>-247.30533579375</v>
      </c>
      <c r="H957">
        <f>G957/E957</f>
        <v>-0.0386414587177734</v>
      </c>
    </row>
    <row r="958" customHeight="1" spans="1:8">
      <c r="A958" s="4" t="s">
        <v>773</v>
      </c>
      <c r="B958" s="1" t="s">
        <v>1192</v>
      </c>
      <c r="C958" s="5" t="s">
        <v>1193</v>
      </c>
      <c r="D958" s="5" t="s">
        <v>773</v>
      </c>
      <c r="E958" s="4">
        <v>150</v>
      </c>
      <c r="F958" s="6">
        <v>540.0018</v>
      </c>
      <c r="G958">
        <f>0.8587125*F958</f>
        <v>463.7062956825</v>
      </c>
      <c r="H958">
        <f>G958/E958</f>
        <v>3.09137530455</v>
      </c>
    </row>
    <row r="959" customHeight="1" spans="1:8">
      <c r="A959" s="4" t="s">
        <v>773</v>
      </c>
      <c r="B959" s="1" t="s">
        <v>1192</v>
      </c>
      <c r="C959" s="5" t="s">
        <v>1193</v>
      </c>
      <c r="D959" s="5" t="s">
        <v>773</v>
      </c>
      <c r="E959" s="4">
        <v>150</v>
      </c>
      <c r="F959" s="6">
        <v>-53.9955</v>
      </c>
      <c r="G959">
        <f>0.8587125*F959</f>
        <v>-46.36661079375</v>
      </c>
      <c r="H959">
        <f>G959/E959</f>
        <v>-0.309110738625</v>
      </c>
    </row>
    <row r="960" customHeight="1" spans="1:8">
      <c r="A960" s="1" t="s">
        <v>773</v>
      </c>
      <c r="B960" s="5" t="s">
        <v>1192</v>
      </c>
      <c r="C960" s="5" t="s">
        <v>1193</v>
      </c>
      <c r="D960" s="5" t="s">
        <v>773</v>
      </c>
      <c r="E960" s="1">
        <v>250</v>
      </c>
      <c r="F960" s="3">
        <v>1125.0018</v>
      </c>
      <c r="G960">
        <f>0.8587125*F960</f>
        <v>966.0531081825</v>
      </c>
      <c r="H960">
        <f>G960/E960</f>
        <v>3.86421243273</v>
      </c>
    </row>
    <row r="961" customHeight="1" spans="1:8">
      <c r="A961" s="1" t="s">
        <v>773</v>
      </c>
      <c r="B961" s="5" t="s">
        <v>1192</v>
      </c>
      <c r="C961" s="5" t="s">
        <v>1193</v>
      </c>
      <c r="D961" s="5" t="s">
        <v>773</v>
      </c>
      <c r="E961" s="1">
        <v>250</v>
      </c>
      <c r="F961" s="3">
        <v>-112.4955</v>
      </c>
      <c r="G961">
        <f>0.8587125*F961</f>
        <v>-96.60129204375</v>
      </c>
      <c r="H961">
        <f>G961/E961</f>
        <v>-0.386405168175</v>
      </c>
    </row>
    <row r="962" customHeight="1" spans="1:8">
      <c r="A962" s="4" t="s">
        <v>773</v>
      </c>
      <c r="B962" s="1" t="s">
        <v>1192</v>
      </c>
      <c r="C962" s="5" t="s">
        <v>1193</v>
      </c>
      <c r="D962" s="5" t="s">
        <v>773</v>
      </c>
      <c r="E962" s="4">
        <v>5000</v>
      </c>
      <c r="F962" s="6">
        <v>2250.0036</v>
      </c>
      <c r="G962">
        <f>0.8587125*F962</f>
        <v>1932.106216365</v>
      </c>
      <c r="H962">
        <f>G962/E962</f>
        <v>0.386421243273</v>
      </c>
    </row>
    <row r="963" customHeight="1" spans="1:8">
      <c r="A963" s="4" t="s">
        <v>773</v>
      </c>
      <c r="B963" s="1" t="s">
        <v>1192</v>
      </c>
      <c r="C963" s="5" t="s">
        <v>1193</v>
      </c>
      <c r="D963" s="5" t="s">
        <v>773</v>
      </c>
      <c r="E963" s="4">
        <v>5000</v>
      </c>
      <c r="F963" s="6">
        <v>-225.0027</v>
      </c>
      <c r="G963">
        <f>0.8587125*F963</f>
        <v>-193.21263102375</v>
      </c>
      <c r="H963">
        <f>G963/E963</f>
        <v>-0.03864252620475</v>
      </c>
    </row>
    <row r="964" customHeight="1" spans="1:8">
      <c r="A964" s="4" t="s">
        <v>773</v>
      </c>
      <c r="B964" s="1" t="s">
        <v>1192</v>
      </c>
      <c r="C964" s="5" t="s">
        <v>1193</v>
      </c>
      <c r="D964" s="5" t="s">
        <v>773</v>
      </c>
      <c r="E964" s="4">
        <v>6400</v>
      </c>
      <c r="F964" s="6">
        <v>4480.0002</v>
      </c>
      <c r="G964">
        <f>0.8587125*F964</f>
        <v>3847.0321717425</v>
      </c>
      <c r="H964">
        <f>G964/E964</f>
        <v>0.601098776834766</v>
      </c>
    </row>
    <row r="965" customHeight="1" spans="1:8">
      <c r="A965" s="4" t="s">
        <v>773</v>
      </c>
      <c r="B965" s="1" t="s">
        <v>1192</v>
      </c>
      <c r="C965" s="5" t="s">
        <v>1193</v>
      </c>
      <c r="D965" s="5" t="s">
        <v>773</v>
      </c>
      <c r="E965" s="4">
        <v>6400</v>
      </c>
      <c r="F965" s="6">
        <v>446.9517</v>
      </c>
      <c r="G965">
        <f>0.8587125*F965</f>
        <v>383.80301168625</v>
      </c>
      <c r="H965">
        <f>G965/E965</f>
        <v>0.0599692205759766</v>
      </c>
    </row>
    <row r="966" customHeight="1" spans="1:8">
      <c r="A966" s="4" t="s">
        <v>521</v>
      </c>
      <c r="B966" s="1" t="s">
        <v>1194</v>
      </c>
      <c r="C966" s="5" t="s">
        <v>1195</v>
      </c>
      <c r="D966" s="5" t="s">
        <v>1196</v>
      </c>
      <c r="E966" s="4">
        <v>25</v>
      </c>
      <c r="F966" s="6">
        <v>1050.0048</v>
      </c>
      <c r="G966">
        <f>0.8587125*F966</f>
        <v>901.65224682</v>
      </c>
      <c r="H966">
        <f>G966/E966</f>
        <v>36.0660898728</v>
      </c>
    </row>
    <row r="967" customHeight="1" spans="1:8">
      <c r="A967" s="4" t="s">
        <v>521</v>
      </c>
      <c r="B967" s="1" t="s">
        <v>1194</v>
      </c>
      <c r="C967" s="5" t="s">
        <v>1195</v>
      </c>
      <c r="D967" s="5" t="s">
        <v>1196</v>
      </c>
      <c r="E967" s="4">
        <v>25</v>
      </c>
      <c r="F967" s="6">
        <v>-104.9958</v>
      </c>
      <c r="G967">
        <f>0.8587125*F967</f>
        <v>-90.1612059075</v>
      </c>
      <c r="H967">
        <f>G967/E967</f>
        <v>-3.6064482363</v>
      </c>
    </row>
    <row r="968" customHeight="1" spans="1:8">
      <c r="A968" s="1" t="s">
        <v>195</v>
      </c>
      <c r="B968" s="5" t="s">
        <v>1197</v>
      </c>
      <c r="C968" s="5" t="s">
        <v>1198</v>
      </c>
      <c r="D968" s="5" t="s">
        <v>1199</v>
      </c>
      <c r="E968" s="1">
        <v>400</v>
      </c>
      <c r="F968" s="3">
        <v>23200</v>
      </c>
      <c r="G968">
        <f>0.8587125*F968</f>
        <v>19922.13</v>
      </c>
      <c r="H968">
        <f>G968/E968</f>
        <v>49.805325</v>
      </c>
    </row>
    <row r="969" customHeight="1" spans="1:8">
      <c r="A969" s="1" t="s">
        <v>965</v>
      </c>
      <c r="B969" s="5" t="s">
        <v>1200</v>
      </c>
      <c r="C969" s="5" t="s">
        <v>1201</v>
      </c>
      <c r="D969" s="5" t="s">
        <v>1202</v>
      </c>
      <c r="E969" s="1">
        <v>2</v>
      </c>
      <c r="F969" s="3">
        <v>1200</v>
      </c>
      <c r="G969">
        <f>0.8587125*F969</f>
        <v>1030.455</v>
      </c>
      <c r="H969">
        <f>G969/E969</f>
        <v>515.2275</v>
      </c>
    </row>
    <row r="970" customHeight="1" spans="1:8">
      <c r="A970" s="1" t="s">
        <v>965</v>
      </c>
      <c r="B970" s="5" t="s">
        <v>1200</v>
      </c>
      <c r="C970" s="5" t="s">
        <v>1201</v>
      </c>
      <c r="D970" s="5" t="s">
        <v>1202</v>
      </c>
      <c r="E970" s="1">
        <v>4</v>
      </c>
      <c r="F970" s="3">
        <v>2400</v>
      </c>
      <c r="G970">
        <f>0.8587125*F970</f>
        <v>2060.91</v>
      </c>
      <c r="H970">
        <f>G970/E970</f>
        <v>515.2275</v>
      </c>
    </row>
    <row r="971" customHeight="1" spans="1:8">
      <c r="A971" s="4" t="s">
        <v>1199</v>
      </c>
      <c r="B971" s="1" t="s">
        <v>1203</v>
      </c>
      <c r="C971" s="5" t="s">
        <v>1204</v>
      </c>
      <c r="D971" s="5" t="s">
        <v>1205</v>
      </c>
      <c r="E971" s="4">
        <v>400</v>
      </c>
      <c r="F971" s="6">
        <v>11200</v>
      </c>
      <c r="G971">
        <f>0.8587125*F971</f>
        <v>9617.58</v>
      </c>
      <c r="H971">
        <f>G971/E971</f>
        <v>24.04395</v>
      </c>
    </row>
    <row r="972" customHeight="1" spans="1:8">
      <c r="A972" s="4" t="s">
        <v>1206</v>
      </c>
      <c r="B972" s="4" t="s">
        <v>1207</v>
      </c>
      <c r="C972" s="5" t="s">
        <v>1208</v>
      </c>
      <c r="D972" s="5" t="s">
        <v>1209</v>
      </c>
      <c r="E972" s="4">
        <v>2000</v>
      </c>
      <c r="F972" s="6">
        <v>21600</v>
      </c>
      <c r="G972">
        <f>0.8587125*F972</f>
        <v>18548.19</v>
      </c>
      <c r="H972">
        <f>G972/E972</f>
        <v>9.274095</v>
      </c>
    </row>
    <row r="973" customHeight="1" spans="1:8">
      <c r="A973" s="4" t="s">
        <v>1206</v>
      </c>
      <c r="B973" s="1" t="s">
        <v>1207</v>
      </c>
      <c r="C973" s="5" t="s">
        <v>1208</v>
      </c>
      <c r="D973" s="5" t="s">
        <v>1209</v>
      </c>
      <c r="E973" s="4">
        <v>400</v>
      </c>
      <c r="F973" s="6">
        <v>9600</v>
      </c>
      <c r="G973">
        <f>0.8587125*F973</f>
        <v>8243.64</v>
      </c>
      <c r="H973">
        <f>G973/E973</f>
        <v>20.6091</v>
      </c>
    </row>
    <row r="974" customHeight="1" spans="1:8">
      <c r="A974" s="4" t="s">
        <v>129</v>
      </c>
      <c r="B974" s="1" t="s">
        <v>1210</v>
      </c>
      <c r="C974" s="5" t="s">
        <v>1211</v>
      </c>
      <c r="D974" s="5" t="s">
        <v>573</v>
      </c>
      <c r="E974" s="4">
        <v>200</v>
      </c>
      <c r="F974" s="6">
        <v>3968</v>
      </c>
      <c r="G974">
        <f>0.8587125*F974</f>
        <v>3407.3712</v>
      </c>
      <c r="H974">
        <f>G974/E974</f>
        <v>17.036856</v>
      </c>
    </row>
    <row r="975" customHeight="1" spans="1:8">
      <c r="A975" s="4" t="s">
        <v>129</v>
      </c>
      <c r="B975" s="1" t="s">
        <v>1210</v>
      </c>
      <c r="C975" s="5" t="s">
        <v>1211</v>
      </c>
      <c r="D975" s="5" t="s">
        <v>573</v>
      </c>
      <c r="E975" s="4">
        <v>120</v>
      </c>
      <c r="F975" s="6">
        <v>4188</v>
      </c>
      <c r="G975">
        <f>0.8587125*F975</f>
        <v>3596.28795</v>
      </c>
      <c r="H975">
        <f>G975/E975</f>
        <v>29.96906625</v>
      </c>
    </row>
    <row r="976" customHeight="1" spans="1:8">
      <c r="A976" s="4" t="s">
        <v>87</v>
      </c>
      <c r="B976" s="1" t="s">
        <v>1212</v>
      </c>
      <c r="C976" s="5" t="s">
        <v>1211</v>
      </c>
      <c r="D976" s="5" t="s">
        <v>1213</v>
      </c>
      <c r="E976" s="4">
        <v>200</v>
      </c>
      <c r="F976" s="6">
        <v>1120</v>
      </c>
      <c r="G976">
        <f>0.8587125*F976</f>
        <v>961.758</v>
      </c>
      <c r="H976">
        <f>G976/E976</f>
        <v>4.80879</v>
      </c>
    </row>
    <row r="977" customHeight="1" spans="1:8">
      <c r="A977" s="4" t="s">
        <v>1214</v>
      </c>
      <c r="B977" s="1" t="s">
        <v>1215</v>
      </c>
      <c r="C977" s="5" t="s">
        <v>476</v>
      </c>
      <c r="D977" s="5" t="s">
        <v>1216</v>
      </c>
      <c r="E977" s="4">
        <v>400</v>
      </c>
      <c r="F977" s="6">
        <v>11000</v>
      </c>
      <c r="G977">
        <f>0.8587125*F977</f>
        <v>9445.8375</v>
      </c>
      <c r="H977">
        <f>G977/E977</f>
        <v>23.61459375</v>
      </c>
    </row>
    <row r="978" customHeight="1" spans="1:8">
      <c r="A978" s="4" t="s">
        <v>1214</v>
      </c>
      <c r="B978" s="1" t="s">
        <v>1215</v>
      </c>
      <c r="C978" s="5" t="s">
        <v>476</v>
      </c>
      <c r="D978" s="5" t="s">
        <v>1216</v>
      </c>
      <c r="E978" s="4">
        <v>320</v>
      </c>
      <c r="F978" s="6">
        <v>8640</v>
      </c>
      <c r="G978">
        <f>0.8587125*F978</f>
        <v>7419.276</v>
      </c>
      <c r="H978">
        <f>G978/E978</f>
        <v>23.1852375</v>
      </c>
    </row>
    <row r="979" customHeight="1" spans="1:8">
      <c r="A979" s="4" t="s">
        <v>1214</v>
      </c>
      <c r="B979" s="1" t="s">
        <v>1215</v>
      </c>
      <c r="C979" s="5" t="s">
        <v>476</v>
      </c>
      <c r="D979" s="5" t="s">
        <v>1216</v>
      </c>
      <c r="E979" s="4">
        <v>160</v>
      </c>
      <c r="F979" s="6">
        <v>4320</v>
      </c>
      <c r="G979">
        <f>0.8587125*F979</f>
        <v>3709.638</v>
      </c>
      <c r="H979">
        <f>G979/E979</f>
        <v>23.1852375</v>
      </c>
    </row>
    <row r="980" customHeight="1" spans="1:8">
      <c r="A980" s="4" t="s">
        <v>1214</v>
      </c>
      <c r="B980" s="1" t="s">
        <v>1215</v>
      </c>
      <c r="C980" s="5" t="s">
        <v>476</v>
      </c>
      <c r="D980" s="5" t="s">
        <v>1216</v>
      </c>
      <c r="E980" s="4">
        <v>240</v>
      </c>
      <c r="F980" s="6">
        <v>6480</v>
      </c>
      <c r="G980">
        <f>0.8587125*F980</f>
        <v>5564.457</v>
      </c>
      <c r="H980">
        <f>G980/E980</f>
        <v>23.1852375</v>
      </c>
    </row>
    <row r="981" customHeight="1" spans="1:8">
      <c r="A981" s="4" t="s">
        <v>1214</v>
      </c>
      <c r="B981" s="1" t="s">
        <v>1215</v>
      </c>
      <c r="C981" s="5" t="s">
        <v>476</v>
      </c>
      <c r="D981" s="5" t="s">
        <v>1216</v>
      </c>
      <c r="E981" s="4">
        <v>400</v>
      </c>
      <c r="F981" s="6">
        <v>10800</v>
      </c>
      <c r="G981">
        <f>0.8587125*F981</f>
        <v>9274.095</v>
      </c>
      <c r="H981">
        <f>G981/E981</f>
        <v>23.1852375</v>
      </c>
    </row>
    <row r="982" customHeight="1" spans="1:8">
      <c r="A982" s="4" t="s">
        <v>1214</v>
      </c>
      <c r="B982" s="1" t="s">
        <v>1215</v>
      </c>
      <c r="C982" s="5" t="s">
        <v>476</v>
      </c>
      <c r="D982" s="5" t="s">
        <v>1216</v>
      </c>
      <c r="E982" s="4">
        <v>80</v>
      </c>
      <c r="F982" s="6">
        <v>2000</v>
      </c>
      <c r="G982">
        <f>0.8587125*F982</f>
        <v>1717.425</v>
      </c>
      <c r="H982">
        <f>G982/E982</f>
        <v>21.4678125</v>
      </c>
    </row>
    <row r="983" customHeight="1" spans="1:8">
      <c r="A983" s="4" t="s">
        <v>1214</v>
      </c>
      <c r="B983" s="1" t="s">
        <v>1215</v>
      </c>
      <c r="C983" s="5" t="s">
        <v>476</v>
      </c>
      <c r="D983" s="5" t="s">
        <v>1216</v>
      </c>
      <c r="E983" s="4">
        <v>400</v>
      </c>
      <c r="F983" s="6">
        <v>11000</v>
      </c>
      <c r="G983">
        <f>0.8587125*F983</f>
        <v>9445.8375</v>
      </c>
      <c r="H983">
        <f>G983/E983</f>
        <v>23.61459375</v>
      </c>
    </row>
    <row r="984" customHeight="1" spans="1:8">
      <c r="A984" s="4" t="s">
        <v>1214</v>
      </c>
      <c r="B984" s="1" t="s">
        <v>1215</v>
      </c>
      <c r="C984" s="5" t="s">
        <v>476</v>
      </c>
      <c r="D984" s="5" t="s">
        <v>1216</v>
      </c>
      <c r="E984" s="4">
        <v>240</v>
      </c>
      <c r="F984" s="6">
        <v>6600</v>
      </c>
      <c r="G984">
        <f>0.8587125*F984</f>
        <v>5667.5025</v>
      </c>
      <c r="H984">
        <f>G984/E984</f>
        <v>23.61459375</v>
      </c>
    </row>
    <row r="985" customHeight="1" spans="1:8">
      <c r="A985" s="4" t="s">
        <v>1214</v>
      </c>
      <c r="B985" s="1" t="s">
        <v>1215</v>
      </c>
      <c r="C985" s="5" t="s">
        <v>476</v>
      </c>
      <c r="D985" s="5" t="s">
        <v>1216</v>
      </c>
      <c r="E985" s="4">
        <v>800</v>
      </c>
      <c r="F985" s="6">
        <v>22000</v>
      </c>
      <c r="G985">
        <f>0.8587125*F985</f>
        <v>18891.675</v>
      </c>
      <c r="H985">
        <f>G985/E985</f>
        <v>23.61459375</v>
      </c>
    </row>
    <row r="986" customHeight="1" spans="1:8">
      <c r="A986" s="4" t="s">
        <v>1214</v>
      </c>
      <c r="B986" s="1" t="s">
        <v>1215</v>
      </c>
      <c r="C986" s="5" t="s">
        <v>476</v>
      </c>
      <c r="D986" s="5" t="s">
        <v>1216</v>
      </c>
      <c r="E986" s="4">
        <v>400</v>
      </c>
      <c r="F986" s="6">
        <v>11192</v>
      </c>
      <c r="G986">
        <f>0.8587125*F986</f>
        <v>9610.7103</v>
      </c>
      <c r="H986">
        <f>G986/E986</f>
        <v>24.02677575</v>
      </c>
    </row>
    <row r="987" customHeight="1" spans="1:8">
      <c r="A987" s="4" t="s">
        <v>1214</v>
      </c>
      <c r="B987" s="1" t="s">
        <v>1215</v>
      </c>
      <c r="C987" s="5" t="s">
        <v>476</v>
      </c>
      <c r="D987" s="5" t="s">
        <v>1216</v>
      </c>
      <c r="E987" s="4">
        <v>400</v>
      </c>
      <c r="F987" s="6">
        <v>11192</v>
      </c>
      <c r="G987">
        <f>0.8587125*F987</f>
        <v>9610.7103</v>
      </c>
      <c r="H987">
        <f>G987/E987</f>
        <v>24.02677575</v>
      </c>
    </row>
    <row r="988" customHeight="1" spans="1:8">
      <c r="A988" s="4" t="s">
        <v>1214</v>
      </c>
      <c r="B988" s="1" t="s">
        <v>1215</v>
      </c>
      <c r="C988" s="5" t="s">
        <v>476</v>
      </c>
      <c r="D988" s="5" t="s">
        <v>1216</v>
      </c>
      <c r="E988" s="4">
        <v>400</v>
      </c>
      <c r="F988" s="6">
        <v>11988</v>
      </c>
      <c r="G988">
        <f>0.8587125*F988</f>
        <v>10294.24545</v>
      </c>
      <c r="H988">
        <f>G988/E988</f>
        <v>25.735613625</v>
      </c>
    </row>
    <row r="989" customHeight="1" spans="1:8">
      <c r="A989" s="4" t="s">
        <v>8</v>
      </c>
      <c r="B989" s="1" t="s">
        <v>1217</v>
      </c>
      <c r="C989" s="5" t="s">
        <v>1218</v>
      </c>
      <c r="D989" s="5" t="s">
        <v>1219</v>
      </c>
      <c r="E989" s="4">
        <v>100</v>
      </c>
      <c r="F989" s="6">
        <v>600</v>
      </c>
      <c r="G989">
        <f>0.8587125*F989</f>
        <v>515.2275</v>
      </c>
      <c r="H989">
        <f>G989/E989</f>
        <v>5.152275</v>
      </c>
    </row>
    <row r="990" customHeight="1" spans="1:8">
      <c r="A990" s="4" t="s">
        <v>1220</v>
      </c>
      <c r="B990" s="1" t="s">
        <v>1221</v>
      </c>
      <c r="C990" s="5" t="s">
        <v>1222</v>
      </c>
      <c r="D990" s="5" t="s">
        <v>119</v>
      </c>
      <c r="E990" s="4">
        <v>100</v>
      </c>
      <c r="F990" s="6">
        <v>1496</v>
      </c>
      <c r="G990">
        <f>0.8587125*F990</f>
        <v>1284.6339</v>
      </c>
      <c r="H990">
        <f>G990/E990</f>
        <v>12.846339</v>
      </c>
    </row>
    <row r="991" customHeight="1" spans="1:8">
      <c r="A991" s="4" t="s">
        <v>126</v>
      </c>
      <c r="B991" s="1" t="s">
        <v>1223</v>
      </c>
      <c r="C991" s="5" t="s">
        <v>1224</v>
      </c>
      <c r="D991" s="5" t="s">
        <v>1225</v>
      </c>
      <c r="E991" s="4">
        <v>600</v>
      </c>
      <c r="F991" s="6">
        <v>6888</v>
      </c>
      <c r="G991">
        <f>0.8587125*F991</f>
        <v>5914.8117</v>
      </c>
      <c r="H991">
        <f>G991/E991</f>
        <v>9.8580195</v>
      </c>
    </row>
    <row r="992" customHeight="1" spans="1:8">
      <c r="A992" s="4" t="s">
        <v>126</v>
      </c>
      <c r="B992" s="1" t="s">
        <v>1223</v>
      </c>
      <c r="C992" s="5" t="s">
        <v>1224</v>
      </c>
      <c r="D992" s="5" t="s">
        <v>1225</v>
      </c>
      <c r="E992" s="4">
        <v>600</v>
      </c>
      <c r="F992" s="6">
        <v>6888</v>
      </c>
      <c r="G992">
        <f>0.8587125*F992</f>
        <v>5914.8117</v>
      </c>
      <c r="H992">
        <f>G992/E992</f>
        <v>9.8580195</v>
      </c>
    </row>
    <row r="993" customHeight="1" spans="1:8">
      <c r="A993" s="4" t="s">
        <v>126</v>
      </c>
      <c r="B993" s="1" t="s">
        <v>1223</v>
      </c>
      <c r="C993" s="5" t="s">
        <v>1224</v>
      </c>
      <c r="D993" s="5" t="s">
        <v>1225</v>
      </c>
      <c r="E993" s="4">
        <v>100</v>
      </c>
      <c r="F993" s="6">
        <v>1147</v>
      </c>
      <c r="G993">
        <f>0.8587125*F993</f>
        <v>984.9432375</v>
      </c>
      <c r="H993">
        <f>G993/E993</f>
        <v>9.849432375</v>
      </c>
    </row>
    <row r="994" customHeight="1" spans="1:8">
      <c r="A994" s="4" t="s">
        <v>126</v>
      </c>
      <c r="B994" s="1" t="s">
        <v>1223</v>
      </c>
      <c r="C994" s="5" t="s">
        <v>1224</v>
      </c>
      <c r="D994" s="5" t="s">
        <v>1225</v>
      </c>
      <c r="E994" s="4">
        <v>600</v>
      </c>
      <c r="F994" s="6">
        <v>11400</v>
      </c>
      <c r="G994">
        <f>0.8587125*F994</f>
        <v>9789.3225</v>
      </c>
      <c r="H994">
        <f>G994/E994</f>
        <v>16.3155375</v>
      </c>
    </row>
    <row r="995" customHeight="1" spans="1:8">
      <c r="A995" s="4" t="s">
        <v>87</v>
      </c>
      <c r="B995" s="1" t="s">
        <v>1226</v>
      </c>
      <c r="C995" s="5" t="s">
        <v>1227</v>
      </c>
      <c r="D995" s="5" t="s">
        <v>699</v>
      </c>
      <c r="E995" s="4">
        <v>140</v>
      </c>
      <c r="F995" s="6">
        <v>3091.2</v>
      </c>
      <c r="G995">
        <f>0.8587125*F995</f>
        <v>2654.45208</v>
      </c>
      <c r="H995">
        <f>G995/E995</f>
        <v>18.960372</v>
      </c>
    </row>
    <row r="996" customHeight="1" spans="1:8">
      <c r="A996" s="4" t="s">
        <v>87</v>
      </c>
      <c r="B996" s="1" t="s">
        <v>1226</v>
      </c>
      <c r="C996" s="5" t="s">
        <v>1227</v>
      </c>
      <c r="D996" s="5" t="s">
        <v>699</v>
      </c>
      <c r="E996" s="4">
        <v>240</v>
      </c>
      <c r="F996" s="6">
        <v>5299.2</v>
      </c>
      <c r="G996">
        <f>0.8587125*F996</f>
        <v>4550.48928</v>
      </c>
      <c r="H996">
        <f>G996/E996</f>
        <v>18.960372</v>
      </c>
    </row>
    <row r="997" customHeight="1" spans="1:8">
      <c r="A997" s="4" t="s">
        <v>87</v>
      </c>
      <c r="B997" s="1" t="s">
        <v>1226</v>
      </c>
      <c r="C997" s="5" t="s">
        <v>1227</v>
      </c>
      <c r="D997" s="5" t="s">
        <v>699</v>
      </c>
      <c r="E997" s="4">
        <v>120</v>
      </c>
      <c r="F997" s="6">
        <v>2649.6</v>
      </c>
      <c r="G997">
        <f>0.8587125*F997</f>
        <v>2275.24464</v>
      </c>
      <c r="H997">
        <f>G997/E997</f>
        <v>18.960372</v>
      </c>
    </row>
    <row r="998" customHeight="1" spans="1:8">
      <c r="A998" s="4" t="s">
        <v>87</v>
      </c>
      <c r="B998" s="1" t="s">
        <v>1226</v>
      </c>
      <c r="C998" s="5" t="s">
        <v>1227</v>
      </c>
      <c r="D998" s="5" t="s">
        <v>699</v>
      </c>
      <c r="E998" s="4">
        <v>210</v>
      </c>
      <c r="F998" s="6">
        <v>4636.8</v>
      </c>
      <c r="G998">
        <f>0.8587125*F998</f>
        <v>3981.67812</v>
      </c>
      <c r="H998">
        <f>G998/E998</f>
        <v>18.960372</v>
      </c>
    </row>
    <row r="999" customHeight="1" spans="1:8">
      <c r="A999" s="4" t="s">
        <v>349</v>
      </c>
      <c r="B999" s="1" t="s">
        <v>1228</v>
      </c>
      <c r="C999" s="5" t="s">
        <v>1229</v>
      </c>
      <c r="D999" s="5" t="s">
        <v>1230</v>
      </c>
      <c r="E999" s="4">
        <v>-200</v>
      </c>
      <c r="F999" s="6">
        <v>-5826</v>
      </c>
      <c r="G999">
        <f>0.8587125*F999</f>
        <v>-5002.859025</v>
      </c>
      <c r="H999">
        <f>G999/E999</f>
        <v>25.014295125</v>
      </c>
    </row>
    <row r="1000" customHeight="1" spans="1:8">
      <c r="A1000" s="4" t="s">
        <v>349</v>
      </c>
      <c r="B1000" s="1" t="s">
        <v>1231</v>
      </c>
      <c r="C1000" s="5" t="s">
        <v>1232</v>
      </c>
      <c r="D1000" s="5" t="s">
        <v>619</v>
      </c>
      <c r="E1000" s="4">
        <v>100</v>
      </c>
      <c r="F1000" s="6">
        <v>1984</v>
      </c>
      <c r="G1000">
        <f>0.8587125*F1000</f>
        <v>1703.6856</v>
      </c>
      <c r="H1000">
        <f>G1000/E1000</f>
        <v>17.036856</v>
      </c>
    </row>
    <row r="1001" customHeight="1" spans="1:8">
      <c r="A1001" s="4" t="s">
        <v>8</v>
      </c>
      <c r="B1001" s="1" t="s">
        <v>1233</v>
      </c>
      <c r="C1001" s="5" t="s">
        <v>1234</v>
      </c>
      <c r="D1001" s="5" t="s">
        <v>1235</v>
      </c>
      <c r="E1001" s="4">
        <v>50</v>
      </c>
      <c r="F1001" s="6">
        <v>1725</v>
      </c>
      <c r="G1001">
        <f>0.8587125*F1001</f>
        <v>1481.2790625</v>
      </c>
      <c r="H1001">
        <f>G1001/E1001</f>
        <v>29.62558125</v>
      </c>
    </row>
    <row r="1002" customHeight="1" spans="1:8">
      <c r="A1002" s="4" t="s">
        <v>713</v>
      </c>
      <c r="B1002" s="8" t="s">
        <v>1236</v>
      </c>
      <c r="C1002" s="5" t="s">
        <v>1237</v>
      </c>
      <c r="D1002" s="5" t="s">
        <v>1238</v>
      </c>
      <c r="E1002" s="4">
        <v>100</v>
      </c>
      <c r="F1002" s="6">
        <v>1550</v>
      </c>
      <c r="G1002">
        <f>0.8587125*F1002</f>
        <v>1331.004375</v>
      </c>
      <c r="H1002">
        <f>G1002/E1002</f>
        <v>13.31004375</v>
      </c>
    </row>
    <row r="1003" customHeight="1" spans="1:8">
      <c r="A1003" s="4" t="s">
        <v>1239</v>
      </c>
      <c r="B1003" s="1" t="s">
        <v>1240</v>
      </c>
      <c r="C1003" s="5" t="s">
        <v>1241</v>
      </c>
      <c r="D1003" s="5" t="s">
        <v>1242</v>
      </c>
      <c r="E1003" s="4">
        <v>720</v>
      </c>
      <c r="F1003" s="6">
        <v>50313.6</v>
      </c>
      <c r="G1003">
        <f>0.8587125*F1003</f>
        <v>43204.91724</v>
      </c>
      <c r="H1003">
        <f>G1003/E1003</f>
        <v>60.0068295</v>
      </c>
    </row>
    <row r="1004" customHeight="1" spans="1:8">
      <c r="A1004" s="4" t="s">
        <v>1220</v>
      </c>
      <c r="B1004" s="1" t="s">
        <v>1243</v>
      </c>
      <c r="C1004" s="5" t="s">
        <v>1244</v>
      </c>
      <c r="D1004" s="5" t="s">
        <v>76</v>
      </c>
      <c r="E1004" s="4">
        <v>30</v>
      </c>
      <c r="F1004" s="6">
        <v>750</v>
      </c>
      <c r="G1004">
        <f>0.8587125*F1004</f>
        <v>644.034375</v>
      </c>
      <c r="H1004">
        <f>G1004/E1004</f>
        <v>21.4678125</v>
      </c>
    </row>
    <row r="1005" customHeight="1" spans="1:8">
      <c r="A1005" s="4" t="s">
        <v>1220</v>
      </c>
      <c r="B1005" s="1" t="s">
        <v>1243</v>
      </c>
      <c r="C1005" s="5" t="s">
        <v>1244</v>
      </c>
      <c r="D1005" s="5" t="s">
        <v>76</v>
      </c>
      <c r="E1005" s="4">
        <v>60</v>
      </c>
      <c r="F1005" s="6">
        <v>1350</v>
      </c>
      <c r="G1005">
        <f>0.8587125*F1005</f>
        <v>1159.261875</v>
      </c>
      <c r="H1005">
        <f>G1005/E1005</f>
        <v>19.32103125</v>
      </c>
    </row>
    <row r="1006" customHeight="1" spans="1:8">
      <c r="A1006" s="4" t="s">
        <v>1220</v>
      </c>
      <c r="B1006" s="1" t="s">
        <v>1243</v>
      </c>
      <c r="C1006" s="5" t="s">
        <v>1244</v>
      </c>
      <c r="D1006" s="5" t="s">
        <v>76</v>
      </c>
      <c r="E1006" s="4">
        <v>40</v>
      </c>
      <c r="F1006" s="6">
        <v>960</v>
      </c>
      <c r="G1006">
        <f>0.8587125*F1006</f>
        <v>824.364</v>
      </c>
      <c r="H1006">
        <f>G1006/E1006</f>
        <v>20.6091</v>
      </c>
    </row>
    <row r="1007" customHeight="1" spans="1:8">
      <c r="A1007" s="4" t="s">
        <v>87</v>
      </c>
      <c r="B1007" s="9" t="s">
        <v>1245</v>
      </c>
      <c r="C1007" s="5" t="s">
        <v>560</v>
      </c>
      <c r="D1007" s="5" t="s">
        <v>1246</v>
      </c>
      <c r="E1007" s="4">
        <v>200</v>
      </c>
      <c r="F1007" s="6">
        <v>3258</v>
      </c>
      <c r="G1007">
        <f>0.8587125*F1007</f>
        <v>2797.685325</v>
      </c>
      <c r="H1007">
        <f>G1007/E1007</f>
        <v>13.988426625</v>
      </c>
    </row>
    <row r="1008" customHeight="1" spans="1:8">
      <c r="A1008" s="4" t="s">
        <v>87</v>
      </c>
      <c r="B1008" s="9" t="s">
        <v>1245</v>
      </c>
      <c r="C1008" s="5" t="s">
        <v>560</v>
      </c>
      <c r="D1008" s="5" t="s">
        <v>1246</v>
      </c>
      <c r="E1008" s="4">
        <v>200</v>
      </c>
      <c r="F1008" s="6">
        <v>3258</v>
      </c>
      <c r="G1008">
        <f>0.8587125*F1008</f>
        <v>2797.685325</v>
      </c>
      <c r="H1008">
        <f>G1008/E1008</f>
        <v>13.988426625</v>
      </c>
    </row>
    <row r="1009" customHeight="1" spans="1:8">
      <c r="A1009" s="4" t="s">
        <v>8</v>
      </c>
      <c r="B1009" s="1" t="s">
        <v>1247</v>
      </c>
      <c r="C1009" s="5" t="s">
        <v>1248</v>
      </c>
      <c r="D1009" s="5" t="s">
        <v>375</v>
      </c>
      <c r="E1009" s="4">
        <v>6</v>
      </c>
      <c r="F1009" s="6">
        <v>57</v>
      </c>
      <c r="G1009">
        <f>0.8587125*F1009</f>
        <v>48.9466125</v>
      </c>
      <c r="H1009">
        <f>G1009/E1009</f>
        <v>8.15776875</v>
      </c>
    </row>
    <row r="1010" customHeight="1" spans="1:8">
      <c r="A1010" s="4" t="s">
        <v>8</v>
      </c>
      <c r="B1010" s="1" t="s">
        <v>1247</v>
      </c>
      <c r="C1010" s="5" t="s">
        <v>1248</v>
      </c>
      <c r="D1010" s="5" t="s">
        <v>375</v>
      </c>
      <c r="E1010" s="4">
        <v>4</v>
      </c>
      <c r="F1010" s="6">
        <v>38</v>
      </c>
      <c r="G1010">
        <f>0.8587125*F1010</f>
        <v>32.631075</v>
      </c>
      <c r="H1010">
        <f>G1010/E1010</f>
        <v>8.15776875</v>
      </c>
    </row>
    <row r="1011" customHeight="1" spans="1:8">
      <c r="A1011" s="1" t="s">
        <v>143</v>
      </c>
      <c r="B1011" s="5" t="s">
        <v>1249</v>
      </c>
      <c r="C1011" s="5" t="s">
        <v>1250</v>
      </c>
      <c r="D1011" s="5" t="s">
        <v>198</v>
      </c>
      <c r="E1011" s="1">
        <v>10</v>
      </c>
      <c r="F1011" s="3">
        <v>919.9944</v>
      </c>
      <c r="G1011">
        <f>0.8587125*F1011</f>
        <v>790.01069121</v>
      </c>
      <c r="H1011">
        <f>G1011/E1011</f>
        <v>79.001069121</v>
      </c>
    </row>
    <row r="1012" customHeight="1" spans="1:8">
      <c r="A1012" s="1" t="s">
        <v>143</v>
      </c>
      <c r="B1012" s="5" t="s">
        <v>1249</v>
      </c>
      <c r="C1012" s="5" t="s">
        <v>1250</v>
      </c>
      <c r="D1012" s="5" t="s">
        <v>198</v>
      </c>
      <c r="E1012" s="1">
        <v>10</v>
      </c>
      <c r="F1012" s="3">
        <v>-91.9971</v>
      </c>
      <c r="G1012">
        <f>0.8587125*F1012</f>
        <v>-78.99905973375</v>
      </c>
      <c r="H1012">
        <f>G1012/E1012</f>
        <v>-7.899905973375</v>
      </c>
    </row>
    <row r="1013" customHeight="1" spans="1:8">
      <c r="A1013" s="4" t="s">
        <v>143</v>
      </c>
      <c r="B1013" s="1" t="s">
        <v>1249</v>
      </c>
      <c r="C1013" s="5" t="s">
        <v>1250</v>
      </c>
      <c r="D1013" s="5" t="s">
        <v>198</v>
      </c>
      <c r="E1013" s="4">
        <v>7</v>
      </c>
      <c r="F1013" s="6">
        <v>550.2042</v>
      </c>
      <c r="G1013">
        <f>0.8587125*F1013</f>
        <v>472.4672240925</v>
      </c>
      <c r="H1013">
        <f>G1013/E1013</f>
        <v>67.4953177275</v>
      </c>
    </row>
    <row r="1014" customHeight="1" spans="1:8">
      <c r="A1014" s="4" t="s">
        <v>143</v>
      </c>
      <c r="B1014" s="1" t="s">
        <v>1249</v>
      </c>
      <c r="C1014" s="5" t="s">
        <v>1250</v>
      </c>
      <c r="D1014" s="5" t="s">
        <v>198</v>
      </c>
      <c r="E1014" s="4">
        <v>7</v>
      </c>
      <c r="F1014" s="6">
        <v>-55.0251</v>
      </c>
      <c r="G1014">
        <f>0.8587125*F1014</f>
        <v>-47.25074118375</v>
      </c>
      <c r="H1014">
        <f>G1014/E1014</f>
        <v>-6.75010588339286</v>
      </c>
    </row>
    <row r="1015" customHeight="1" spans="1:8">
      <c r="A1015" s="4" t="s">
        <v>143</v>
      </c>
      <c r="B1015" s="1" t="s">
        <v>1249</v>
      </c>
      <c r="C1015" s="5" t="s">
        <v>1250</v>
      </c>
      <c r="D1015" s="5" t="s">
        <v>198</v>
      </c>
      <c r="E1015" s="4">
        <v>9</v>
      </c>
      <c r="F1015" s="6">
        <v>557.9964</v>
      </c>
      <c r="G1015">
        <f>0.8587125*F1015</f>
        <v>479.158483635</v>
      </c>
      <c r="H1015">
        <f>G1015/E1015</f>
        <v>53.239831515</v>
      </c>
    </row>
    <row r="1016" customHeight="1" spans="1:8">
      <c r="A1016" s="4" t="s">
        <v>143</v>
      </c>
      <c r="B1016" s="1" t="s">
        <v>1249</v>
      </c>
      <c r="C1016" s="5" t="s">
        <v>1250</v>
      </c>
      <c r="D1016" s="5" t="s">
        <v>198</v>
      </c>
      <c r="E1016" s="4">
        <v>9</v>
      </c>
      <c r="F1016" s="6">
        <v>-55.7973</v>
      </c>
      <c r="G1016">
        <f>0.8587125*F1016</f>
        <v>-47.91383897625</v>
      </c>
      <c r="H1016">
        <f>G1016/E1016</f>
        <v>-5.32375988625</v>
      </c>
    </row>
    <row r="1017" customHeight="1" spans="1:8">
      <c r="A1017" s="4" t="s">
        <v>83</v>
      </c>
      <c r="B1017" s="7" t="s">
        <v>1251</v>
      </c>
      <c r="C1017" s="5" t="s">
        <v>131</v>
      </c>
      <c r="D1017" s="5" t="s">
        <v>1252</v>
      </c>
      <c r="E1017" s="4">
        <v>600</v>
      </c>
      <c r="F1017" s="6">
        <v>17340</v>
      </c>
      <c r="G1017">
        <f>0.8587125*F1017</f>
        <v>14890.07475</v>
      </c>
      <c r="H1017">
        <f>G1017/E1017</f>
        <v>24.81679125</v>
      </c>
    </row>
    <row r="1018" customHeight="1" spans="1:8">
      <c r="A1018" s="4" t="s">
        <v>83</v>
      </c>
      <c r="B1018" s="8" t="s">
        <v>1251</v>
      </c>
      <c r="C1018" s="5" t="s">
        <v>131</v>
      </c>
      <c r="D1018" s="5" t="s">
        <v>1252</v>
      </c>
      <c r="E1018" s="4">
        <v>600</v>
      </c>
      <c r="F1018" s="6">
        <v>5780</v>
      </c>
      <c r="G1018">
        <f>0.8587125*F1018</f>
        <v>4963.35825</v>
      </c>
      <c r="H1018">
        <f>G1018/E1018</f>
        <v>8.27226375</v>
      </c>
    </row>
    <row r="1019" customHeight="1" spans="1:8">
      <c r="A1019" s="4" t="s">
        <v>83</v>
      </c>
      <c r="B1019" s="8" t="s">
        <v>1251</v>
      </c>
      <c r="C1019" s="5" t="s">
        <v>131</v>
      </c>
      <c r="D1019" s="5" t="s">
        <v>1252</v>
      </c>
      <c r="E1019" s="4">
        <v>600</v>
      </c>
      <c r="F1019" s="6">
        <v>17340</v>
      </c>
      <c r="G1019">
        <f>0.8587125*F1019</f>
        <v>14890.07475</v>
      </c>
      <c r="H1019">
        <f>G1019/E1019</f>
        <v>24.81679125</v>
      </c>
    </row>
    <row r="1020" customHeight="1" spans="1:8">
      <c r="A1020" s="4" t="s">
        <v>1253</v>
      </c>
      <c r="B1020" s="4" t="s">
        <v>1254</v>
      </c>
      <c r="C1020" s="5" t="s">
        <v>1255</v>
      </c>
      <c r="D1020" s="5" t="s">
        <v>1253</v>
      </c>
      <c r="E1020" s="4">
        <v>50</v>
      </c>
      <c r="F1020" s="6">
        <v>1400</v>
      </c>
      <c r="G1020">
        <f>0.8587125*F1020</f>
        <v>1202.1975</v>
      </c>
      <c r="H1020">
        <f>G1020/E1020</f>
        <v>24.04395</v>
      </c>
    </row>
    <row r="1021" customHeight="1" spans="1:8">
      <c r="A1021" s="4" t="s">
        <v>1256</v>
      </c>
      <c r="B1021" s="8" t="s">
        <v>1257</v>
      </c>
      <c r="C1021" s="5" t="s">
        <v>1258</v>
      </c>
      <c r="D1021" s="5" t="s">
        <v>1259</v>
      </c>
      <c r="E1021" s="4">
        <v>1800</v>
      </c>
      <c r="F1021" s="6">
        <v>54954</v>
      </c>
      <c r="G1021">
        <f>0.8587125*F1021</f>
        <v>47189.686725</v>
      </c>
      <c r="H1021">
        <f>G1021/E1021</f>
        <v>26.216492625</v>
      </c>
    </row>
    <row r="1022" customHeight="1" spans="1:8">
      <c r="A1022" s="4" t="s">
        <v>1256</v>
      </c>
      <c r="B1022" s="8" t="s">
        <v>1257</v>
      </c>
      <c r="C1022" s="5" t="s">
        <v>1258</v>
      </c>
      <c r="D1022" s="5" t="s">
        <v>1259</v>
      </c>
      <c r="E1022" s="4">
        <v>-66</v>
      </c>
      <c r="F1022" s="6">
        <v>-497.64</v>
      </c>
      <c r="G1022">
        <f>0.8587125*F1022</f>
        <v>-427.3296885</v>
      </c>
      <c r="H1022">
        <f>G1022/E1022</f>
        <v>6.47469225</v>
      </c>
    </row>
    <row r="1023" customHeight="1" spans="1:8">
      <c r="A1023" s="4" t="s">
        <v>12</v>
      </c>
      <c r="B1023" s="1" t="s">
        <v>1260</v>
      </c>
      <c r="C1023" s="5" t="s">
        <v>1261</v>
      </c>
      <c r="D1023" s="5" t="s">
        <v>1262</v>
      </c>
      <c r="E1023" s="4">
        <v>400</v>
      </c>
      <c r="F1023" s="6">
        <v>7668</v>
      </c>
      <c r="G1023">
        <f>0.8587125*F1023</f>
        <v>6584.60745</v>
      </c>
      <c r="H1023">
        <f>G1023/E1023</f>
        <v>16.461518625</v>
      </c>
    </row>
    <row r="1024" customHeight="1" spans="1:8">
      <c r="A1024" s="4" t="s">
        <v>12</v>
      </c>
      <c r="B1024" s="1" t="s">
        <v>1260</v>
      </c>
      <c r="C1024" s="5" t="s">
        <v>1261</v>
      </c>
      <c r="D1024" s="5" t="s">
        <v>1262</v>
      </c>
      <c r="E1024" s="4">
        <v>400</v>
      </c>
      <c r="F1024" s="6">
        <v>7668</v>
      </c>
      <c r="G1024">
        <f>0.8587125*F1024</f>
        <v>6584.60745</v>
      </c>
      <c r="H1024">
        <f>G1024/E1024</f>
        <v>16.461518625</v>
      </c>
    </row>
    <row r="1025" customHeight="1" spans="1:8">
      <c r="A1025" s="4" t="s">
        <v>1263</v>
      </c>
      <c r="B1025" s="1" t="s">
        <v>1264</v>
      </c>
      <c r="C1025" s="5" t="s">
        <v>1265</v>
      </c>
      <c r="D1025" s="5" t="s">
        <v>1263</v>
      </c>
      <c r="E1025" s="4">
        <v>100</v>
      </c>
      <c r="F1025" s="6">
        <v>5453</v>
      </c>
      <c r="G1025">
        <f>0.8587125*F1025</f>
        <v>4682.5592625</v>
      </c>
      <c r="H1025">
        <f>G1025/E1025</f>
        <v>46.825592625</v>
      </c>
    </row>
    <row r="1026" customHeight="1" spans="1:8">
      <c r="A1026" s="4" t="s">
        <v>871</v>
      </c>
      <c r="B1026" s="7" t="s">
        <v>1266</v>
      </c>
      <c r="C1026" s="5" t="s">
        <v>1267</v>
      </c>
      <c r="D1026" s="5" t="s">
        <v>1268</v>
      </c>
      <c r="E1026" s="4">
        <v>-841</v>
      </c>
      <c r="F1026" s="6">
        <v>-12110.4</v>
      </c>
      <c r="G1026">
        <f>0.8587125*F1026</f>
        <v>-10399.35186</v>
      </c>
      <c r="H1026">
        <f>G1026/E1026</f>
        <v>12.36546</v>
      </c>
    </row>
    <row r="1027" customHeight="1" spans="1:8">
      <c r="A1027" s="4" t="s">
        <v>871</v>
      </c>
      <c r="B1027" s="7" t="s">
        <v>1266</v>
      </c>
      <c r="C1027" s="5" t="s">
        <v>1267</v>
      </c>
      <c r="D1027" s="5" t="s">
        <v>1268</v>
      </c>
      <c r="E1027" s="4">
        <v>-400</v>
      </c>
      <c r="F1027" s="6">
        <v>-5800</v>
      </c>
      <c r="G1027">
        <f>0.8587125*F1027</f>
        <v>-4980.5325</v>
      </c>
      <c r="H1027">
        <f>G1027/E1027</f>
        <v>12.45133125</v>
      </c>
    </row>
    <row r="1028" customHeight="1" spans="1:8">
      <c r="A1028" s="4" t="s">
        <v>87</v>
      </c>
      <c r="B1028" s="1" t="s">
        <v>1269</v>
      </c>
      <c r="C1028" s="5" t="s">
        <v>1270</v>
      </c>
      <c r="D1028" s="5" t="s">
        <v>1271</v>
      </c>
      <c r="E1028" s="4">
        <v>80</v>
      </c>
      <c r="F1028" s="6">
        <v>190.4</v>
      </c>
      <c r="G1028">
        <f>0.8587125*F1028</f>
        <v>163.49886</v>
      </c>
      <c r="H1028">
        <f>G1028/E1028</f>
        <v>2.04373575</v>
      </c>
    </row>
    <row r="1029" customHeight="1" spans="1:8">
      <c r="A1029" s="4" t="s">
        <v>31</v>
      </c>
      <c r="B1029" s="1" t="s">
        <v>1272</v>
      </c>
      <c r="C1029" s="5" t="s">
        <v>1273</v>
      </c>
      <c r="D1029" s="5" t="s">
        <v>664</v>
      </c>
      <c r="E1029" s="4">
        <v>-320</v>
      </c>
      <c r="F1029" s="6">
        <v>-9273.6</v>
      </c>
      <c r="G1029">
        <f>0.8587125*F1029</f>
        <v>-7963.35624</v>
      </c>
      <c r="H1029">
        <f>G1029/E1029</f>
        <v>24.88548825</v>
      </c>
    </row>
    <row r="1030" customHeight="1" spans="1:8">
      <c r="A1030" s="4" t="s">
        <v>31</v>
      </c>
      <c r="B1030" s="4" t="s">
        <v>1274</v>
      </c>
      <c r="C1030" s="5" t="s">
        <v>1275</v>
      </c>
      <c r="D1030" s="5" t="s">
        <v>804</v>
      </c>
      <c r="E1030" s="4">
        <v>800</v>
      </c>
      <c r="F1030" s="6">
        <v>2440</v>
      </c>
      <c r="G1030">
        <f>0.8587125*F1030</f>
        <v>2095.2585</v>
      </c>
      <c r="H1030">
        <f>G1030/E1030</f>
        <v>2.619073125</v>
      </c>
    </row>
    <row r="1031" customHeight="1" spans="1:8">
      <c r="A1031" s="4" t="s">
        <v>31</v>
      </c>
      <c r="B1031" s="1" t="s">
        <v>1274</v>
      </c>
      <c r="C1031" s="5" t="s">
        <v>1275</v>
      </c>
      <c r="D1031" s="5" t="s">
        <v>804</v>
      </c>
      <c r="E1031" s="4">
        <v>600</v>
      </c>
      <c r="F1031" s="6">
        <v>3480</v>
      </c>
      <c r="G1031">
        <f>0.8587125*F1031</f>
        <v>2988.3195</v>
      </c>
      <c r="H1031">
        <f>G1031/E1031</f>
        <v>4.9805325</v>
      </c>
    </row>
    <row r="1032" customHeight="1" spans="1:8">
      <c r="A1032" s="4" t="s">
        <v>31</v>
      </c>
      <c r="B1032" s="1" t="s">
        <v>1274</v>
      </c>
      <c r="C1032" s="5" t="s">
        <v>1275</v>
      </c>
      <c r="D1032" s="5" t="s">
        <v>804</v>
      </c>
      <c r="E1032" s="4">
        <v>600</v>
      </c>
      <c r="F1032" s="6">
        <v>2880</v>
      </c>
      <c r="G1032">
        <f>0.8587125*F1032</f>
        <v>2473.092</v>
      </c>
      <c r="H1032">
        <f>G1032/E1032</f>
        <v>4.12182</v>
      </c>
    </row>
    <row r="1033" customHeight="1" spans="1:8">
      <c r="A1033" s="4" t="s">
        <v>1276</v>
      </c>
      <c r="B1033" s="1" t="s">
        <v>1277</v>
      </c>
      <c r="C1033" s="5" t="s">
        <v>1278</v>
      </c>
      <c r="D1033" s="5" t="s">
        <v>1279</v>
      </c>
      <c r="E1033" s="4">
        <v>50</v>
      </c>
      <c r="F1033" s="6">
        <v>1100</v>
      </c>
      <c r="G1033">
        <f>0.8587125*F1033</f>
        <v>944.58375</v>
      </c>
      <c r="H1033">
        <f>G1033/E1033</f>
        <v>18.891675</v>
      </c>
    </row>
    <row r="1034" customHeight="1" spans="1:8">
      <c r="A1034" s="4" t="s">
        <v>1280</v>
      </c>
      <c r="B1034" s="1" t="s">
        <v>1281</v>
      </c>
      <c r="C1034" s="5" t="s">
        <v>1282</v>
      </c>
      <c r="D1034" s="5" t="s">
        <v>1283</v>
      </c>
      <c r="E1034" s="4">
        <v>100</v>
      </c>
      <c r="F1034" s="6">
        <v>1453</v>
      </c>
      <c r="G1034">
        <f>0.8587125*F1034</f>
        <v>1247.7092625</v>
      </c>
      <c r="H1034">
        <f>G1034/E1034</f>
        <v>12.477092625</v>
      </c>
    </row>
    <row r="1035" customHeight="1" spans="1:8">
      <c r="A1035" s="4" t="s">
        <v>8</v>
      </c>
      <c r="B1035" s="5" t="s">
        <v>1284</v>
      </c>
      <c r="C1035" s="5" t="s">
        <v>1285</v>
      </c>
      <c r="D1035" s="5" t="s">
        <v>1286</v>
      </c>
      <c r="E1035" s="1">
        <v>-1171</v>
      </c>
      <c r="F1035" s="3">
        <v>-99535</v>
      </c>
      <c r="G1035">
        <f>0.8587125*F1035</f>
        <v>-85471.9486875</v>
      </c>
      <c r="H1035">
        <f>G1035/E1035</f>
        <v>72.9905625</v>
      </c>
    </row>
    <row r="1036" customHeight="1" spans="1:8">
      <c r="A1036" s="4" t="s">
        <v>31</v>
      </c>
      <c r="B1036" s="17" t="s">
        <v>1287</v>
      </c>
      <c r="C1036" s="5" t="s">
        <v>1288</v>
      </c>
      <c r="D1036" s="5" t="s">
        <v>581</v>
      </c>
      <c r="E1036" s="4">
        <v>1000</v>
      </c>
      <c r="F1036" s="6">
        <v>1880</v>
      </c>
      <c r="G1036">
        <f>0.8587125*F1036</f>
        <v>1614.3795</v>
      </c>
      <c r="H1036">
        <f>G1036/E1036</f>
        <v>1.6143795</v>
      </c>
    </row>
    <row r="1037" customHeight="1" spans="1:8">
      <c r="A1037" s="4" t="s">
        <v>1289</v>
      </c>
      <c r="B1037" s="9" t="s">
        <v>1290</v>
      </c>
      <c r="C1037" s="5" t="s">
        <v>1275</v>
      </c>
      <c r="D1037" s="5" t="s">
        <v>1291</v>
      </c>
      <c r="E1037" s="4">
        <v>2400</v>
      </c>
      <c r="F1037" s="6">
        <v>21120</v>
      </c>
      <c r="G1037">
        <f>0.8587125*F1037</f>
        <v>18136.008</v>
      </c>
      <c r="H1037">
        <f>G1037/E1037</f>
        <v>7.55667</v>
      </c>
    </row>
    <row r="1038" customHeight="1" spans="1:8">
      <c r="A1038" s="4" t="s">
        <v>1289</v>
      </c>
      <c r="B1038" s="9" t="s">
        <v>1290</v>
      </c>
      <c r="C1038" s="5" t="s">
        <v>1275</v>
      </c>
      <c r="D1038" s="5" t="s">
        <v>1291</v>
      </c>
      <c r="E1038" s="4">
        <v>600</v>
      </c>
      <c r="F1038" s="6">
        <v>5280</v>
      </c>
      <c r="G1038">
        <f>0.8587125*F1038</f>
        <v>4534.002</v>
      </c>
      <c r="H1038">
        <f>G1038/E1038</f>
        <v>7.55667</v>
      </c>
    </row>
    <row r="1039" customHeight="1" spans="1:8">
      <c r="A1039" s="4" t="s">
        <v>1289</v>
      </c>
      <c r="B1039" s="9" t="s">
        <v>1290</v>
      </c>
      <c r="C1039" s="5" t="s">
        <v>1275</v>
      </c>
      <c r="D1039" s="5" t="s">
        <v>1291</v>
      </c>
      <c r="E1039" s="4">
        <v>3000</v>
      </c>
      <c r="F1039" s="6">
        <v>26400</v>
      </c>
      <c r="G1039">
        <f>0.8587125*F1039</f>
        <v>22670.01</v>
      </c>
      <c r="H1039">
        <f>G1039/E1039</f>
        <v>7.55667</v>
      </c>
    </row>
    <row r="1040" customHeight="1" spans="1:8">
      <c r="A1040" s="4" t="s">
        <v>1289</v>
      </c>
      <c r="B1040" s="9" t="s">
        <v>1290</v>
      </c>
      <c r="C1040" s="5" t="s">
        <v>1275</v>
      </c>
      <c r="D1040" s="5" t="s">
        <v>1291</v>
      </c>
      <c r="E1040" s="4">
        <v>1800</v>
      </c>
      <c r="F1040" s="6">
        <v>15840</v>
      </c>
      <c r="G1040">
        <f>0.8587125*F1040</f>
        <v>13602.006</v>
      </c>
      <c r="H1040">
        <f>G1040/E1040</f>
        <v>7.55667</v>
      </c>
    </row>
    <row r="1041" customHeight="1" spans="1:8">
      <c r="A1041" s="4" t="s">
        <v>1289</v>
      </c>
      <c r="B1041" s="9" t="s">
        <v>1290</v>
      </c>
      <c r="C1041" s="5" t="s">
        <v>1275</v>
      </c>
      <c r="D1041" s="5" t="s">
        <v>1291</v>
      </c>
      <c r="E1041" s="4">
        <v>1200</v>
      </c>
      <c r="F1041" s="6">
        <v>10560</v>
      </c>
      <c r="G1041">
        <f>0.8587125*F1041</f>
        <v>9068.004</v>
      </c>
      <c r="H1041">
        <f>G1041/E1041</f>
        <v>7.55667</v>
      </c>
    </row>
    <row r="1042" customHeight="1" spans="1:8">
      <c r="A1042" s="4" t="s">
        <v>1289</v>
      </c>
      <c r="B1042" s="9" t="s">
        <v>1290</v>
      </c>
      <c r="C1042" s="5" t="s">
        <v>1275</v>
      </c>
      <c r="D1042" s="5" t="s">
        <v>1291</v>
      </c>
      <c r="E1042" s="4">
        <v>9000</v>
      </c>
      <c r="F1042" s="6">
        <v>79200</v>
      </c>
      <c r="G1042">
        <f>0.8587125*F1042</f>
        <v>68010.03</v>
      </c>
      <c r="H1042">
        <f>G1042/E1042</f>
        <v>7.55667</v>
      </c>
    </row>
    <row r="1043" customHeight="1" spans="1:8">
      <c r="A1043" s="4" t="s">
        <v>1289</v>
      </c>
      <c r="B1043" s="8" t="s">
        <v>1290</v>
      </c>
      <c r="C1043" s="5" t="s">
        <v>1275</v>
      </c>
      <c r="D1043" s="5" t="s">
        <v>1291</v>
      </c>
      <c r="E1043" s="4">
        <v>25</v>
      </c>
      <c r="F1043" s="6">
        <v>175</v>
      </c>
      <c r="G1043">
        <f>0.8587125*F1043</f>
        <v>150.2746875</v>
      </c>
      <c r="H1043">
        <f>G1043/E1043</f>
        <v>6.0109875</v>
      </c>
    </row>
    <row r="1044" customHeight="1" spans="1:8">
      <c r="A1044" s="4" t="s">
        <v>841</v>
      </c>
      <c r="B1044" s="1" t="s">
        <v>1292</v>
      </c>
      <c r="C1044" s="5" t="s">
        <v>1293</v>
      </c>
      <c r="D1044" s="5" t="s">
        <v>1294</v>
      </c>
      <c r="E1044" s="4">
        <v>1200</v>
      </c>
      <c r="F1044" s="6">
        <v>72000</v>
      </c>
      <c r="G1044">
        <f>0.8587125*F1044</f>
        <v>61827.3</v>
      </c>
      <c r="H1044">
        <f>G1044/E1044</f>
        <v>51.52275</v>
      </c>
    </row>
    <row r="1045" customHeight="1" spans="1:8">
      <c r="A1045" s="4" t="s">
        <v>841</v>
      </c>
      <c r="B1045" s="1" t="s">
        <v>1292</v>
      </c>
      <c r="C1045" s="5" t="s">
        <v>1293</v>
      </c>
      <c r="D1045" s="5" t="s">
        <v>1294</v>
      </c>
      <c r="E1045" s="4">
        <v>600</v>
      </c>
      <c r="F1045" s="6">
        <v>36000</v>
      </c>
      <c r="G1045">
        <f>0.8587125*F1045</f>
        <v>30913.65</v>
      </c>
      <c r="H1045">
        <f>G1045/E1045</f>
        <v>51.52275</v>
      </c>
    </row>
    <row r="1046" customHeight="1" spans="1:8">
      <c r="A1046" s="4" t="s">
        <v>841</v>
      </c>
      <c r="B1046" s="1" t="s">
        <v>1292</v>
      </c>
      <c r="C1046" s="5" t="s">
        <v>1293</v>
      </c>
      <c r="D1046" s="5" t="s">
        <v>1294</v>
      </c>
      <c r="E1046" s="4">
        <v>600</v>
      </c>
      <c r="F1046" s="6">
        <v>36000</v>
      </c>
      <c r="G1046">
        <f>0.8587125*F1046</f>
        <v>30913.65</v>
      </c>
      <c r="H1046">
        <f>G1046/E1046</f>
        <v>51.52275</v>
      </c>
    </row>
    <row r="1047" customHeight="1" spans="1:8">
      <c r="A1047" s="4" t="s">
        <v>841</v>
      </c>
      <c r="B1047" s="1" t="s">
        <v>1292</v>
      </c>
      <c r="C1047" s="5" t="s">
        <v>1293</v>
      </c>
      <c r="D1047" s="5" t="s">
        <v>1294</v>
      </c>
      <c r="E1047" s="4">
        <v>600</v>
      </c>
      <c r="F1047" s="6">
        <v>36000</v>
      </c>
      <c r="G1047">
        <f>0.8587125*F1047</f>
        <v>30913.65</v>
      </c>
      <c r="H1047">
        <f>G1047/E1047</f>
        <v>51.52275</v>
      </c>
    </row>
    <row r="1048" customHeight="1" spans="1:8">
      <c r="A1048" s="4" t="s">
        <v>1295</v>
      </c>
      <c r="B1048" s="9" t="s">
        <v>1296</v>
      </c>
      <c r="C1048" s="5" t="s">
        <v>1297</v>
      </c>
      <c r="D1048" s="5" t="s">
        <v>1298</v>
      </c>
      <c r="E1048" s="4">
        <v>2400</v>
      </c>
      <c r="F1048" s="6">
        <v>28368</v>
      </c>
      <c r="G1048">
        <f>0.8587125*F1048</f>
        <v>24359.9562</v>
      </c>
      <c r="H1048">
        <f>G1048/E1048</f>
        <v>10.14998175</v>
      </c>
    </row>
    <row r="1049" customHeight="1" spans="1:8">
      <c r="A1049" s="4" t="s">
        <v>1295</v>
      </c>
      <c r="B1049" s="9" t="s">
        <v>1296</v>
      </c>
      <c r="C1049" s="5" t="s">
        <v>1297</v>
      </c>
      <c r="D1049" s="5" t="s">
        <v>1298</v>
      </c>
      <c r="E1049" s="4">
        <v>1200</v>
      </c>
      <c r="F1049" s="6">
        <v>14184</v>
      </c>
      <c r="G1049">
        <f>0.8587125*F1049</f>
        <v>12179.9781</v>
      </c>
      <c r="H1049">
        <f>G1049/E1049</f>
        <v>10.14998175</v>
      </c>
    </row>
    <row r="1050" customHeight="1" spans="1:8">
      <c r="A1050" s="4" t="s">
        <v>1295</v>
      </c>
      <c r="B1050" s="9" t="s">
        <v>1296</v>
      </c>
      <c r="C1050" s="5" t="s">
        <v>1297</v>
      </c>
      <c r="D1050" s="5" t="s">
        <v>1298</v>
      </c>
      <c r="E1050" s="4">
        <v>600</v>
      </c>
      <c r="F1050" s="6">
        <v>7092</v>
      </c>
      <c r="G1050">
        <f>0.8587125*F1050</f>
        <v>6089.98905</v>
      </c>
      <c r="H1050">
        <f>G1050/E1050</f>
        <v>10.14998175</v>
      </c>
    </row>
    <row r="1051" customHeight="1" spans="1:8">
      <c r="A1051" s="4" t="s">
        <v>1295</v>
      </c>
      <c r="B1051" s="1" t="s">
        <v>1296</v>
      </c>
      <c r="C1051" s="5" t="s">
        <v>1297</v>
      </c>
      <c r="D1051" s="5" t="s">
        <v>1298</v>
      </c>
      <c r="E1051" s="4">
        <v>600</v>
      </c>
      <c r="F1051" s="6">
        <v>7092</v>
      </c>
      <c r="G1051">
        <f>0.8587125*F1051</f>
        <v>6089.98905</v>
      </c>
      <c r="H1051">
        <f>G1051/E1051</f>
        <v>10.14998175</v>
      </c>
    </row>
    <row r="1052" customHeight="1" spans="1:8">
      <c r="A1052" s="4" t="s">
        <v>1295</v>
      </c>
      <c r="B1052" s="1" t="s">
        <v>1296</v>
      </c>
      <c r="C1052" s="5" t="s">
        <v>1297</v>
      </c>
      <c r="D1052" s="5" t="s">
        <v>1298</v>
      </c>
      <c r="E1052" s="4">
        <v>600</v>
      </c>
      <c r="F1052" s="6">
        <v>7092</v>
      </c>
      <c r="G1052">
        <f>0.8587125*F1052</f>
        <v>6089.98905</v>
      </c>
      <c r="H1052">
        <f>G1052/E1052</f>
        <v>10.14998175</v>
      </c>
    </row>
    <row r="1053" customHeight="1" spans="1:8">
      <c r="A1053" s="4" t="s">
        <v>1295</v>
      </c>
      <c r="B1053" s="1" t="s">
        <v>1296</v>
      </c>
      <c r="C1053" s="5" t="s">
        <v>1297</v>
      </c>
      <c r="D1053" s="5" t="s">
        <v>1298</v>
      </c>
      <c r="E1053" s="4">
        <v>600</v>
      </c>
      <c r="F1053" s="6">
        <v>7092</v>
      </c>
      <c r="G1053">
        <f>0.8587125*F1053</f>
        <v>6089.98905</v>
      </c>
      <c r="H1053">
        <f>G1053/E1053</f>
        <v>10.14998175</v>
      </c>
    </row>
    <row r="1054" customHeight="1" spans="1:8">
      <c r="A1054" s="4" t="s">
        <v>35</v>
      </c>
      <c r="B1054" s="1" t="s">
        <v>1299</v>
      </c>
      <c r="C1054" s="5" t="s">
        <v>1275</v>
      </c>
      <c r="D1054" s="5" t="s">
        <v>1300</v>
      </c>
      <c r="E1054" s="4">
        <v>100</v>
      </c>
      <c r="F1054" s="6">
        <v>850</v>
      </c>
      <c r="G1054">
        <f>0.8587125*F1054</f>
        <v>729.905625</v>
      </c>
      <c r="H1054">
        <f>G1054/E1054</f>
        <v>7.29905625</v>
      </c>
    </row>
    <row r="1055" customHeight="1" spans="1:8">
      <c r="A1055" s="4" t="s">
        <v>35</v>
      </c>
      <c r="B1055" s="1" t="s">
        <v>1299</v>
      </c>
      <c r="C1055" s="5" t="s">
        <v>1275</v>
      </c>
      <c r="D1055" s="5" t="s">
        <v>1300</v>
      </c>
      <c r="E1055" s="4">
        <v>100</v>
      </c>
      <c r="F1055" s="6">
        <v>850</v>
      </c>
      <c r="G1055">
        <f>0.8587125*F1055</f>
        <v>729.905625</v>
      </c>
      <c r="H1055">
        <f>G1055/E1055</f>
        <v>7.29905625</v>
      </c>
    </row>
    <row r="1056" customHeight="1" spans="1:8">
      <c r="A1056" s="4" t="s">
        <v>35</v>
      </c>
      <c r="B1056" s="1" t="s">
        <v>1299</v>
      </c>
      <c r="C1056" s="5" t="s">
        <v>1275</v>
      </c>
      <c r="D1056" s="5" t="s">
        <v>1300</v>
      </c>
      <c r="E1056" s="4">
        <v>200</v>
      </c>
      <c r="F1056" s="6">
        <v>1700</v>
      </c>
      <c r="G1056">
        <f>0.8587125*F1056</f>
        <v>1459.81125</v>
      </c>
      <c r="H1056">
        <f>G1056/E1056</f>
        <v>7.29905625</v>
      </c>
    </row>
    <row r="1057" customHeight="1" spans="1:8">
      <c r="A1057" s="4" t="s">
        <v>1301</v>
      </c>
      <c r="B1057" s="1" t="s">
        <v>1302</v>
      </c>
      <c r="C1057" s="5" t="s">
        <v>1303</v>
      </c>
      <c r="D1057" s="5" t="s">
        <v>1304</v>
      </c>
      <c r="E1057" s="4">
        <v>240</v>
      </c>
      <c r="F1057" s="6">
        <v>22279.2</v>
      </c>
      <c r="G1057">
        <f>0.8587125*F1057</f>
        <v>19131.42753</v>
      </c>
      <c r="H1057">
        <f>G1057/E1057</f>
        <v>79.714281375</v>
      </c>
    </row>
    <row r="1058" customHeight="1" spans="1:8">
      <c r="A1058" s="4" t="s">
        <v>1301</v>
      </c>
      <c r="B1058" s="1" t="s">
        <v>1302</v>
      </c>
      <c r="C1058" s="5" t="s">
        <v>1303</v>
      </c>
      <c r="D1058" s="5" t="s">
        <v>1304</v>
      </c>
      <c r="E1058" s="4">
        <v>360</v>
      </c>
      <c r="F1058" s="6">
        <v>33418.8</v>
      </c>
      <c r="G1058">
        <f>0.8587125*F1058</f>
        <v>28697.141295</v>
      </c>
      <c r="H1058">
        <f>G1058/E1058</f>
        <v>79.714281375</v>
      </c>
    </row>
    <row r="1059" customHeight="1" spans="1:8">
      <c r="A1059" s="4" t="s">
        <v>109</v>
      </c>
      <c r="B1059" s="9" t="s">
        <v>1305</v>
      </c>
      <c r="C1059" s="5" t="s">
        <v>1288</v>
      </c>
      <c r="D1059" s="5" t="s">
        <v>1306</v>
      </c>
      <c r="E1059" s="4">
        <v>1100</v>
      </c>
      <c r="F1059" s="6">
        <v>7260.0021</v>
      </c>
      <c r="G1059">
        <f>0.8587125*F1059</f>
        <v>6234.25455329625</v>
      </c>
      <c r="H1059">
        <f>G1059/E1059</f>
        <v>5.66750413936023</v>
      </c>
    </row>
    <row r="1060" customHeight="1" spans="1:8">
      <c r="A1060" s="4" t="s">
        <v>349</v>
      </c>
      <c r="B1060" s="1" t="s">
        <v>1307</v>
      </c>
      <c r="C1060" s="5" t="s">
        <v>1308</v>
      </c>
      <c r="D1060" s="5" t="s">
        <v>1309</v>
      </c>
      <c r="E1060" s="4">
        <v>900</v>
      </c>
      <c r="F1060" s="6">
        <v>17073</v>
      </c>
      <c r="G1060">
        <f>0.8587125*F1060</f>
        <v>14660.7985125</v>
      </c>
      <c r="H1060">
        <f>G1060/E1060</f>
        <v>16.289776125</v>
      </c>
    </row>
    <row r="1061" customHeight="1" spans="1:8">
      <c r="A1061" s="4" t="s">
        <v>349</v>
      </c>
      <c r="B1061" s="1" t="s">
        <v>1307</v>
      </c>
      <c r="C1061" s="5" t="s">
        <v>1308</v>
      </c>
      <c r="D1061" s="5" t="s">
        <v>1309</v>
      </c>
      <c r="E1061" s="4">
        <v>450</v>
      </c>
      <c r="F1061" s="6">
        <v>8536.5</v>
      </c>
      <c r="G1061">
        <f>0.8587125*F1061</f>
        <v>7330.39925625</v>
      </c>
      <c r="H1061">
        <f>G1061/E1061</f>
        <v>16.289776125</v>
      </c>
    </row>
    <row r="1062" customHeight="1" spans="1:8">
      <c r="A1062" s="4" t="s">
        <v>349</v>
      </c>
      <c r="B1062" s="1" t="s">
        <v>1307</v>
      </c>
      <c r="C1062" s="5" t="s">
        <v>1308</v>
      </c>
      <c r="D1062" s="5" t="s">
        <v>1309</v>
      </c>
      <c r="E1062" s="4">
        <v>50</v>
      </c>
      <c r="F1062" s="6">
        <v>8536.5</v>
      </c>
      <c r="G1062">
        <f>0.8587125*F1062</f>
        <v>7330.39925625</v>
      </c>
      <c r="H1062">
        <f>G1062/E1062</f>
        <v>146.607985125</v>
      </c>
    </row>
    <row r="1063" customHeight="1" spans="1:8">
      <c r="A1063" s="4" t="s">
        <v>1310</v>
      </c>
      <c r="B1063" s="1" t="s">
        <v>1311</v>
      </c>
      <c r="C1063" s="5" t="s">
        <v>1312</v>
      </c>
      <c r="D1063" s="5" t="s">
        <v>1313</v>
      </c>
      <c r="E1063" s="4">
        <v>1800</v>
      </c>
      <c r="F1063" s="6">
        <v>84240</v>
      </c>
      <c r="G1063">
        <f>0.8587125*F1063</f>
        <v>72337.941</v>
      </c>
      <c r="H1063">
        <f>G1063/E1063</f>
        <v>40.187745</v>
      </c>
    </row>
    <row r="1064" customHeight="1" spans="1:8">
      <c r="A1064" s="4" t="s">
        <v>1310</v>
      </c>
      <c r="B1064" s="1" t="s">
        <v>1311</v>
      </c>
      <c r="C1064" s="5" t="s">
        <v>1312</v>
      </c>
      <c r="D1064" s="5" t="s">
        <v>1313</v>
      </c>
      <c r="E1064" s="4">
        <v>1800</v>
      </c>
      <c r="F1064" s="6">
        <v>84240</v>
      </c>
      <c r="G1064">
        <f>0.8587125*F1064</f>
        <v>72337.941</v>
      </c>
      <c r="H1064">
        <f>G1064/E1064</f>
        <v>40.187745</v>
      </c>
    </row>
    <row r="1065" customHeight="1" spans="1:8">
      <c r="A1065" s="4" t="s">
        <v>1310</v>
      </c>
      <c r="B1065" s="1" t="s">
        <v>1311</v>
      </c>
      <c r="C1065" s="5" t="s">
        <v>1312</v>
      </c>
      <c r="D1065" s="5" t="s">
        <v>1313</v>
      </c>
      <c r="E1065" s="4">
        <v>-576</v>
      </c>
      <c r="F1065" s="6">
        <v>-2240.64</v>
      </c>
      <c r="G1065">
        <f>0.8587125*F1065</f>
        <v>-1924.065576</v>
      </c>
      <c r="H1065">
        <f>G1065/E1065</f>
        <v>3.340391625</v>
      </c>
    </row>
    <row r="1066" customHeight="1" spans="1:8">
      <c r="A1066" s="4" t="s">
        <v>31</v>
      </c>
      <c r="B1066" s="8" t="s">
        <v>1314</v>
      </c>
      <c r="C1066" s="5" t="s">
        <v>1315</v>
      </c>
      <c r="D1066" s="5" t="s">
        <v>1316</v>
      </c>
      <c r="E1066" s="4">
        <v>400</v>
      </c>
      <c r="F1066" s="6">
        <v>2000</v>
      </c>
      <c r="G1066">
        <f>0.8587125*F1066</f>
        <v>1717.425</v>
      </c>
      <c r="H1066">
        <f>G1066/E1066</f>
        <v>4.2935625</v>
      </c>
    </row>
    <row r="1067" customHeight="1" spans="1:8">
      <c r="A1067" s="4" t="s">
        <v>420</v>
      </c>
      <c r="B1067" s="1" t="s">
        <v>1317</v>
      </c>
      <c r="C1067" s="5" t="s">
        <v>1312</v>
      </c>
      <c r="D1067" s="5" t="s">
        <v>298</v>
      </c>
      <c r="E1067" s="4">
        <v>100</v>
      </c>
      <c r="F1067" s="6">
        <v>3676</v>
      </c>
      <c r="G1067">
        <f>0.8587125*F1067</f>
        <v>3156.62715</v>
      </c>
      <c r="H1067">
        <f>G1067/E1067</f>
        <v>31.5662715</v>
      </c>
    </row>
    <row r="1068" customHeight="1" spans="1:8">
      <c r="A1068" s="4" t="s">
        <v>1318</v>
      </c>
      <c r="B1068" s="1" t="s">
        <v>1319</v>
      </c>
      <c r="C1068" s="5" t="s">
        <v>1320</v>
      </c>
      <c r="D1068" s="5" t="s">
        <v>1321</v>
      </c>
      <c r="E1068" s="4">
        <v>4200</v>
      </c>
      <c r="F1068" s="6">
        <v>88452</v>
      </c>
      <c r="G1068">
        <f>0.8587125*F1068</f>
        <v>75954.83805</v>
      </c>
      <c r="H1068">
        <f>G1068/E1068</f>
        <v>18.08448525</v>
      </c>
    </row>
    <row r="1069" customHeight="1" spans="1:8">
      <c r="A1069" s="4" t="s">
        <v>1318</v>
      </c>
      <c r="B1069" s="1" t="s">
        <v>1319</v>
      </c>
      <c r="C1069" s="5" t="s">
        <v>1320</v>
      </c>
      <c r="D1069" s="5" t="s">
        <v>1321</v>
      </c>
      <c r="E1069" s="4">
        <v>1800</v>
      </c>
      <c r="F1069" s="6">
        <v>37908</v>
      </c>
      <c r="G1069">
        <f>0.8587125*F1069</f>
        <v>32552.07345</v>
      </c>
      <c r="H1069">
        <f>G1069/E1069</f>
        <v>18.08448525</v>
      </c>
    </row>
    <row r="1070" customHeight="1" spans="1:8">
      <c r="A1070" s="4" t="s">
        <v>633</v>
      </c>
      <c r="B1070" s="1" t="s">
        <v>1322</v>
      </c>
      <c r="C1070" s="5" t="s">
        <v>1323</v>
      </c>
      <c r="D1070" s="5" t="s">
        <v>1036</v>
      </c>
      <c r="E1070" s="4">
        <v>20</v>
      </c>
      <c r="F1070" s="6">
        <v>231</v>
      </c>
      <c r="G1070">
        <f>0.8587125*F1070</f>
        <v>198.3625875</v>
      </c>
      <c r="H1070">
        <f>G1070/E1070</f>
        <v>9.918129375</v>
      </c>
    </row>
    <row r="1071" customHeight="1" spans="1:8">
      <c r="A1071" s="4" t="s">
        <v>59</v>
      </c>
      <c r="B1071" s="1" t="s">
        <v>1324</v>
      </c>
      <c r="C1071" s="5" t="s">
        <v>1325</v>
      </c>
      <c r="D1071" s="5" t="s">
        <v>1326</v>
      </c>
      <c r="E1071" s="4">
        <v>100</v>
      </c>
      <c r="F1071" s="6">
        <v>660</v>
      </c>
      <c r="G1071">
        <f>0.8587125*F1071</f>
        <v>566.75025</v>
      </c>
      <c r="H1071">
        <f>G1071/E1071</f>
        <v>5.6675025</v>
      </c>
    </row>
    <row r="1072" customHeight="1" spans="1:8">
      <c r="A1072" s="4" t="s">
        <v>376</v>
      </c>
      <c r="B1072" s="1" t="s">
        <v>1327</v>
      </c>
      <c r="C1072" s="5" t="s">
        <v>1328</v>
      </c>
      <c r="D1072" s="5" t="s">
        <v>1329</v>
      </c>
      <c r="E1072" s="4">
        <v>400</v>
      </c>
      <c r="F1072" s="6">
        <v>28800</v>
      </c>
      <c r="G1072">
        <f>0.8587125*F1072</f>
        <v>24730.92</v>
      </c>
      <c r="H1072">
        <f>G1072/E1072</f>
        <v>61.8273</v>
      </c>
    </row>
    <row r="1073" customHeight="1" spans="1:8">
      <c r="A1073" s="4" t="s">
        <v>376</v>
      </c>
      <c r="B1073" s="1" t="s">
        <v>1327</v>
      </c>
      <c r="C1073" s="5" t="s">
        <v>1328</v>
      </c>
      <c r="D1073" s="5" t="s">
        <v>1329</v>
      </c>
      <c r="E1073" s="4">
        <v>400</v>
      </c>
      <c r="F1073" s="6">
        <v>28800</v>
      </c>
      <c r="G1073">
        <f>0.8587125*F1073</f>
        <v>24730.92</v>
      </c>
      <c r="H1073">
        <f>G1073/E1073</f>
        <v>61.8273</v>
      </c>
    </row>
    <row r="1074" customHeight="1" spans="1:8">
      <c r="A1074" s="4" t="s">
        <v>83</v>
      </c>
      <c r="B1074" s="1" t="s">
        <v>1330</v>
      </c>
      <c r="C1074" s="5" t="s">
        <v>1331</v>
      </c>
      <c r="D1074" s="5" t="s">
        <v>1332</v>
      </c>
      <c r="E1074" s="4">
        <v>200</v>
      </c>
      <c r="F1074" s="6">
        <v>5800</v>
      </c>
      <c r="G1074">
        <f>0.8587125*F1074</f>
        <v>4980.5325</v>
      </c>
      <c r="H1074">
        <f>G1074/E1074</f>
        <v>24.9026625</v>
      </c>
    </row>
    <row r="1075" customHeight="1" spans="1:8">
      <c r="A1075" s="4" t="s">
        <v>1333</v>
      </c>
      <c r="B1075" s="1" t="s">
        <v>1334</v>
      </c>
      <c r="C1075" s="5" t="s">
        <v>1320</v>
      </c>
      <c r="D1075" s="5" t="s">
        <v>871</v>
      </c>
      <c r="E1075" s="4">
        <v>200</v>
      </c>
      <c r="F1075" s="6">
        <v>3740</v>
      </c>
      <c r="G1075">
        <f>0.8587125*F1075</f>
        <v>3211.58475</v>
      </c>
      <c r="H1075">
        <f>G1075/E1075</f>
        <v>16.05792375</v>
      </c>
    </row>
    <row r="1076" customHeight="1" spans="1:8">
      <c r="A1076" s="4" t="s">
        <v>1333</v>
      </c>
      <c r="B1076" s="1" t="s">
        <v>1334</v>
      </c>
      <c r="C1076" s="5" t="s">
        <v>1320</v>
      </c>
      <c r="D1076" s="5" t="s">
        <v>871</v>
      </c>
      <c r="E1076" s="4">
        <v>4200</v>
      </c>
      <c r="F1076" s="6">
        <v>88452</v>
      </c>
      <c r="G1076">
        <f>0.8587125*F1076</f>
        <v>75954.83805</v>
      </c>
      <c r="H1076">
        <f>G1076/E1076</f>
        <v>18.08448525</v>
      </c>
    </row>
    <row r="1077" customHeight="1" spans="1:8">
      <c r="A1077" s="4" t="s">
        <v>1333</v>
      </c>
      <c r="B1077" s="1" t="s">
        <v>1334</v>
      </c>
      <c r="C1077" s="5" t="s">
        <v>1320</v>
      </c>
      <c r="D1077" s="5" t="s">
        <v>871</v>
      </c>
      <c r="E1077" s="4">
        <v>1200</v>
      </c>
      <c r="F1077" s="6">
        <v>104220</v>
      </c>
      <c r="G1077">
        <f>0.8587125*F1077</f>
        <v>89495.01675</v>
      </c>
      <c r="H1077">
        <f>G1077/E1077</f>
        <v>74.579180625</v>
      </c>
    </row>
    <row r="1078" customHeight="1" spans="1:8">
      <c r="A1078" s="4" t="s">
        <v>1333</v>
      </c>
      <c r="B1078" s="1" t="s">
        <v>1334</v>
      </c>
      <c r="C1078" s="5" t="s">
        <v>1320</v>
      </c>
      <c r="D1078" s="5" t="s">
        <v>871</v>
      </c>
      <c r="E1078" s="4">
        <v>4200</v>
      </c>
      <c r="F1078" s="6">
        <v>88452</v>
      </c>
      <c r="G1078">
        <f>0.8587125*F1078</f>
        <v>75954.83805</v>
      </c>
      <c r="H1078">
        <f>G1078/E1078</f>
        <v>18.08448525</v>
      </c>
    </row>
    <row r="1079" customHeight="1" spans="1:8">
      <c r="A1079" s="4" t="s">
        <v>1333</v>
      </c>
      <c r="B1079" s="1" t="s">
        <v>1334</v>
      </c>
      <c r="C1079" s="5" t="s">
        <v>1320</v>
      </c>
      <c r="D1079" s="5" t="s">
        <v>871</v>
      </c>
      <c r="E1079" s="4">
        <v>600</v>
      </c>
      <c r="F1079" s="6">
        <v>12636</v>
      </c>
      <c r="G1079">
        <f>0.8587125*F1079</f>
        <v>10850.69115</v>
      </c>
      <c r="H1079">
        <f>G1079/E1079</f>
        <v>18.08448525</v>
      </c>
    </row>
    <row r="1080" customHeight="1" spans="1:8">
      <c r="A1080" s="4" t="s">
        <v>1333</v>
      </c>
      <c r="B1080" s="1" t="s">
        <v>1334</v>
      </c>
      <c r="C1080" s="5" t="s">
        <v>1320</v>
      </c>
      <c r="D1080" s="5" t="s">
        <v>871</v>
      </c>
      <c r="E1080" s="4">
        <v>300</v>
      </c>
      <c r="F1080" s="6">
        <v>405</v>
      </c>
      <c r="G1080">
        <f>0.8587125*F1080</f>
        <v>347.7785625</v>
      </c>
      <c r="H1080">
        <f>G1080/E1080</f>
        <v>1.159261875</v>
      </c>
    </row>
    <row r="1081" customHeight="1" spans="1:8">
      <c r="A1081" s="4" t="s">
        <v>1333</v>
      </c>
      <c r="B1081" s="1" t="s">
        <v>1334</v>
      </c>
      <c r="C1081" s="5" t="s">
        <v>1320</v>
      </c>
      <c r="D1081" s="5" t="s">
        <v>871</v>
      </c>
      <c r="E1081" s="4">
        <v>600</v>
      </c>
      <c r="F1081" s="6">
        <v>3120</v>
      </c>
      <c r="G1081">
        <f>0.8587125*F1081</f>
        <v>2679.183</v>
      </c>
      <c r="H1081">
        <f>G1081/E1081</f>
        <v>4.465305</v>
      </c>
    </row>
    <row r="1082" customHeight="1" spans="1:8">
      <c r="A1082" s="4" t="s">
        <v>1333</v>
      </c>
      <c r="B1082" s="8" t="s">
        <v>1334</v>
      </c>
      <c r="C1082" s="5" t="s">
        <v>1320</v>
      </c>
      <c r="D1082" s="5" t="s">
        <v>871</v>
      </c>
      <c r="E1082" s="4">
        <v>3600</v>
      </c>
      <c r="F1082" s="6">
        <v>96444</v>
      </c>
      <c r="G1082">
        <f>0.8587125*F1082</f>
        <v>82817.66835</v>
      </c>
      <c r="H1082">
        <f>G1082/E1082</f>
        <v>23.004907875</v>
      </c>
    </row>
    <row r="1083" customHeight="1" spans="1:8">
      <c r="A1083" s="4" t="s">
        <v>1333</v>
      </c>
      <c r="B1083" s="8" t="s">
        <v>1334</v>
      </c>
      <c r="C1083" s="5" t="s">
        <v>1320</v>
      </c>
      <c r="D1083" s="5" t="s">
        <v>871</v>
      </c>
      <c r="E1083" s="4">
        <v>2000</v>
      </c>
      <c r="F1083" s="6">
        <v>53580</v>
      </c>
      <c r="G1083">
        <f>0.8587125*F1083</f>
        <v>46009.81575</v>
      </c>
      <c r="H1083">
        <f>G1083/E1083</f>
        <v>23.004907875</v>
      </c>
    </row>
    <row r="1084" customHeight="1" spans="1:8">
      <c r="A1084" s="4" t="s">
        <v>1335</v>
      </c>
      <c r="B1084" s="1" t="s">
        <v>1336</v>
      </c>
      <c r="C1084" s="5" t="s">
        <v>1337</v>
      </c>
      <c r="D1084" s="5" t="s">
        <v>1338</v>
      </c>
      <c r="E1084" s="4">
        <v>5400</v>
      </c>
      <c r="F1084" s="6">
        <v>95958</v>
      </c>
      <c r="G1084">
        <f>0.8587125*F1084</f>
        <v>82400.334075</v>
      </c>
      <c r="H1084">
        <f>G1084/E1084</f>
        <v>15.259321125</v>
      </c>
    </row>
    <row r="1085" customHeight="1" spans="1:8">
      <c r="A1085" s="4" t="s">
        <v>1335</v>
      </c>
      <c r="B1085" s="1" t="s">
        <v>1336</v>
      </c>
      <c r="C1085" s="5" t="s">
        <v>1337</v>
      </c>
      <c r="D1085" s="5" t="s">
        <v>1338</v>
      </c>
      <c r="E1085" s="4">
        <v>550</v>
      </c>
      <c r="F1085" s="6">
        <v>9773.5</v>
      </c>
      <c r="G1085">
        <f>0.8587125*F1085</f>
        <v>8392.62661875</v>
      </c>
      <c r="H1085">
        <f>G1085/E1085</f>
        <v>15.259321125</v>
      </c>
    </row>
    <row r="1086" customHeight="1" spans="1:8">
      <c r="A1086" s="4" t="s">
        <v>1335</v>
      </c>
      <c r="B1086" s="1" t="s">
        <v>1336</v>
      </c>
      <c r="C1086" s="5" t="s">
        <v>1337</v>
      </c>
      <c r="D1086" s="5" t="s">
        <v>1338</v>
      </c>
      <c r="E1086" s="4">
        <v>50</v>
      </c>
      <c r="F1086" s="6">
        <v>888.5</v>
      </c>
      <c r="G1086">
        <f>0.8587125*F1086</f>
        <v>762.96605625</v>
      </c>
      <c r="H1086">
        <f>G1086/E1086</f>
        <v>15.259321125</v>
      </c>
    </row>
    <row r="1087" customHeight="1" spans="1:8">
      <c r="A1087" s="4" t="s">
        <v>1335</v>
      </c>
      <c r="B1087" s="1" t="s">
        <v>1336</v>
      </c>
      <c r="C1087" s="5" t="s">
        <v>1337</v>
      </c>
      <c r="D1087" s="5" t="s">
        <v>1338</v>
      </c>
      <c r="E1087" s="4">
        <v>3000</v>
      </c>
      <c r="F1087" s="6">
        <v>63180</v>
      </c>
      <c r="G1087">
        <f>0.8587125*F1087</f>
        <v>54253.45575</v>
      </c>
      <c r="H1087">
        <f>G1087/E1087</f>
        <v>18.08448525</v>
      </c>
    </row>
    <row r="1088" customHeight="1" spans="1:8">
      <c r="A1088" s="4" t="s">
        <v>1335</v>
      </c>
      <c r="B1088" s="1" t="s">
        <v>1336</v>
      </c>
      <c r="C1088" s="5" t="s">
        <v>1337</v>
      </c>
      <c r="D1088" s="5" t="s">
        <v>1338</v>
      </c>
      <c r="E1088" s="4">
        <v>940</v>
      </c>
      <c r="F1088" s="6">
        <v>19796.4</v>
      </c>
      <c r="G1088">
        <f>0.8587125*F1088</f>
        <v>16999.416135</v>
      </c>
      <c r="H1088">
        <f>G1088/E1088</f>
        <v>18.08448525</v>
      </c>
    </row>
    <row r="1089" customHeight="1" spans="1:8">
      <c r="A1089" s="4" t="s">
        <v>1335</v>
      </c>
      <c r="B1089" s="1" t="s">
        <v>1336</v>
      </c>
      <c r="C1089" s="5" t="s">
        <v>1337</v>
      </c>
      <c r="D1089" s="5" t="s">
        <v>1338</v>
      </c>
      <c r="E1089" s="4">
        <v>860</v>
      </c>
      <c r="F1089" s="6">
        <v>18111.6</v>
      </c>
      <c r="G1089">
        <f>0.8587125*F1089</f>
        <v>15552.657315</v>
      </c>
      <c r="H1089">
        <f>G1089/E1089</f>
        <v>18.08448525</v>
      </c>
    </row>
    <row r="1090" customHeight="1" spans="1:8">
      <c r="A1090" s="4" t="s">
        <v>1335</v>
      </c>
      <c r="B1090" s="1" t="s">
        <v>1336</v>
      </c>
      <c r="C1090" s="5" t="s">
        <v>1337</v>
      </c>
      <c r="D1090" s="5" t="s">
        <v>1338</v>
      </c>
      <c r="E1090" s="4">
        <v>4200</v>
      </c>
      <c r="F1090" s="6">
        <v>88452</v>
      </c>
      <c r="G1090">
        <f>0.8587125*F1090</f>
        <v>75954.83805</v>
      </c>
      <c r="H1090">
        <f>G1090/E1090</f>
        <v>18.08448525</v>
      </c>
    </row>
    <row r="1091" customHeight="1" spans="1:8">
      <c r="A1091" s="4" t="s">
        <v>1335</v>
      </c>
      <c r="B1091" s="1" t="s">
        <v>1336</v>
      </c>
      <c r="C1091" s="5" t="s">
        <v>1337</v>
      </c>
      <c r="D1091" s="5" t="s">
        <v>1338</v>
      </c>
      <c r="E1091" s="4">
        <v>600</v>
      </c>
      <c r="F1091" s="6">
        <v>12636</v>
      </c>
      <c r="G1091">
        <f>0.8587125*F1091</f>
        <v>10850.69115</v>
      </c>
      <c r="H1091">
        <f>G1091/E1091</f>
        <v>18.08448525</v>
      </c>
    </row>
    <row r="1092" customHeight="1" spans="1:8">
      <c r="A1092" s="4" t="s">
        <v>1335</v>
      </c>
      <c r="B1092" s="1" t="s">
        <v>1336</v>
      </c>
      <c r="C1092" s="5" t="s">
        <v>1337</v>
      </c>
      <c r="D1092" s="5" t="s">
        <v>1338</v>
      </c>
      <c r="E1092" s="4">
        <v>200</v>
      </c>
      <c r="F1092" s="6">
        <v>4212</v>
      </c>
      <c r="G1092">
        <f>0.8587125*F1092</f>
        <v>3616.89705</v>
      </c>
      <c r="H1092">
        <f>G1092/E1092</f>
        <v>18.08448525</v>
      </c>
    </row>
    <row r="1093" customHeight="1" spans="1:8">
      <c r="A1093" s="4" t="s">
        <v>1335</v>
      </c>
      <c r="B1093" s="1" t="s">
        <v>1336</v>
      </c>
      <c r="C1093" s="5" t="s">
        <v>1337</v>
      </c>
      <c r="D1093" s="5" t="s">
        <v>1338</v>
      </c>
      <c r="E1093" s="4">
        <v>400</v>
      </c>
      <c r="F1093" s="6">
        <v>10716</v>
      </c>
      <c r="G1093">
        <f>0.8587125*F1093</f>
        <v>9201.96315</v>
      </c>
      <c r="H1093">
        <f>G1093/E1093</f>
        <v>23.004907875</v>
      </c>
    </row>
    <row r="1094" customHeight="1" spans="1:8">
      <c r="A1094" s="4" t="s">
        <v>1335</v>
      </c>
      <c r="B1094" s="1" t="s">
        <v>1336</v>
      </c>
      <c r="C1094" s="5" t="s">
        <v>1337</v>
      </c>
      <c r="D1094" s="5" t="s">
        <v>1338</v>
      </c>
      <c r="E1094" s="4">
        <v>200</v>
      </c>
      <c r="F1094" s="6">
        <v>3740</v>
      </c>
      <c r="G1094">
        <f>0.8587125*F1094</f>
        <v>3211.58475</v>
      </c>
      <c r="H1094">
        <f>G1094/E1094</f>
        <v>16.05792375</v>
      </c>
    </row>
    <row r="1095" customHeight="1" spans="1:8">
      <c r="A1095" s="4" t="s">
        <v>1335</v>
      </c>
      <c r="B1095" s="1" t="s">
        <v>1336</v>
      </c>
      <c r="C1095" s="5" t="s">
        <v>1337</v>
      </c>
      <c r="D1095" s="5" t="s">
        <v>1338</v>
      </c>
      <c r="E1095" s="4">
        <v>400</v>
      </c>
      <c r="F1095" s="6">
        <v>10716</v>
      </c>
      <c r="G1095">
        <f>0.8587125*F1095</f>
        <v>9201.96315</v>
      </c>
      <c r="H1095">
        <f>G1095/E1095</f>
        <v>23.004907875</v>
      </c>
    </row>
    <row r="1096" customHeight="1" spans="1:8">
      <c r="A1096" s="4" t="s">
        <v>1335</v>
      </c>
      <c r="B1096" s="1" t="s">
        <v>1336</v>
      </c>
      <c r="C1096" s="5" t="s">
        <v>1337</v>
      </c>
      <c r="D1096" s="5" t="s">
        <v>1338</v>
      </c>
      <c r="E1096" s="4">
        <v>400</v>
      </c>
      <c r="F1096" s="6">
        <v>10716</v>
      </c>
      <c r="G1096">
        <f>0.8587125*F1096</f>
        <v>9201.96315</v>
      </c>
      <c r="H1096">
        <f>G1096/E1096</f>
        <v>23.004907875</v>
      </c>
    </row>
    <row r="1097" customHeight="1" spans="1:8">
      <c r="A1097" s="4" t="s">
        <v>31</v>
      </c>
      <c r="B1097" s="1" t="s">
        <v>1339</v>
      </c>
      <c r="C1097" s="5" t="s">
        <v>1275</v>
      </c>
      <c r="D1097" s="5" t="s">
        <v>1340</v>
      </c>
      <c r="E1097" s="4">
        <v>1000</v>
      </c>
      <c r="F1097" s="6">
        <v>15120</v>
      </c>
      <c r="G1097">
        <f>0.8587125*F1097</f>
        <v>12983.733</v>
      </c>
      <c r="H1097">
        <f>G1097/E1097</f>
        <v>12.983733</v>
      </c>
    </row>
    <row r="1098" customHeight="1" spans="1:8">
      <c r="A1098" s="4" t="s">
        <v>1341</v>
      </c>
      <c r="B1098" s="1" t="s">
        <v>1342</v>
      </c>
      <c r="C1098" s="5" t="s">
        <v>1135</v>
      </c>
      <c r="D1098" s="5" t="s">
        <v>1343</v>
      </c>
      <c r="E1098" s="4">
        <v>-366</v>
      </c>
      <c r="F1098" s="6">
        <v>-3220.8</v>
      </c>
      <c r="G1098">
        <f>0.8587125*F1098</f>
        <v>-2765.74122</v>
      </c>
      <c r="H1098">
        <f>G1098/E1098</f>
        <v>7.55667</v>
      </c>
    </row>
    <row r="1099" customHeight="1" spans="1:8">
      <c r="A1099" s="4" t="s">
        <v>1341</v>
      </c>
      <c r="B1099" s="1" t="s">
        <v>1342</v>
      </c>
      <c r="C1099" s="5" t="s">
        <v>1135</v>
      </c>
      <c r="D1099" s="5" t="s">
        <v>1343</v>
      </c>
      <c r="E1099" s="4">
        <v>500</v>
      </c>
      <c r="F1099" s="6">
        <v>2600</v>
      </c>
      <c r="G1099">
        <f>0.8587125*F1099</f>
        <v>2232.6525</v>
      </c>
      <c r="H1099">
        <f>G1099/E1099</f>
        <v>4.465305</v>
      </c>
    </row>
    <row r="1100" customHeight="1" spans="1:8">
      <c r="A1100" s="4" t="s">
        <v>8</v>
      </c>
      <c r="B1100" s="5" t="s">
        <v>1344</v>
      </c>
      <c r="C1100" s="5" t="s">
        <v>1345</v>
      </c>
      <c r="D1100" s="5" t="s">
        <v>1346</v>
      </c>
      <c r="E1100" s="1">
        <v>1000</v>
      </c>
      <c r="F1100" s="3">
        <v>420</v>
      </c>
      <c r="G1100">
        <f>0.8587125*F1100</f>
        <v>360.65925</v>
      </c>
      <c r="H1100">
        <f>G1100/E1100</f>
        <v>0.36065925</v>
      </c>
    </row>
    <row r="1101" customHeight="1" spans="1:8">
      <c r="A1101" s="4" t="s">
        <v>87</v>
      </c>
      <c r="B1101" s="1" t="s">
        <v>1347</v>
      </c>
      <c r="C1101" s="5" t="s">
        <v>1348</v>
      </c>
      <c r="D1101" s="5" t="s">
        <v>549</v>
      </c>
      <c r="E1101" s="4">
        <v>600</v>
      </c>
      <c r="F1101" s="6">
        <v>1536</v>
      </c>
      <c r="G1101">
        <f>0.8587125*F1101</f>
        <v>1318.9824</v>
      </c>
      <c r="H1101">
        <f>G1101/E1101</f>
        <v>2.198304</v>
      </c>
    </row>
    <row r="1102" customHeight="1" spans="1:8">
      <c r="A1102" s="4" t="s">
        <v>31</v>
      </c>
      <c r="B1102" s="8" t="s">
        <v>1349</v>
      </c>
      <c r="C1102" s="5" t="s">
        <v>1312</v>
      </c>
      <c r="D1102" s="5" t="s">
        <v>1350</v>
      </c>
      <c r="E1102" s="4">
        <v>1600</v>
      </c>
      <c r="F1102" s="6">
        <v>8640</v>
      </c>
      <c r="G1102">
        <f>0.8587125*F1102</f>
        <v>7419.276</v>
      </c>
      <c r="H1102">
        <f>G1102/E1102</f>
        <v>4.6370475</v>
      </c>
    </row>
    <row r="1103" customHeight="1" spans="1:8">
      <c r="A1103" s="4" t="s">
        <v>31</v>
      </c>
      <c r="B1103" s="8" t="s">
        <v>1349</v>
      </c>
      <c r="C1103" s="5" t="s">
        <v>1312</v>
      </c>
      <c r="D1103" s="5" t="s">
        <v>1350</v>
      </c>
      <c r="E1103" s="4">
        <v>1600</v>
      </c>
      <c r="F1103" s="6">
        <v>8640</v>
      </c>
      <c r="G1103">
        <f>0.8587125*F1103</f>
        <v>7419.276</v>
      </c>
      <c r="H1103">
        <f>G1103/E1103</f>
        <v>4.6370475</v>
      </c>
    </row>
    <row r="1104" customHeight="1" spans="1:8">
      <c r="A1104" s="4" t="s">
        <v>31</v>
      </c>
      <c r="B1104" s="8" t="s">
        <v>1349</v>
      </c>
      <c r="C1104" s="5" t="s">
        <v>1312</v>
      </c>
      <c r="D1104" s="5" t="s">
        <v>1350</v>
      </c>
      <c r="E1104" s="4">
        <v>1600</v>
      </c>
      <c r="F1104" s="6">
        <v>8640</v>
      </c>
      <c r="G1104">
        <f>0.8587125*F1104</f>
        <v>7419.276</v>
      </c>
      <c r="H1104">
        <f>G1104/E1104</f>
        <v>4.6370475</v>
      </c>
    </row>
    <row r="1105" customHeight="1" spans="1:8">
      <c r="A1105" s="4" t="s">
        <v>31</v>
      </c>
      <c r="B1105" s="8" t="s">
        <v>1349</v>
      </c>
      <c r="C1105" s="5" t="s">
        <v>1312</v>
      </c>
      <c r="D1105" s="5" t="s">
        <v>1350</v>
      </c>
      <c r="E1105" s="4">
        <v>100</v>
      </c>
      <c r="F1105" s="6">
        <v>540</v>
      </c>
      <c r="G1105">
        <f>0.8587125*F1105</f>
        <v>463.70475</v>
      </c>
      <c r="H1105">
        <f>G1105/E1105</f>
        <v>4.6370475</v>
      </c>
    </row>
    <row r="1106" customHeight="1" spans="1:8">
      <c r="A1106" s="4" t="s">
        <v>1351</v>
      </c>
      <c r="B1106" s="1" t="s">
        <v>1352</v>
      </c>
      <c r="C1106" s="5" t="s">
        <v>1312</v>
      </c>
      <c r="D1106" s="5" t="s">
        <v>1353</v>
      </c>
      <c r="E1106" s="4">
        <v>480</v>
      </c>
      <c r="F1106" s="6">
        <v>16987.2</v>
      </c>
      <c r="G1106">
        <f>0.8587125*F1106</f>
        <v>14587.12098</v>
      </c>
      <c r="H1106">
        <f>G1106/E1106</f>
        <v>30.389835375</v>
      </c>
    </row>
    <row r="1107" customHeight="1" spans="1:8">
      <c r="A1107" s="4" t="s">
        <v>1351</v>
      </c>
      <c r="B1107" s="1" t="s">
        <v>1352</v>
      </c>
      <c r="C1107" s="5" t="s">
        <v>1312</v>
      </c>
      <c r="D1107" s="5" t="s">
        <v>1353</v>
      </c>
      <c r="E1107" s="4">
        <v>2400</v>
      </c>
      <c r="F1107" s="6">
        <v>84936</v>
      </c>
      <c r="G1107">
        <f>0.8587125*F1107</f>
        <v>72935.6049</v>
      </c>
      <c r="H1107">
        <f>G1107/E1107</f>
        <v>30.389835375</v>
      </c>
    </row>
    <row r="1108" customHeight="1" spans="1:8">
      <c r="A1108" s="4" t="s">
        <v>1354</v>
      </c>
      <c r="B1108" s="8" t="s">
        <v>1355</v>
      </c>
      <c r="C1108" s="5" t="s">
        <v>1273</v>
      </c>
      <c r="D1108" s="5" t="s">
        <v>1346</v>
      </c>
      <c r="E1108" s="4">
        <v>2000</v>
      </c>
      <c r="F1108" s="6">
        <v>46680.0048</v>
      </c>
      <c r="G1108">
        <f>0.8587125*F1108</f>
        <v>40084.70362182</v>
      </c>
      <c r="H1108">
        <f>G1108/E1108</f>
        <v>20.04235181091</v>
      </c>
    </row>
    <row r="1109" customHeight="1" spans="1:8">
      <c r="A1109" s="4" t="s">
        <v>1354</v>
      </c>
      <c r="B1109" s="8" t="s">
        <v>1355</v>
      </c>
      <c r="C1109" s="5" t="s">
        <v>1273</v>
      </c>
      <c r="D1109" s="5" t="s">
        <v>1346</v>
      </c>
      <c r="E1109" s="4">
        <v>500</v>
      </c>
      <c r="F1109" s="6">
        <v>1600</v>
      </c>
      <c r="G1109">
        <f>0.8587125*F1109</f>
        <v>1373.94</v>
      </c>
      <c r="H1109">
        <f>G1109/E1109</f>
        <v>2.74788</v>
      </c>
    </row>
    <row r="1110" customHeight="1" spans="1:8">
      <c r="A1110" s="4" t="s">
        <v>8</v>
      </c>
      <c r="B1110" s="1" t="s">
        <v>1356</v>
      </c>
      <c r="C1110" s="5" t="s">
        <v>1357</v>
      </c>
      <c r="D1110" s="5" t="s">
        <v>1358</v>
      </c>
      <c r="E1110" s="4">
        <v>-9</v>
      </c>
      <c r="F1110" s="6">
        <v>-126</v>
      </c>
      <c r="G1110">
        <f>0.8587125*F1110</f>
        <v>-108.197775</v>
      </c>
      <c r="H1110">
        <f>G1110/E1110</f>
        <v>12.021975</v>
      </c>
    </row>
    <row r="1111" customHeight="1" spans="1:8">
      <c r="A1111" s="4" t="s">
        <v>8</v>
      </c>
      <c r="B1111" s="1" t="s">
        <v>1356</v>
      </c>
      <c r="C1111" s="5" t="s">
        <v>1357</v>
      </c>
      <c r="D1111" s="5" t="s">
        <v>1358</v>
      </c>
      <c r="E1111" s="4">
        <v>1500</v>
      </c>
      <c r="F1111" s="6">
        <v>21000</v>
      </c>
      <c r="G1111">
        <f>0.8587125*F1111</f>
        <v>18032.9625</v>
      </c>
      <c r="H1111">
        <f>G1111/E1111</f>
        <v>12.021975</v>
      </c>
    </row>
    <row r="1112" customHeight="1" spans="1:8">
      <c r="A1112" s="4" t="s">
        <v>55</v>
      </c>
      <c r="B1112" s="1" t="s">
        <v>1359</v>
      </c>
      <c r="C1112" s="5" t="s">
        <v>1360</v>
      </c>
      <c r="D1112" s="5" t="s">
        <v>1338</v>
      </c>
      <c r="E1112" s="4">
        <v>800</v>
      </c>
      <c r="F1112" s="6">
        <v>69480</v>
      </c>
      <c r="G1112">
        <f>0.8587125*F1112</f>
        <v>59663.3445</v>
      </c>
      <c r="H1112">
        <f>G1112/E1112</f>
        <v>74.579180625</v>
      </c>
    </row>
    <row r="1113" customHeight="1" spans="1:8">
      <c r="A1113" s="4" t="s">
        <v>55</v>
      </c>
      <c r="B1113" s="1" t="s">
        <v>1359</v>
      </c>
      <c r="C1113" s="5" t="s">
        <v>1360</v>
      </c>
      <c r="D1113" s="5" t="s">
        <v>1338</v>
      </c>
      <c r="E1113" s="4">
        <v>1000</v>
      </c>
      <c r="F1113" s="6">
        <v>86850</v>
      </c>
      <c r="G1113">
        <f>0.8587125*F1113</f>
        <v>74579.180625</v>
      </c>
      <c r="H1113">
        <f>G1113/E1113</f>
        <v>74.579180625</v>
      </c>
    </row>
    <row r="1114" customHeight="1" spans="1:8">
      <c r="A1114" s="4" t="s">
        <v>31</v>
      </c>
      <c r="B1114" s="1" t="s">
        <v>1361</v>
      </c>
      <c r="C1114" s="5" t="s">
        <v>1273</v>
      </c>
      <c r="D1114" s="5" t="s">
        <v>587</v>
      </c>
      <c r="E1114" s="4">
        <v>1800</v>
      </c>
      <c r="F1114" s="6">
        <v>35964</v>
      </c>
      <c r="G1114">
        <f>0.8587125*F1114</f>
        <v>30882.73635</v>
      </c>
      <c r="H1114">
        <f>G1114/E1114</f>
        <v>17.15707575</v>
      </c>
    </row>
    <row r="1115" customHeight="1" spans="1:8">
      <c r="A1115" s="4" t="s">
        <v>31</v>
      </c>
      <c r="B1115" s="1" t="s">
        <v>1361</v>
      </c>
      <c r="C1115" s="5" t="s">
        <v>1273</v>
      </c>
      <c r="D1115" s="5" t="s">
        <v>587</v>
      </c>
      <c r="E1115" s="4">
        <v>1200</v>
      </c>
      <c r="F1115" s="6">
        <v>23976</v>
      </c>
      <c r="G1115">
        <f>0.8587125*F1115</f>
        <v>20588.4909</v>
      </c>
      <c r="H1115">
        <f>G1115/E1115</f>
        <v>17.15707575</v>
      </c>
    </row>
    <row r="1116" customHeight="1" spans="1:8">
      <c r="A1116" s="4" t="s">
        <v>31</v>
      </c>
      <c r="B1116" s="1" t="s">
        <v>1361</v>
      </c>
      <c r="C1116" s="5" t="s">
        <v>1273</v>
      </c>
      <c r="D1116" s="5" t="s">
        <v>587</v>
      </c>
      <c r="E1116" s="4">
        <v>4200</v>
      </c>
      <c r="F1116" s="6">
        <v>83916</v>
      </c>
      <c r="G1116">
        <f>0.8587125*F1116</f>
        <v>72059.71815</v>
      </c>
      <c r="H1116">
        <f>G1116/E1116</f>
        <v>17.15707575</v>
      </c>
    </row>
    <row r="1117" customHeight="1" spans="1:8">
      <c r="A1117" s="4" t="s">
        <v>31</v>
      </c>
      <c r="B1117" s="1" t="s">
        <v>1361</v>
      </c>
      <c r="C1117" s="5" t="s">
        <v>1273</v>
      </c>
      <c r="D1117" s="5" t="s">
        <v>587</v>
      </c>
      <c r="E1117" s="4">
        <v>600</v>
      </c>
      <c r="F1117" s="6">
        <v>8628</v>
      </c>
      <c r="G1117">
        <f>0.8587125*F1117</f>
        <v>7408.97145</v>
      </c>
      <c r="H1117">
        <f>G1117/E1117</f>
        <v>12.34828575</v>
      </c>
    </row>
    <row r="1118" customHeight="1" spans="1:8">
      <c r="A1118" s="4" t="s">
        <v>454</v>
      </c>
      <c r="B1118" s="9" t="s">
        <v>1362</v>
      </c>
      <c r="C1118" s="5" t="s">
        <v>1267</v>
      </c>
      <c r="D1118" s="5" t="s">
        <v>1363</v>
      </c>
      <c r="E1118" s="4">
        <v>600</v>
      </c>
      <c r="F1118" s="6">
        <v>6798.0042</v>
      </c>
      <c r="G1118">
        <f>0.8587125*F1118</f>
        <v>5837.5311815925</v>
      </c>
      <c r="H1118">
        <f>G1118/E1118</f>
        <v>9.7292186359875</v>
      </c>
    </row>
    <row r="1119" customHeight="1" spans="1:8">
      <c r="A1119" s="4" t="s">
        <v>454</v>
      </c>
      <c r="B1119" s="1" t="s">
        <v>1362</v>
      </c>
      <c r="C1119" s="5" t="s">
        <v>1267</v>
      </c>
      <c r="D1119" s="5" t="s">
        <v>1363</v>
      </c>
      <c r="E1119" s="4">
        <v>600</v>
      </c>
      <c r="F1119" s="6">
        <v>3120</v>
      </c>
      <c r="G1119">
        <f>0.8587125*F1119</f>
        <v>2679.183</v>
      </c>
      <c r="H1119">
        <f>G1119/E1119</f>
        <v>4.465305</v>
      </c>
    </row>
    <row r="1120" customHeight="1" spans="1:8">
      <c r="A1120" s="4" t="s">
        <v>55</v>
      </c>
      <c r="B1120" s="1" t="s">
        <v>1364</v>
      </c>
      <c r="C1120" s="5" t="s">
        <v>1273</v>
      </c>
      <c r="D1120" s="5" t="s">
        <v>871</v>
      </c>
      <c r="E1120" s="4">
        <v>1800</v>
      </c>
      <c r="F1120" s="6">
        <v>34848</v>
      </c>
      <c r="G1120">
        <f>0.8587125*F1120</f>
        <v>29924.4132</v>
      </c>
      <c r="H1120">
        <f>G1120/E1120</f>
        <v>16.624674</v>
      </c>
    </row>
    <row r="1121" customHeight="1" spans="1:8">
      <c r="A1121" s="4" t="s">
        <v>55</v>
      </c>
      <c r="B1121" s="1" t="s">
        <v>1364</v>
      </c>
      <c r="C1121" s="5" t="s">
        <v>1273</v>
      </c>
      <c r="D1121" s="5" t="s">
        <v>871</v>
      </c>
      <c r="E1121" s="4">
        <v>1800</v>
      </c>
      <c r="F1121" s="6">
        <v>34848</v>
      </c>
      <c r="G1121">
        <f>0.8587125*F1121</f>
        <v>29924.4132</v>
      </c>
      <c r="H1121">
        <f>G1121/E1121</f>
        <v>16.624674</v>
      </c>
    </row>
    <row r="1122" customHeight="1" spans="1:8">
      <c r="A1122" s="4" t="s">
        <v>55</v>
      </c>
      <c r="B1122" s="1" t="s">
        <v>1364</v>
      </c>
      <c r="C1122" s="5" t="s">
        <v>1273</v>
      </c>
      <c r="D1122" s="5" t="s">
        <v>871</v>
      </c>
      <c r="E1122" s="4">
        <v>1200</v>
      </c>
      <c r="F1122" s="6">
        <v>23232</v>
      </c>
      <c r="G1122">
        <f>0.8587125*F1122</f>
        <v>19949.6088</v>
      </c>
      <c r="H1122">
        <f>G1122/E1122</f>
        <v>16.624674</v>
      </c>
    </row>
    <row r="1123" customHeight="1" spans="1:8">
      <c r="A1123" s="4" t="s">
        <v>55</v>
      </c>
      <c r="B1123" s="1" t="s">
        <v>1364</v>
      </c>
      <c r="C1123" s="5" t="s">
        <v>1273</v>
      </c>
      <c r="D1123" s="5" t="s">
        <v>871</v>
      </c>
      <c r="E1123" s="4">
        <v>600</v>
      </c>
      <c r="F1123" s="6">
        <v>11616</v>
      </c>
      <c r="G1123">
        <f>0.8587125*F1123</f>
        <v>9974.8044</v>
      </c>
      <c r="H1123">
        <f>G1123/E1123</f>
        <v>16.624674</v>
      </c>
    </row>
    <row r="1124" customHeight="1" spans="1:8">
      <c r="A1124" s="4" t="s">
        <v>55</v>
      </c>
      <c r="B1124" s="1" t="s">
        <v>1364</v>
      </c>
      <c r="C1124" s="5" t="s">
        <v>1273</v>
      </c>
      <c r="D1124" s="5" t="s">
        <v>871</v>
      </c>
      <c r="E1124" s="4">
        <v>1200</v>
      </c>
      <c r="F1124" s="6">
        <v>23232</v>
      </c>
      <c r="G1124">
        <f>0.8587125*F1124</f>
        <v>19949.6088</v>
      </c>
      <c r="H1124">
        <f>G1124/E1124</f>
        <v>16.624674</v>
      </c>
    </row>
    <row r="1125" customHeight="1" spans="1:8">
      <c r="A1125" s="4" t="s">
        <v>55</v>
      </c>
      <c r="B1125" s="1" t="s">
        <v>1364</v>
      </c>
      <c r="C1125" s="5" t="s">
        <v>1273</v>
      </c>
      <c r="D1125" s="5" t="s">
        <v>871</v>
      </c>
      <c r="E1125" s="4">
        <v>1800</v>
      </c>
      <c r="F1125" s="6">
        <v>38016</v>
      </c>
      <c r="G1125">
        <f>0.8587125*F1125</f>
        <v>32644.8144</v>
      </c>
      <c r="H1125">
        <f>G1125/E1125</f>
        <v>18.136008</v>
      </c>
    </row>
    <row r="1126" customHeight="1" spans="1:8">
      <c r="A1126" s="4" t="s">
        <v>55</v>
      </c>
      <c r="B1126" s="1" t="s">
        <v>1364</v>
      </c>
      <c r="C1126" s="5" t="s">
        <v>1273</v>
      </c>
      <c r="D1126" s="5" t="s">
        <v>871</v>
      </c>
      <c r="E1126" s="4">
        <v>600</v>
      </c>
      <c r="F1126" s="6">
        <v>12672</v>
      </c>
      <c r="G1126">
        <f>0.8587125*F1126</f>
        <v>10881.6048</v>
      </c>
      <c r="H1126">
        <f>G1126/E1126</f>
        <v>18.136008</v>
      </c>
    </row>
    <row r="1127" customHeight="1" spans="1:8">
      <c r="A1127" s="4" t="s">
        <v>55</v>
      </c>
      <c r="B1127" s="1" t="s">
        <v>1364</v>
      </c>
      <c r="C1127" s="5" t="s">
        <v>1273</v>
      </c>
      <c r="D1127" s="5" t="s">
        <v>871</v>
      </c>
      <c r="E1127" s="4">
        <v>600</v>
      </c>
      <c r="F1127" s="6">
        <v>12672</v>
      </c>
      <c r="G1127">
        <f>0.8587125*F1127</f>
        <v>10881.6048</v>
      </c>
      <c r="H1127">
        <f>G1127/E1127</f>
        <v>18.136008</v>
      </c>
    </row>
    <row r="1128" customHeight="1" spans="1:8">
      <c r="A1128" s="4" t="s">
        <v>349</v>
      </c>
      <c r="B1128" s="8" t="s">
        <v>1365</v>
      </c>
      <c r="C1128" s="5" t="s">
        <v>1288</v>
      </c>
      <c r="D1128" s="5" t="s">
        <v>1366</v>
      </c>
      <c r="E1128" s="4">
        <v>360</v>
      </c>
      <c r="F1128" s="6">
        <v>11772</v>
      </c>
      <c r="G1128">
        <f>0.8587125*F1128</f>
        <v>10108.76355</v>
      </c>
      <c r="H1128">
        <f>G1128/E1128</f>
        <v>28.07989875</v>
      </c>
    </row>
    <row r="1129" customHeight="1" spans="1:8">
      <c r="A1129" s="4" t="s">
        <v>31</v>
      </c>
      <c r="B1129" s="8" t="s">
        <v>1367</v>
      </c>
      <c r="C1129" s="5" t="s">
        <v>1368</v>
      </c>
      <c r="D1129" s="5" t="s">
        <v>217</v>
      </c>
      <c r="E1129" s="4">
        <v>80</v>
      </c>
      <c r="F1129" s="6">
        <v>1044.8</v>
      </c>
      <c r="G1129">
        <f>0.8587125*F1129</f>
        <v>897.18282</v>
      </c>
      <c r="H1129">
        <f>G1129/E1129</f>
        <v>11.21478525</v>
      </c>
    </row>
    <row r="1130" customHeight="1" spans="1:8">
      <c r="A1130" s="4" t="s">
        <v>55</v>
      </c>
      <c r="B1130" s="1" t="s">
        <v>1369</v>
      </c>
      <c r="C1130" s="5" t="s">
        <v>1370</v>
      </c>
      <c r="D1130" s="5" t="s">
        <v>1371</v>
      </c>
      <c r="E1130" s="4">
        <v>2000</v>
      </c>
      <c r="F1130" s="6">
        <v>32660</v>
      </c>
      <c r="G1130">
        <f>0.8587125*F1130</f>
        <v>28045.55025</v>
      </c>
      <c r="H1130">
        <f>G1130/E1130</f>
        <v>14.022775125</v>
      </c>
    </row>
    <row r="1131" customHeight="1" spans="1:8">
      <c r="A1131" s="4" t="s">
        <v>1372</v>
      </c>
      <c r="B1131" s="4" t="s">
        <v>1373</v>
      </c>
      <c r="C1131" s="5" t="s">
        <v>1374</v>
      </c>
      <c r="D1131" s="5" t="s">
        <v>1375</v>
      </c>
      <c r="E1131" s="4">
        <v>1600</v>
      </c>
      <c r="F1131" s="6">
        <v>47616</v>
      </c>
      <c r="G1131">
        <f>0.8587125*F1131</f>
        <v>40888.4544</v>
      </c>
      <c r="H1131">
        <f>G1131/E1131</f>
        <v>25.555284</v>
      </c>
    </row>
    <row r="1132" customHeight="1" spans="1:8">
      <c r="A1132" s="4" t="s">
        <v>1372</v>
      </c>
      <c r="B1132" s="4" t="s">
        <v>1373</v>
      </c>
      <c r="C1132" s="5" t="s">
        <v>1374</v>
      </c>
      <c r="D1132" s="5" t="s">
        <v>1375</v>
      </c>
      <c r="E1132" s="4">
        <v>1600</v>
      </c>
      <c r="F1132" s="6">
        <v>47616</v>
      </c>
      <c r="G1132">
        <f>0.8587125*F1132</f>
        <v>40888.4544</v>
      </c>
      <c r="H1132">
        <f>G1132/E1132</f>
        <v>25.555284</v>
      </c>
    </row>
    <row r="1133" customHeight="1" spans="1:8">
      <c r="A1133" s="4" t="s">
        <v>1372</v>
      </c>
      <c r="B1133" s="4" t="s">
        <v>1373</v>
      </c>
      <c r="C1133" s="5" t="s">
        <v>1374</v>
      </c>
      <c r="D1133" s="5" t="s">
        <v>1375</v>
      </c>
      <c r="E1133" s="4">
        <v>3200</v>
      </c>
      <c r="F1133" s="6">
        <v>95232</v>
      </c>
      <c r="G1133">
        <f>0.8587125*F1133</f>
        <v>81776.9088</v>
      </c>
      <c r="H1133">
        <f>G1133/E1133</f>
        <v>25.555284</v>
      </c>
    </row>
    <row r="1134" customHeight="1" spans="1:8">
      <c r="A1134" s="4" t="s">
        <v>1372</v>
      </c>
      <c r="B1134" s="4" t="s">
        <v>1373</v>
      </c>
      <c r="C1134" s="5" t="s">
        <v>1374</v>
      </c>
      <c r="D1134" s="5" t="s">
        <v>1375</v>
      </c>
      <c r="E1134" s="4">
        <v>4000</v>
      </c>
      <c r="F1134" s="6">
        <v>118600</v>
      </c>
      <c r="G1134">
        <f>0.8587125*F1134</f>
        <v>101843.3025</v>
      </c>
      <c r="H1134">
        <f>G1134/E1134</f>
        <v>25.460825625</v>
      </c>
    </row>
    <row r="1135" customHeight="1" spans="1:8">
      <c r="A1135" s="4" t="s">
        <v>1372</v>
      </c>
      <c r="B1135" s="4" t="s">
        <v>1373</v>
      </c>
      <c r="C1135" s="5" t="s">
        <v>1374</v>
      </c>
      <c r="D1135" s="5" t="s">
        <v>1375</v>
      </c>
      <c r="E1135" s="4">
        <v>3200</v>
      </c>
      <c r="F1135" s="6">
        <v>94880</v>
      </c>
      <c r="G1135">
        <f>0.8587125*F1135</f>
        <v>81474.642</v>
      </c>
      <c r="H1135">
        <f>G1135/E1135</f>
        <v>25.460825625</v>
      </c>
    </row>
    <row r="1136" customHeight="1" spans="1:8">
      <c r="A1136" s="4" t="s">
        <v>1372</v>
      </c>
      <c r="B1136" s="4" t="s">
        <v>1373</v>
      </c>
      <c r="C1136" s="5" t="s">
        <v>1374</v>
      </c>
      <c r="D1136" s="5" t="s">
        <v>1375</v>
      </c>
      <c r="E1136" s="4">
        <v>1600</v>
      </c>
      <c r="F1136" s="6">
        <v>47440</v>
      </c>
      <c r="G1136">
        <f>0.8587125*F1136</f>
        <v>40737.321</v>
      </c>
      <c r="H1136">
        <f>G1136/E1136</f>
        <v>25.460825625</v>
      </c>
    </row>
    <row r="1137" customHeight="1" spans="1:8">
      <c r="A1137" s="4" t="s">
        <v>1372</v>
      </c>
      <c r="B1137" s="4" t="s">
        <v>1373</v>
      </c>
      <c r="C1137" s="5" t="s">
        <v>1374</v>
      </c>
      <c r="D1137" s="5" t="s">
        <v>1375</v>
      </c>
      <c r="E1137" s="4">
        <v>200</v>
      </c>
      <c r="F1137" s="6">
        <v>6378</v>
      </c>
      <c r="G1137">
        <f>0.8587125*F1137</f>
        <v>5476.868325</v>
      </c>
      <c r="H1137">
        <f>G1137/E1137</f>
        <v>27.384341625</v>
      </c>
    </row>
    <row r="1138" customHeight="1" spans="1:8">
      <c r="A1138" s="4" t="s">
        <v>1372</v>
      </c>
      <c r="B1138" s="4" t="s">
        <v>1373</v>
      </c>
      <c r="C1138" s="5" t="s">
        <v>1374</v>
      </c>
      <c r="D1138" s="5" t="s">
        <v>1375</v>
      </c>
      <c r="E1138" s="4">
        <v>800</v>
      </c>
      <c r="F1138" s="6">
        <v>25512</v>
      </c>
      <c r="G1138">
        <f>0.8587125*F1138</f>
        <v>21907.4733</v>
      </c>
      <c r="H1138">
        <f>G1138/E1138</f>
        <v>27.384341625</v>
      </c>
    </row>
    <row r="1139" customHeight="1" spans="1:8">
      <c r="A1139" s="4" t="s">
        <v>1372</v>
      </c>
      <c r="B1139" s="4" t="s">
        <v>1373</v>
      </c>
      <c r="C1139" s="5" t="s">
        <v>1374</v>
      </c>
      <c r="D1139" s="5" t="s">
        <v>1375</v>
      </c>
      <c r="E1139" s="4">
        <v>526</v>
      </c>
      <c r="F1139" s="6">
        <v>16774.14</v>
      </c>
      <c r="G1139">
        <f>0.8587125*F1139</f>
        <v>14404.16369475</v>
      </c>
      <c r="H1139">
        <f>G1139/E1139</f>
        <v>27.384341625</v>
      </c>
    </row>
    <row r="1140" customHeight="1" spans="1:8">
      <c r="A1140" s="4" t="s">
        <v>1372</v>
      </c>
      <c r="B1140" s="4" t="s">
        <v>1373</v>
      </c>
      <c r="C1140" s="5" t="s">
        <v>1374</v>
      </c>
      <c r="D1140" s="5" t="s">
        <v>1375</v>
      </c>
      <c r="E1140" s="4">
        <v>-737</v>
      </c>
      <c r="F1140" s="6">
        <v>-16831.9944</v>
      </c>
      <c r="G1140">
        <f>0.8587125*F1140</f>
        <v>-14453.84399121</v>
      </c>
      <c r="H1140">
        <f>G1140/E1140</f>
        <v>19.6117286176526</v>
      </c>
    </row>
    <row r="1141" customHeight="1" spans="1:8">
      <c r="A1141" s="4" t="s">
        <v>1372</v>
      </c>
      <c r="B1141" s="4" t="s">
        <v>1373</v>
      </c>
      <c r="C1141" s="5" t="s">
        <v>1374</v>
      </c>
      <c r="D1141" s="5" t="s">
        <v>1375</v>
      </c>
      <c r="E1141" s="4">
        <v>180</v>
      </c>
      <c r="F1141" s="6">
        <v>5740.2</v>
      </c>
      <c r="G1141">
        <f>0.8587125*F1141</f>
        <v>4929.1814925</v>
      </c>
      <c r="H1141">
        <f>G1141/E1141</f>
        <v>27.384341625</v>
      </c>
    </row>
    <row r="1142" customHeight="1" spans="1:8">
      <c r="A1142" s="4" t="s">
        <v>1372</v>
      </c>
      <c r="B1142" s="4" t="s">
        <v>1373</v>
      </c>
      <c r="C1142" s="5" t="s">
        <v>1374</v>
      </c>
      <c r="D1142" s="5" t="s">
        <v>1375</v>
      </c>
      <c r="E1142" s="4">
        <v>620</v>
      </c>
      <c r="F1142" s="6">
        <v>19771.8</v>
      </c>
      <c r="G1142">
        <f>0.8587125*F1142</f>
        <v>16978.2918075</v>
      </c>
      <c r="H1142">
        <f>G1142/E1142</f>
        <v>27.384341625</v>
      </c>
    </row>
    <row r="1143" customHeight="1" spans="1:8">
      <c r="A1143" s="4" t="s">
        <v>1372</v>
      </c>
      <c r="B1143" s="4" t="s">
        <v>1373</v>
      </c>
      <c r="C1143" s="5" t="s">
        <v>1374</v>
      </c>
      <c r="D1143" s="5" t="s">
        <v>1375</v>
      </c>
      <c r="E1143" s="4">
        <v>1600</v>
      </c>
      <c r="F1143" s="6">
        <v>51024</v>
      </c>
      <c r="G1143">
        <f>0.8587125*F1143</f>
        <v>43814.9466</v>
      </c>
      <c r="H1143">
        <f>G1143/E1143</f>
        <v>27.384341625</v>
      </c>
    </row>
    <row r="1144" customHeight="1" spans="1:8">
      <c r="A1144" s="4" t="s">
        <v>1372</v>
      </c>
      <c r="B1144" s="4" t="s">
        <v>1373</v>
      </c>
      <c r="C1144" s="5" t="s">
        <v>1374</v>
      </c>
      <c r="D1144" s="5" t="s">
        <v>1375</v>
      </c>
      <c r="E1144" s="4">
        <v>1600</v>
      </c>
      <c r="F1144" s="6">
        <v>51024</v>
      </c>
      <c r="G1144">
        <f>0.8587125*F1144</f>
        <v>43814.9466</v>
      </c>
      <c r="H1144">
        <f>G1144/E1144</f>
        <v>27.384341625</v>
      </c>
    </row>
    <row r="1145" customHeight="1" spans="1:8">
      <c r="A1145" s="4" t="s">
        <v>1372</v>
      </c>
      <c r="B1145" s="4" t="s">
        <v>1373</v>
      </c>
      <c r="C1145" s="5" t="s">
        <v>1374</v>
      </c>
      <c r="D1145" s="5" t="s">
        <v>1375</v>
      </c>
      <c r="E1145" s="4">
        <v>1600</v>
      </c>
      <c r="F1145" s="6">
        <v>51024</v>
      </c>
      <c r="G1145">
        <f>0.8587125*F1145</f>
        <v>43814.9466</v>
      </c>
      <c r="H1145">
        <f>G1145/E1145</f>
        <v>27.384341625</v>
      </c>
    </row>
    <row r="1146" customHeight="1" spans="1:8">
      <c r="A1146" s="4" t="s">
        <v>1372</v>
      </c>
      <c r="B1146" s="4" t="s">
        <v>1373</v>
      </c>
      <c r="C1146" s="5" t="s">
        <v>1374</v>
      </c>
      <c r="D1146" s="5" t="s">
        <v>1375</v>
      </c>
      <c r="E1146" s="4">
        <v>1200</v>
      </c>
      <c r="F1146" s="6">
        <v>56568</v>
      </c>
      <c r="G1146">
        <f>0.8587125*F1146</f>
        <v>48575.6487</v>
      </c>
      <c r="H1146">
        <f>G1146/E1146</f>
        <v>40.47970725</v>
      </c>
    </row>
    <row r="1147" customHeight="1" spans="1:8">
      <c r="A1147" s="4" t="s">
        <v>1372</v>
      </c>
      <c r="B1147" s="4" t="s">
        <v>1373</v>
      </c>
      <c r="C1147" s="5" t="s">
        <v>1374</v>
      </c>
      <c r="D1147" s="5" t="s">
        <v>1375</v>
      </c>
      <c r="E1147" s="4">
        <v>800</v>
      </c>
      <c r="F1147" s="6">
        <v>25600</v>
      </c>
      <c r="G1147">
        <f>0.8587125*F1147</f>
        <v>21983.04</v>
      </c>
      <c r="H1147">
        <f>G1147/E1147</f>
        <v>27.4788</v>
      </c>
    </row>
    <row r="1148" customHeight="1" spans="1:8">
      <c r="A1148" s="4" t="s">
        <v>1372</v>
      </c>
      <c r="B1148" s="4" t="s">
        <v>1373</v>
      </c>
      <c r="C1148" s="5" t="s">
        <v>1374</v>
      </c>
      <c r="D1148" s="5" t="s">
        <v>1375</v>
      </c>
      <c r="E1148" s="4">
        <v>-600</v>
      </c>
      <c r="F1148" s="6">
        <v>-26022</v>
      </c>
      <c r="G1148">
        <f>0.8587125*F1148</f>
        <v>-22345.416675</v>
      </c>
      <c r="H1148">
        <f>G1148/E1148</f>
        <v>37.242361125</v>
      </c>
    </row>
    <row r="1149" customHeight="1" spans="1:8">
      <c r="A1149" s="4" t="s">
        <v>1372</v>
      </c>
      <c r="B1149" s="4" t="s">
        <v>1373</v>
      </c>
      <c r="C1149" s="5" t="s">
        <v>1374</v>
      </c>
      <c r="D1149" s="5" t="s">
        <v>1375</v>
      </c>
      <c r="E1149" s="4">
        <v>-600</v>
      </c>
      <c r="F1149" s="6">
        <v>-26022</v>
      </c>
      <c r="G1149">
        <f>0.8587125*F1149</f>
        <v>-22345.416675</v>
      </c>
      <c r="H1149">
        <f>G1149/E1149</f>
        <v>37.242361125</v>
      </c>
    </row>
    <row r="1150" customHeight="1" spans="1:8">
      <c r="A1150" s="4" t="s">
        <v>1372</v>
      </c>
      <c r="B1150" s="1" t="s">
        <v>1373</v>
      </c>
      <c r="C1150" s="5" t="s">
        <v>1374</v>
      </c>
      <c r="D1150" s="5" t="s">
        <v>1375</v>
      </c>
      <c r="E1150" s="4">
        <v>1800</v>
      </c>
      <c r="F1150" s="6">
        <v>82908</v>
      </c>
      <c r="G1150">
        <f>0.8587125*F1150</f>
        <v>71194.13595</v>
      </c>
      <c r="H1150">
        <f>G1150/E1150</f>
        <v>39.55229775</v>
      </c>
    </row>
    <row r="1151" customHeight="1" spans="1:8">
      <c r="A1151" s="4" t="s">
        <v>1372</v>
      </c>
      <c r="B1151" s="1" t="s">
        <v>1373</v>
      </c>
      <c r="C1151" s="5" t="s">
        <v>1374</v>
      </c>
      <c r="D1151" s="5" t="s">
        <v>1375</v>
      </c>
      <c r="E1151" s="4">
        <v>-528</v>
      </c>
      <c r="F1151" s="6">
        <v>-570.24</v>
      </c>
      <c r="G1151">
        <f>0.8587125*F1151</f>
        <v>-489.672216</v>
      </c>
      <c r="H1151">
        <f>G1151/E1151</f>
        <v>0.9274095</v>
      </c>
    </row>
    <row r="1152" customHeight="1" spans="1:8">
      <c r="A1152" s="4" t="s">
        <v>1376</v>
      </c>
      <c r="B1152" s="4" t="s">
        <v>1377</v>
      </c>
      <c r="C1152" s="5" t="s">
        <v>1015</v>
      </c>
      <c r="D1152" s="5" t="s">
        <v>1350</v>
      </c>
      <c r="E1152" s="4">
        <v>1000</v>
      </c>
      <c r="F1152" s="6">
        <v>3510</v>
      </c>
      <c r="G1152">
        <f>0.8587125*F1152</f>
        <v>3014.080875</v>
      </c>
      <c r="H1152">
        <f>G1152/E1152</f>
        <v>3.014080875</v>
      </c>
    </row>
    <row r="1153" customHeight="1" spans="1:8">
      <c r="A1153" s="4" t="s">
        <v>1376</v>
      </c>
      <c r="B1153" s="1" t="s">
        <v>1377</v>
      </c>
      <c r="C1153" s="5" t="s">
        <v>1015</v>
      </c>
      <c r="D1153" s="5" t="s">
        <v>1350</v>
      </c>
      <c r="E1153" s="4">
        <v>1000</v>
      </c>
      <c r="F1153" s="6">
        <v>3510</v>
      </c>
      <c r="G1153">
        <f>0.8587125*F1153</f>
        <v>3014.080875</v>
      </c>
      <c r="H1153">
        <f>G1153/E1153</f>
        <v>3.014080875</v>
      </c>
    </row>
    <row r="1154" customHeight="1" spans="1:8">
      <c r="A1154" s="4" t="s">
        <v>1376</v>
      </c>
      <c r="B1154" s="8" t="s">
        <v>1377</v>
      </c>
      <c r="C1154" s="5" t="s">
        <v>1015</v>
      </c>
      <c r="D1154" s="5" t="s">
        <v>1350</v>
      </c>
      <c r="E1154" s="4">
        <v>10100</v>
      </c>
      <c r="F1154" s="6">
        <v>13000</v>
      </c>
      <c r="G1154">
        <f>0.8587125*F1154</f>
        <v>11163.2625</v>
      </c>
      <c r="H1154">
        <f>G1154/E1154</f>
        <v>1.10527351485149</v>
      </c>
    </row>
    <row r="1155" customHeight="1" spans="1:8">
      <c r="A1155" s="4" t="s">
        <v>31</v>
      </c>
      <c r="B1155" s="7" t="s">
        <v>1378</v>
      </c>
      <c r="C1155" s="5" t="s">
        <v>1379</v>
      </c>
      <c r="D1155" s="5" t="s">
        <v>1346</v>
      </c>
      <c r="E1155" s="4">
        <v>200</v>
      </c>
      <c r="F1155" s="6">
        <v>11060</v>
      </c>
      <c r="G1155">
        <f>0.8587125*F1155</f>
        <v>9497.36025</v>
      </c>
      <c r="H1155">
        <f>G1155/E1155</f>
        <v>47.48680125</v>
      </c>
    </row>
    <row r="1156" customHeight="1" spans="1:8">
      <c r="A1156" s="4" t="s">
        <v>31</v>
      </c>
      <c r="B1156" s="7" t="s">
        <v>1378</v>
      </c>
      <c r="C1156" s="5" t="s">
        <v>1379</v>
      </c>
      <c r="D1156" s="5" t="s">
        <v>1346</v>
      </c>
      <c r="E1156" s="4">
        <v>100</v>
      </c>
      <c r="F1156" s="6">
        <v>5530</v>
      </c>
      <c r="G1156">
        <f>0.8587125*F1156</f>
        <v>4748.680125</v>
      </c>
      <c r="H1156">
        <f>G1156/E1156</f>
        <v>47.48680125</v>
      </c>
    </row>
    <row r="1157" customHeight="1" spans="1:8">
      <c r="A1157" s="4" t="s">
        <v>31</v>
      </c>
      <c r="B1157" s="7" t="s">
        <v>1378</v>
      </c>
      <c r="C1157" s="5" t="s">
        <v>1379</v>
      </c>
      <c r="D1157" s="5" t="s">
        <v>1346</v>
      </c>
      <c r="E1157" s="4">
        <v>400</v>
      </c>
      <c r="F1157" s="6">
        <v>22120</v>
      </c>
      <c r="G1157">
        <f>0.8587125*F1157</f>
        <v>18994.7205</v>
      </c>
      <c r="H1157">
        <f>G1157/E1157</f>
        <v>47.48680125</v>
      </c>
    </row>
    <row r="1158" customHeight="1" spans="1:8">
      <c r="A1158" s="4" t="s">
        <v>31</v>
      </c>
      <c r="B1158" s="1" t="s">
        <v>1380</v>
      </c>
      <c r="C1158" s="5" t="s">
        <v>1312</v>
      </c>
      <c r="D1158" s="5" t="s">
        <v>1381</v>
      </c>
      <c r="E1158" s="4">
        <v>600</v>
      </c>
      <c r="F1158" s="6">
        <v>20874</v>
      </c>
      <c r="G1158">
        <f>0.8587125*F1158</f>
        <v>17924.764725</v>
      </c>
      <c r="H1158">
        <f>G1158/E1158</f>
        <v>29.874607875</v>
      </c>
    </row>
    <row r="1159" customHeight="1" spans="1:8">
      <c r="A1159" s="4" t="s">
        <v>31</v>
      </c>
      <c r="B1159" s="1" t="s">
        <v>1380</v>
      </c>
      <c r="C1159" s="5" t="s">
        <v>1312</v>
      </c>
      <c r="D1159" s="5" t="s">
        <v>1381</v>
      </c>
      <c r="E1159" s="4">
        <v>360</v>
      </c>
      <c r="F1159" s="6">
        <v>8971.2</v>
      </c>
      <c r="G1159">
        <f>0.8587125*F1159</f>
        <v>7703.68158</v>
      </c>
      <c r="H1159">
        <f>G1159/E1159</f>
        <v>21.3991155</v>
      </c>
    </row>
    <row r="1160" customHeight="1" spans="1:8">
      <c r="A1160" s="4" t="s">
        <v>31</v>
      </c>
      <c r="B1160" s="1" t="s">
        <v>1380</v>
      </c>
      <c r="C1160" s="5" t="s">
        <v>1312</v>
      </c>
      <c r="D1160" s="5" t="s">
        <v>1381</v>
      </c>
      <c r="E1160" s="4">
        <v>360</v>
      </c>
      <c r="F1160" s="6">
        <v>-1440</v>
      </c>
      <c r="G1160">
        <f>0.8587125*F1160</f>
        <v>-1236.546</v>
      </c>
      <c r="H1160">
        <f>G1160/E1160</f>
        <v>-3.43485</v>
      </c>
    </row>
    <row r="1161" customHeight="1" spans="1:8">
      <c r="A1161" s="4" t="s">
        <v>31</v>
      </c>
      <c r="B1161" s="1" t="s">
        <v>1380</v>
      </c>
      <c r="C1161" s="5" t="s">
        <v>1312</v>
      </c>
      <c r="D1161" s="5" t="s">
        <v>1381</v>
      </c>
      <c r="E1161" s="4">
        <v>1800</v>
      </c>
      <c r="F1161" s="6">
        <v>37656</v>
      </c>
      <c r="G1161">
        <f>0.8587125*F1161</f>
        <v>32335.6779</v>
      </c>
      <c r="H1161">
        <f>G1161/E1161</f>
        <v>17.9642655</v>
      </c>
    </row>
    <row r="1162" customHeight="1" spans="1:8">
      <c r="A1162" s="4" t="s">
        <v>31</v>
      </c>
      <c r="B1162" s="1" t="s">
        <v>1380</v>
      </c>
      <c r="C1162" s="5" t="s">
        <v>1312</v>
      </c>
      <c r="D1162" s="5" t="s">
        <v>1381</v>
      </c>
      <c r="E1162" s="4">
        <v>1800</v>
      </c>
      <c r="F1162" s="6">
        <v>62622</v>
      </c>
      <c r="G1162">
        <f>0.8587125*F1162</f>
        <v>53774.294175</v>
      </c>
      <c r="H1162">
        <f>G1162/E1162</f>
        <v>29.874607875</v>
      </c>
    </row>
    <row r="1163" customHeight="1" spans="1:8">
      <c r="A1163" s="4" t="s">
        <v>31</v>
      </c>
      <c r="B1163" s="1" t="s">
        <v>1380</v>
      </c>
      <c r="C1163" s="5" t="s">
        <v>1312</v>
      </c>
      <c r="D1163" s="5" t="s">
        <v>1381</v>
      </c>
      <c r="E1163" s="4">
        <v>1200</v>
      </c>
      <c r="F1163" s="6">
        <v>41748</v>
      </c>
      <c r="G1163">
        <f>0.8587125*F1163</f>
        <v>35849.52945</v>
      </c>
      <c r="H1163">
        <f>G1163/E1163</f>
        <v>29.874607875</v>
      </c>
    </row>
    <row r="1164" customHeight="1" spans="1:8">
      <c r="A1164" s="4" t="s">
        <v>349</v>
      </c>
      <c r="B1164" s="9" t="s">
        <v>1382</v>
      </c>
      <c r="C1164" s="5" t="s">
        <v>1383</v>
      </c>
      <c r="D1164" s="5" t="s">
        <v>581</v>
      </c>
      <c r="E1164" s="4">
        <v>1350</v>
      </c>
      <c r="F1164" s="6">
        <v>13311</v>
      </c>
      <c r="G1164">
        <f>0.8587125*F1164</f>
        <v>11430.3220875</v>
      </c>
      <c r="H1164">
        <f>G1164/E1164</f>
        <v>8.46690525</v>
      </c>
    </row>
    <row r="1165" customHeight="1" spans="1:8">
      <c r="A1165" s="4" t="s">
        <v>1384</v>
      </c>
      <c r="B1165" s="7" t="s">
        <v>1385</v>
      </c>
      <c r="C1165" s="5" t="s">
        <v>1386</v>
      </c>
      <c r="D1165" s="5" t="s">
        <v>1387</v>
      </c>
      <c r="E1165" s="4">
        <v>120</v>
      </c>
      <c r="F1165" s="6">
        <v>13080</v>
      </c>
      <c r="G1165">
        <f>0.8587125*F1165</f>
        <v>11231.9595</v>
      </c>
      <c r="H1165">
        <f>G1165/E1165</f>
        <v>93.5996625</v>
      </c>
    </row>
    <row r="1166" customHeight="1" spans="1:8">
      <c r="A1166" s="4" t="s">
        <v>1388</v>
      </c>
      <c r="B1166" s="7" t="s">
        <v>1389</v>
      </c>
      <c r="C1166" s="5" t="s">
        <v>1288</v>
      </c>
      <c r="D1166" s="5" t="s">
        <v>1390</v>
      </c>
      <c r="E1166" s="4">
        <v>200</v>
      </c>
      <c r="F1166" s="6">
        <v>2480</v>
      </c>
      <c r="G1166">
        <f>0.8587125*F1166</f>
        <v>2129.607</v>
      </c>
      <c r="H1166">
        <f>G1166/E1166</f>
        <v>10.648035</v>
      </c>
    </row>
    <row r="1167" customHeight="1" spans="1:8">
      <c r="A1167" s="1" t="s">
        <v>143</v>
      </c>
      <c r="B1167" s="1" t="s">
        <v>1391</v>
      </c>
      <c r="C1167" s="5" t="s">
        <v>1392</v>
      </c>
      <c r="D1167" s="5" t="s">
        <v>198</v>
      </c>
      <c r="E1167" s="1">
        <v>1</v>
      </c>
      <c r="F1167" s="3">
        <v>104.0013</v>
      </c>
      <c r="G1167">
        <f>0.8587125*F1167</f>
        <v>89.30721632625</v>
      </c>
      <c r="H1167">
        <f>G1167/E1167</f>
        <v>89.30721632625</v>
      </c>
    </row>
    <row r="1168" customHeight="1" spans="1:8">
      <c r="A1168" s="1" t="s">
        <v>143</v>
      </c>
      <c r="B1168" s="1" t="s">
        <v>1391</v>
      </c>
      <c r="C1168" s="5" t="s">
        <v>1392</v>
      </c>
      <c r="D1168" s="5" t="s">
        <v>198</v>
      </c>
      <c r="E1168" s="1">
        <v>1</v>
      </c>
      <c r="F1168" s="3">
        <v>-10.4013</v>
      </c>
      <c r="G1168">
        <f>0.8587125*F1168</f>
        <v>-8.93172632625</v>
      </c>
      <c r="H1168">
        <f>G1168/E1168</f>
        <v>-8.93172632625</v>
      </c>
    </row>
    <row r="1169" customHeight="1" spans="1:8">
      <c r="A1169" s="4" t="s">
        <v>143</v>
      </c>
      <c r="B1169" s="1" t="s">
        <v>1391</v>
      </c>
      <c r="C1169" s="5" t="s">
        <v>1392</v>
      </c>
      <c r="D1169" s="5" t="s">
        <v>198</v>
      </c>
      <c r="E1169" s="4">
        <v>5</v>
      </c>
      <c r="F1169" s="6">
        <v>370.0008</v>
      </c>
      <c r="G1169">
        <f>0.8587125*F1169</f>
        <v>317.72431197</v>
      </c>
      <c r="H1169">
        <f>G1169/E1169</f>
        <v>63.544862394</v>
      </c>
    </row>
    <row r="1170" customHeight="1" spans="1:8">
      <c r="A1170" s="4" t="s">
        <v>143</v>
      </c>
      <c r="B1170" s="1" t="s">
        <v>1391</v>
      </c>
      <c r="C1170" s="5" t="s">
        <v>1392</v>
      </c>
      <c r="D1170" s="5" t="s">
        <v>198</v>
      </c>
      <c r="E1170" s="4">
        <v>5</v>
      </c>
      <c r="F1170" s="6">
        <v>-36.9954</v>
      </c>
      <c r="G1170">
        <f>0.8587125*F1170</f>
        <v>-31.7684124225</v>
      </c>
      <c r="H1170">
        <f>G1170/E1170</f>
        <v>-6.3536824845</v>
      </c>
    </row>
    <row r="1171" customHeight="1" spans="1:8">
      <c r="A1171" s="4" t="s">
        <v>195</v>
      </c>
      <c r="B1171" s="1" t="s">
        <v>1393</v>
      </c>
      <c r="C1171" s="5" t="s">
        <v>1394</v>
      </c>
      <c r="D1171" s="5" t="s">
        <v>198</v>
      </c>
      <c r="E1171" s="4">
        <v>10</v>
      </c>
      <c r="F1171" s="6">
        <v>199.9998</v>
      </c>
      <c r="G1171">
        <f>0.8587125*F1171</f>
        <v>171.7423282575</v>
      </c>
      <c r="H1171">
        <f>G1171/E1171</f>
        <v>17.17423282575</v>
      </c>
    </row>
    <row r="1172" customHeight="1" spans="1:8">
      <c r="A1172" s="4" t="s">
        <v>195</v>
      </c>
      <c r="B1172" s="1" t="s">
        <v>1393</v>
      </c>
      <c r="C1172" s="5" t="s">
        <v>1394</v>
      </c>
      <c r="D1172" s="5" t="s">
        <v>198</v>
      </c>
      <c r="E1172" s="4">
        <v>10</v>
      </c>
      <c r="F1172" s="6">
        <v>-19.9953</v>
      </c>
      <c r="G1172">
        <f>0.8587125*F1172</f>
        <v>-17.17021405125</v>
      </c>
      <c r="H1172">
        <f>G1172/E1172</f>
        <v>-1.717021405125</v>
      </c>
    </row>
  </sheetData>
  <autoFilter ref="A1:H1172">
    <sortState ref="A2:H1172">
      <sortCondition ref="B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2017-12-20T09:11:00Z</dcterms:created>
  <dcterms:modified xsi:type="dcterms:W3CDTF">2017-12-22T08:55:59Z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